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drawing+xml" PartName="/xl/drawings/drawing3.xml"/>
  <Override ContentType="application/vnd.openxmlformats-officedocument.drawing+xml" PartName="/xl/drawings/drawing4.xml"/>
  <Override ContentType="application/vnd.openxmlformats-officedocument.drawing+xml" PartName="/xl/drawings/drawing5.xml"/>
  <Override ContentType="application/vnd.openxmlformats-officedocument.drawing+xml" PartName="/xl/drawings/drawing6.xml"/>
  <Override ContentType="application/vnd.openxmlformats-officedocument.drawing+xml" PartName="/xl/drawings/drawing7.xml"/>
  <Override ContentType="application/vnd.openxmlformats-officedocument.drawing+xml" PartName="/xl/drawings/drawing8.xml"/>
  <Override ContentType="application/vnd.openxmlformats-officedocument.drawing+xml" PartName="/xl/drawings/drawing9.xml"/>
  <Override ContentType="application/vnd.openxmlformats-officedocument.drawing+xml" PartName="/xl/drawings/drawing10.xml"/>
  <Override ContentType="application/vnd.openxmlformats-officedocument.drawing+xml" PartName="/xl/drawings/drawing11.xml"/>
  <Override ContentType="application/vnd.openxmlformats-officedocument.drawing+xml" PartName="/xl/drawings/drawing12.xml"/>
  <Override ContentType="application/vnd.openxmlformats-officedocument.drawing+xml" PartName="/xl/drawings/drawing13.xml"/>
  <Override ContentType="application/vnd.openxmlformats-officedocument.drawing+xml" PartName="/xl/drawings/drawing14.xml"/>
  <Override ContentType="application/vnd.openxmlformats-officedocument.drawing+xml" PartName="/xl/drawings/drawing15.xml"/>
  <Override ContentType="application/vnd.openxmlformats-officedocument.drawing+xml" PartName="/xl/drawings/drawing16.xml"/>
  <Override ContentType="application/vnd.openxmlformats-officedocument.drawing+xml" PartName="/xl/drawings/drawing17.xml"/>
  <Override ContentType="application/vnd.openxmlformats-officedocument.drawing+xml" PartName="/xl/drawings/drawing18.xml"/>
  <Override ContentType="application/vnd.openxmlformats-officedocument.drawing+xml" PartName="/xl/drawings/drawing19.xml"/>
  <Override ContentType="application/vnd.openxmlformats-officedocument.drawing+xml" PartName="/xl/drawings/drawing20.xml"/>
  <Override ContentType="application/vnd.openxmlformats-officedocument.drawing+xml" PartName="/xl/drawings/drawing21.xml"/>
  <Override ContentType="application/vnd.openxmlformats-officedocument.drawing+xml" PartName="/xl/drawings/drawing22.xml"/>
  <Override ContentType="application/vnd.openxmlformats-officedocument.drawing+xml" PartName="/xl/drawings/drawing23.xml"/>
  <Override ContentType="application/vnd.openxmlformats-officedocument.drawing+xml" PartName="/xl/drawings/drawing24.xml"/>
  <Override ContentType="application/vnd.openxmlformats-officedocument.drawing+xml" PartName="/xl/drawings/drawing25.xml"/>
  <Override ContentType="application/vnd.openxmlformats-officedocument.drawing+xml" PartName="/xl/drawings/drawing26.xml"/>
  <Override ContentType="application/vnd.openxmlformats-officedocument.drawing+xml" PartName="/xl/drawings/drawing27.xml"/>
  <Override ContentType="application/vnd.openxmlformats-officedocument.drawing+xml" PartName="/xl/drawings/drawing28.xml"/>
  <Override ContentType="application/vnd.openxmlformats-officedocument.drawing+xml" PartName="/xl/drawings/drawing29.xml"/>
  <Override ContentType="application/vnd.openxmlformats-officedocument.drawing+xml" PartName="/xl/drawings/drawing30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17.xml"/>
  <Override ContentType="application/vnd.openxmlformats-officedocument.spreadsheetml.worksheet+xml" PartName="/xl/worksheets/sheet18.xml"/>
  <Override ContentType="application/vnd.openxmlformats-officedocument.spreadsheetml.worksheet+xml" PartName="/xl/worksheets/sheet19.xml"/>
  <Override ContentType="application/vnd.openxmlformats-officedocument.spreadsheetml.worksheet+xml" PartName="/xl/worksheets/sheet20.xml"/>
  <Override ContentType="application/vnd.openxmlformats-officedocument.spreadsheetml.worksheet+xml" PartName="/xl/worksheets/sheet21.xml"/>
  <Override ContentType="application/vnd.openxmlformats-officedocument.spreadsheetml.worksheet+xml" PartName="/xl/worksheets/sheet22.xml"/>
  <Override ContentType="application/vnd.openxmlformats-officedocument.spreadsheetml.worksheet+xml" PartName="/xl/worksheets/sheet23.xml"/>
  <Override ContentType="application/vnd.openxmlformats-officedocument.spreadsheetml.worksheet+xml" PartName="/xl/worksheets/sheet24.xml"/>
  <Override ContentType="application/vnd.openxmlformats-officedocument.spreadsheetml.worksheet+xml" PartName="/xl/worksheets/sheet25.xml"/>
  <Override ContentType="application/vnd.openxmlformats-officedocument.spreadsheetml.worksheet+xml" PartName="/xl/worksheets/sheet26.xml"/>
  <Override ContentType="application/vnd.openxmlformats-officedocument.spreadsheetml.worksheet+xml" PartName="/xl/worksheets/sheet27.xml"/>
  <Override ContentType="application/vnd.openxmlformats-officedocument.spreadsheetml.worksheet+xml" PartName="/xl/worksheets/sheet28.xml"/>
  <Override ContentType="application/vnd.openxmlformats-officedocument.spreadsheetml.worksheet+xml" PartName="/xl/worksheets/sheet29.xml"/>
  <Override ContentType="application/vnd.openxmlformats-officedocument.spreadsheetml.worksheet+xml" PartName="/xl/worksheets/sheet3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810" yWindow="-120" windowWidth="29040" windowHeight="15720" tabRatio="859"/>
  </bookViews>
  <sheets>
    <sheet name="第１表　地域別都道府県別主要指標" sheetId="38" r:id="rId1"/>
    <sheet name="第２表　年　　　　齢" sheetId="39" r:id="rId2"/>
    <sheet name="第３表　職　　　　業" sheetId="40" r:id="rId3"/>
    <sheet name="第４表　家　族　数" sheetId="41" r:id="rId4"/>
    <sheet name="第５表　世 帯 の 年 収" sheetId="42" r:id="rId5"/>
    <sheet name="第６表　本 人 の 年 収" sheetId="43" r:id="rId6"/>
    <sheet name="第７表　世帯年収五分位・十分位階級区分" sheetId="44" r:id="rId7"/>
    <sheet name="第８表　住宅の必要理由" sheetId="46" r:id="rId8"/>
    <sheet name="第９表　従前住宅の種類" sheetId="47" r:id="rId9"/>
    <sheet name="第10表　従前住宅の面積" sheetId="48" r:id="rId10"/>
    <sheet name="第11表　住 宅 面 積" sheetId="72" r:id="rId11"/>
    <sheet name="第12表　１人当たり住宅面積" sheetId="49" r:id="rId12"/>
    <sheet name="第13表　購入価額" sheetId="51" r:id="rId13"/>
    <sheet name="第14表　購入価額の年収倍率（購入価額÷世帯年収）" sheetId="52" r:id="rId14"/>
    <sheet name="第15表　１㎡当たり購入価額" sheetId="68" r:id="rId15"/>
    <sheet name="第16表　手持金" sheetId="54" r:id="rId16"/>
    <sheet name="第17表　機構買取・付保金" sheetId="55" r:id="rId17"/>
    <sheet name="第18表　機構買取・付保金の割合（機構買取・付保金÷購入価額）" sheetId="56" r:id="rId18"/>
    <sheet name="第19表　その他からの借入金（合計）" sheetId="57" r:id="rId19"/>
    <sheet name="第20表　その他からの借入金（内訳）" sheetId="58" r:id="rId20"/>
    <sheet name="第21表　１か月当たり予定返済額" sheetId="59" r:id="rId21"/>
    <sheet name="第22表　総返済負担率" sheetId="60" r:id="rId22"/>
    <sheet name="第23表　償還方法・償還期間" sheetId="61" r:id="rId23"/>
    <sheet name="第24表　ボーナス併用償還希望の有無" sheetId="62" r:id="rId24"/>
    <sheet name="第25-1表　距離帯×住宅面積" sheetId="64" r:id="rId25"/>
    <sheet name="第25-2表　距離帯×住宅面積（構成比）" sheetId="65" r:id="rId26"/>
    <sheet name="第26-1表　距離帯×購入価額" sheetId="66" r:id="rId27"/>
    <sheet name="第26-2表　距離帯×購入価額（構成比）" sheetId="67" r:id="rId28"/>
    <sheet name="第27-1表　距離帯×１㎡当たり購入価額" sheetId="70" r:id="rId29"/>
    <sheet name="第27-2表　距離帯×１㎡当たり購入価額（構成比）" sheetId="71" r:id="rId30"/>
  </sheets>
  <definedNames>
    <definedName name="_xlnm.Print_Area" localSheetId="9">'第10表　従前住宅の面積'!$A$1:$AE$69</definedName>
    <definedName name="_xlnm.Print_Area" localSheetId="10">'第11表　住 宅 面 積'!$A$1:$AH$69</definedName>
    <definedName name="_xlnm.Print_Area" localSheetId="11">'第12表　１人当たり住宅面積'!$A$1:$T$71</definedName>
    <definedName name="_xlnm.Print_Area" localSheetId="12">'第13表　購入価額'!$A$1:$BB$69</definedName>
    <definedName name="_xlnm.Print_Area" localSheetId="13">'第14表　購入価額の年収倍率（購入価額÷世帯年収）'!$A$1:$AC$69</definedName>
    <definedName name="_xlnm.Print_Area" localSheetId="14">'第15表　１㎡当たり購入価額'!$A$1:$AY$69</definedName>
    <definedName name="_xlnm.Print_Area" localSheetId="15">'第16表　手持金'!$A$1:$AN$69</definedName>
    <definedName name="_xlnm.Print_Area" localSheetId="16">'第17表　機構買取・付保金'!$A$1:$AU$69</definedName>
    <definedName name="_xlnm.Print_Area" localSheetId="17">'第18表　機構買取・付保金の割合（機構買取・付保金÷購入価額）'!$A$1:$Z$69</definedName>
    <definedName name="_xlnm.Print_Area" localSheetId="18">'第19表　その他からの借入金（合計）'!$A$1:$AM$69</definedName>
    <definedName name="_xlnm.Print_Area" localSheetId="0">'第１表　地域別都道府県別主要指標'!$A$1:$R$70</definedName>
    <definedName name="_xlnm.Print_Area" localSheetId="19">'第20表　その他からの借入金（内訳）'!$A$1:$P$71</definedName>
    <definedName name="_xlnm.Print_Area" localSheetId="20">'第21表　１か月当たり予定返済額'!$A$1:$AJ$69</definedName>
    <definedName name="_xlnm.Print_Area" localSheetId="21">'第22表　総返済負担率'!$A$1:$N$69</definedName>
    <definedName name="_xlnm.Print_Area" localSheetId="22">'第23表　償還方法・償還期間'!$A$1:$X$70</definedName>
    <definedName name="_xlnm.Print_Area" localSheetId="23">'第24表　ボーナス併用償還希望の有無'!$A$1:$G$69</definedName>
    <definedName name="_xlnm.Print_Area" localSheetId="24">'第25-1表　距離帯×住宅面積'!$A$1:$AI$28</definedName>
    <definedName name="_xlnm.Print_Area" localSheetId="25">'第25-2表　距離帯×住宅面積（構成比）'!$A$1:$AJ$28</definedName>
    <definedName name="_xlnm.Print_Area" localSheetId="26">'第26-1表　距離帯×購入価額'!$A$1:$BE$28</definedName>
    <definedName name="_xlnm.Print_Area" localSheetId="27">'第26-2表　距離帯×購入価額（構成比）'!$A$1:$AZ$28</definedName>
    <definedName name="_xlnm.Print_Area" localSheetId="28">'第27-1表　距離帯×１㎡当たり購入価額'!$A$1:$AZ$28</definedName>
    <definedName name="_xlnm.Print_Area" localSheetId="29">'第27-2表　距離帯×１㎡当たり購入価額（構成比）'!$A$1:$BA$28</definedName>
    <definedName name="_xlnm.Print_Area" localSheetId="1">'第２表　年　　　　齢'!$A$1:$Q$69</definedName>
    <definedName name="_xlnm.Print_Area" localSheetId="2">'第３表　職　　　　業'!$A$1:$N$69</definedName>
    <definedName name="_xlnm.Print_Area" localSheetId="3">'第４表　家　族　数'!$A$1:$N$69</definedName>
    <definedName name="_xlnm.Print_Area" localSheetId="4">'第５表　世 帯 の 年 収'!$A$1:$W$69</definedName>
    <definedName name="_xlnm.Print_Area" localSheetId="5">'第６表　本 人 の 年 収'!$A$1:$W$69</definedName>
    <definedName name="_xlnm.Print_Area" localSheetId="6">'第７表　世帯年収五分位・十分位階級区分'!$A$1:$S$69</definedName>
    <definedName name="_xlnm.Print_Area" localSheetId="7">'第８表　住宅の必要理由'!$A$1:$N$69</definedName>
    <definedName name="_xlnm.Print_Area" localSheetId="8">'第９表　従前住宅の種類'!$A$1:$M$69</definedName>
    <definedName name="_xlnm.Print_Titles" localSheetId="9">'第10表　従前住宅の面積'!$B:$C</definedName>
    <definedName name="_xlnm.Print_Titles" localSheetId="10">'第11表　住 宅 面 積'!$B:$C</definedName>
    <definedName name="_xlnm.Print_Titles" localSheetId="12">'第13表　購入価額'!$B:$C</definedName>
    <definedName name="_xlnm.Print_Titles" localSheetId="13">'第14表　購入価額の年収倍率（購入価額÷世帯年収）'!$B:$C</definedName>
    <definedName name="_xlnm.Print_Titles" localSheetId="14">'第15表　１㎡当たり購入価額'!$B:$C</definedName>
    <definedName name="_xlnm.Print_Titles" localSheetId="15">'第16表　手持金'!$B:$C</definedName>
    <definedName name="_xlnm.Print_Titles" localSheetId="16">'第17表　機構買取・付保金'!$B:$C</definedName>
    <definedName name="_xlnm.Print_Titles" localSheetId="17">'第18表　機構買取・付保金の割合（機構買取・付保金÷購入価額）'!$B:$C</definedName>
    <definedName name="_xlnm.Print_Titles" localSheetId="18">'第19表　その他からの借入金（合計）'!$B:$C</definedName>
    <definedName name="_xlnm.Print_Titles" localSheetId="0">'第１表　地域別都道府県別主要指標'!$B:$C</definedName>
    <definedName name="_xlnm.Print_Titles" localSheetId="19">'第20表　その他からの借入金（内訳）'!$B:$C</definedName>
    <definedName name="_xlnm.Print_Titles" localSheetId="20">'第21表　１か月当たり予定返済額'!$B:$C</definedName>
    <definedName name="_xlnm.Print_Titles" localSheetId="21">'第22表　総返済負担率'!$B:$C</definedName>
    <definedName name="_xlnm.Print_Titles" localSheetId="22">'第23表　償還方法・償還期間'!$B:$C</definedName>
    <definedName name="_xlnm.Print_Titles" localSheetId="23">'第24表　ボーナス併用償還希望の有無'!$B:$C</definedName>
    <definedName name="_xlnm.Print_Titles" localSheetId="24">'第25-1表　距離帯×住宅面積'!$B:$D</definedName>
    <definedName name="_xlnm.Print_Titles" localSheetId="25">'第25-2表　距離帯×住宅面積（構成比）'!$B:$D</definedName>
    <definedName name="_xlnm.Print_Titles" localSheetId="26">'第26-1表　距離帯×購入価額'!$B:$D</definedName>
    <definedName name="_xlnm.Print_Titles" localSheetId="27">'第26-2表　距離帯×購入価額（構成比）'!$B:$D</definedName>
    <definedName name="_xlnm.Print_Titles" localSheetId="28">'第27-1表　距離帯×１㎡当たり購入価額'!$B:$D</definedName>
    <definedName name="_xlnm.Print_Titles" localSheetId="29">'第27-2表　距離帯×１㎡当たり購入価額（構成比）'!$B:$D</definedName>
    <definedName name="_xlnm.Print_Titles" localSheetId="1">'第２表　年　　　　齢'!$B:$C</definedName>
    <definedName name="_xlnm.Print_Titles" localSheetId="2">'第３表　職　　　　業'!$B:$C</definedName>
    <definedName name="_xlnm.Print_Titles" localSheetId="3">'第４表　家　族　数'!$B:$C</definedName>
    <definedName name="_xlnm.Print_Titles" localSheetId="4">'第５表　世 帯 の 年 収'!$B:$C</definedName>
    <definedName name="_xlnm.Print_Titles" localSheetId="5">'第６表　本 人 の 年 収'!$B:$C</definedName>
    <definedName name="_xlnm.Print_Titles" localSheetId="6">'第７表　世帯年収五分位・十分位階級区分'!$B:$C</definedName>
    <definedName name="_xlnm.Print_Titles" localSheetId="7">'第８表　住宅の必要理由'!$B:$C</definedName>
    <definedName name="_xlnm.Print_Titles" localSheetId="8">'第９表　従前住宅の種類'!$B:$C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1" i="72" l="1"/>
  <c r="D72" i="72" s="1"/>
  <c r="E30" i="70"/>
  <c r="D71" i="68"/>
  <c r="D72" i="68" s="1"/>
  <c r="D71" i="62"/>
  <c r="D72" i="62" s="1"/>
  <c r="D72" i="61"/>
  <c r="D73" i="61" s="1"/>
  <c r="D71" i="60"/>
  <c r="D72" i="60" s="1"/>
  <c r="D71" i="59"/>
  <c r="D72" i="59" s="1"/>
  <c r="D73" i="58"/>
  <c r="D74" i="58" s="1"/>
  <c r="D71" i="57"/>
  <c r="D72" i="57" s="1"/>
  <c r="D71" i="56"/>
  <c r="D72" i="56" s="1"/>
  <c r="D71" i="55"/>
  <c r="D72" i="55" s="1"/>
  <c r="D71" i="54"/>
  <c r="D72" i="54" s="1"/>
  <c r="D71" i="52"/>
  <c r="D72" i="52" s="1"/>
  <c r="D71" i="51"/>
  <c r="D72" i="51" s="1"/>
  <c r="D72" i="49"/>
  <c r="D73" i="49" s="1"/>
  <c r="D71" i="48"/>
  <c r="D72" i="48" s="1"/>
  <c r="D71" i="47"/>
  <c r="D72" i="47" s="1"/>
  <c r="D71" i="46"/>
  <c r="D72" i="46" s="1"/>
  <c r="D71" i="44"/>
  <c r="D72" i="44" s="1"/>
  <c r="D71" i="43"/>
  <c r="D72" i="43" s="1"/>
  <c r="D71" i="42"/>
  <c r="D72" i="42" s="1"/>
  <c r="D71" i="41"/>
  <c r="D72" i="41" s="1"/>
  <c r="D71" i="40"/>
  <c r="D72" i="40" s="1"/>
  <c r="D72" i="38"/>
  <c r="D73" i="38" s="1"/>
  <c r="D71" i="39"/>
  <c r="D72" i="39" s="1"/>
  <c r="E31" i="66"/>
  <c r="E31" i="64"/>
</calcChain>
</file>

<file path=xl/sharedStrings.xml><?xml version="1.0" encoding="utf-8"?>
<sst xmlns="http://schemas.openxmlformats.org/spreadsheetml/2006/main" count="2769" uniqueCount="339">
  <si>
    <t>全国</t>
  </si>
  <si>
    <t>三大都市圏</t>
  </si>
  <si>
    <t>首都圏</t>
  </si>
  <si>
    <t>近畿圏</t>
  </si>
  <si>
    <t>東海圏</t>
  </si>
  <si>
    <t>その他地域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</si>
  <si>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</si>
  <si>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</si>
  <si>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</si>
  <si>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</si>
  <si>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</si>
  <si>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</si>
  <si>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</si>
  <si>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</si>
  <si>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</si>
  <si>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</si>
  <si>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</si>
  <si>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</si>
  <si>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</si>
  <si>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</si>
  <si>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</si>
  <si>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</si>
  <si>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</si>
  <si>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</si>
  <si>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</si>
  <si>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</si>
  <si>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</si>
  <si>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</si>
  <si>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</si>
  <si>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</si>
  <si>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</si>
  <si>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</si>
  <si>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</si>
  <si>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</si>
  <si>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</si>
  <si>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</si>
  <si>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</si>
  <si>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</si>
  <si>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</si>
  <si>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</si>
  <si>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</si>
  <si>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</si>
  <si>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</si>
  <si>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</si>
  <si>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</si>
  <si>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</si>
  <si>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</si>
  <si>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</si>
  <si>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</si>
  <si>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</si>
  <si>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</si>
  <si>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</si>
  <si>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勤務先</t>
  </si>
  <si>
    <t>手持金</t>
    <phoneticPr fontId="3"/>
  </si>
  <si>
    <t>（歳）</t>
  </si>
  <si>
    <t>（万円）</t>
  </si>
  <si>
    <t>（㎡）</t>
  </si>
  <si>
    <t>（千円）</t>
  </si>
  <si>
    <t>（％）</t>
  </si>
  <si>
    <t>親・親戚
・知人</t>
    <phoneticPr fontId="3"/>
  </si>
  <si>
    <t>項目</t>
    <rPh sb="0" eb="2">
      <t>コウモク</t>
    </rPh>
    <phoneticPr fontId="3"/>
  </si>
  <si>
    <t>件数</t>
    <phoneticPr fontId="3"/>
  </si>
  <si>
    <t>年齢</t>
    <phoneticPr fontId="3"/>
  </si>
  <si>
    <t>家族数</t>
    <phoneticPr fontId="3"/>
  </si>
  <si>
    <t>（人）</t>
    <rPh sb="1" eb="2">
      <t>ニン</t>
    </rPh>
    <phoneticPr fontId="3"/>
  </si>
  <si>
    <t>世帯の
年収</t>
    <phoneticPr fontId="3"/>
  </si>
  <si>
    <t>資　金　調　達　の　内　訳　（　万　円　）</t>
    <rPh sb="0" eb="1">
      <t>シ</t>
    </rPh>
    <rPh sb="2" eb="3">
      <t>キン</t>
    </rPh>
    <rPh sb="4" eb="5">
      <t>チョウ</t>
    </rPh>
    <rPh sb="6" eb="7">
      <t>タチ</t>
    </rPh>
    <rPh sb="10" eb="11">
      <t>ウチ</t>
    </rPh>
    <rPh sb="12" eb="13">
      <t>ヤク</t>
    </rPh>
    <rPh sb="16" eb="17">
      <t>ヨロズ</t>
    </rPh>
    <rPh sb="18" eb="19">
      <t>エン</t>
    </rPh>
    <phoneticPr fontId="3"/>
  </si>
  <si>
    <r>
      <t>民 間</t>
    </r>
    <r>
      <rPr>
        <sz val="10"/>
        <rFont val="ＭＳ Ｐゴシック"/>
        <family val="3"/>
        <charset val="128"/>
      </rPr>
      <t>金融</t>
    </r>
    <r>
      <rPr>
        <sz val="10"/>
        <rFont val="ＭＳ Ｐゴシック"/>
        <family val="3"/>
        <charset val="128"/>
      </rPr>
      <t>機</t>
    </r>
    <r>
      <rPr>
        <sz val="10"/>
        <rFont val="ＭＳ Ｐゴシック"/>
        <family val="3"/>
        <charset val="128"/>
      </rPr>
      <t>関</t>
    </r>
    <phoneticPr fontId="3"/>
  </si>
  <si>
    <t>その他
からの
借入金
（合計）</t>
    <rPh sb="2" eb="3">
      <t>タ</t>
    </rPh>
    <phoneticPr fontId="3"/>
  </si>
  <si>
    <t>住宅
面積</t>
    <phoneticPr fontId="3"/>
  </si>
  <si>
    <t>公的機関</t>
    <phoneticPr fontId="3"/>
  </si>
  <si>
    <t>地域・
都道府県</t>
    <rPh sb="0" eb="2">
      <t>チイキ</t>
    </rPh>
    <rPh sb="4" eb="8">
      <t>トドウフケン</t>
    </rPh>
    <phoneticPr fontId="3"/>
  </si>
  <si>
    <t>１か月当たり予定
返済額</t>
    <rPh sb="2" eb="3">
      <t>ゲツ</t>
    </rPh>
    <rPh sb="3" eb="4">
      <t>ア</t>
    </rPh>
    <rPh sb="6" eb="8">
      <t>ヨテイ</t>
    </rPh>
    <phoneticPr fontId="3"/>
  </si>
  <si>
    <t>機構
買取・
付保金</t>
    <rPh sb="0" eb="2">
      <t>キコウ</t>
    </rPh>
    <rPh sb="3" eb="5">
      <t>カイトリ</t>
    </rPh>
    <rPh sb="7" eb="8">
      <t>フ</t>
    </rPh>
    <rPh sb="8" eb="9">
      <t>ホ</t>
    </rPh>
    <rPh sb="9" eb="10">
      <t>キン</t>
    </rPh>
    <phoneticPr fontId="3"/>
  </si>
  <si>
    <t>第２表</t>
    <rPh sb="2" eb="3">
      <t>ヒョウ</t>
    </rPh>
    <phoneticPr fontId="3"/>
  </si>
  <si>
    <t>年　　　　齢</t>
    <phoneticPr fontId="3"/>
  </si>
  <si>
    <t>年 齢</t>
    <rPh sb="0" eb="1">
      <t>トシ</t>
    </rPh>
    <rPh sb="2" eb="3">
      <t>ヨワイ</t>
    </rPh>
    <phoneticPr fontId="3"/>
  </si>
  <si>
    <t>総計</t>
  </si>
  <si>
    <t>65
歳</t>
    <rPh sb="3" eb="4">
      <t>サイ</t>
    </rPh>
    <phoneticPr fontId="3"/>
  </si>
  <si>
    <t>中央値</t>
  </si>
  <si>
    <t>平均</t>
  </si>
  <si>
    <t>標準偏差</t>
  </si>
  <si>
    <t>～</t>
  </si>
  <si>
    <t>24
歳</t>
    <phoneticPr fontId="3"/>
  </si>
  <si>
    <t>（歳）</t>
    <rPh sb="1" eb="2">
      <t>サイ</t>
    </rPh>
    <phoneticPr fontId="3"/>
  </si>
  <si>
    <t>第３表　</t>
    <phoneticPr fontId="3"/>
  </si>
  <si>
    <t>職　　　　業</t>
    <phoneticPr fontId="3"/>
  </si>
  <si>
    <t>職 業</t>
    <rPh sb="0" eb="1">
      <t>ショク</t>
    </rPh>
    <rPh sb="2" eb="3">
      <t>ギョウ</t>
    </rPh>
    <phoneticPr fontId="3"/>
  </si>
  <si>
    <t>自営業</t>
  </si>
  <si>
    <t>公務員</t>
  </si>
  <si>
    <t>農林
漁業主</t>
    <phoneticPr fontId="3"/>
  </si>
  <si>
    <t>会社員</t>
  </si>
  <si>
    <t>短期社員</t>
  </si>
  <si>
    <t>派遣会社の
派遣職員</t>
    <phoneticPr fontId="3"/>
  </si>
  <si>
    <t>パート
アルバイト</t>
    <phoneticPr fontId="3"/>
  </si>
  <si>
    <t>年金
受給者</t>
    <phoneticPr fontId="3"/>
  </si>
  <si>
    <t>その他</t>
  </si>
  <si>
    <t>不明</t>
  </si>
  <si>
    <t>第４表　</t>
    <phoneticPr fontId="3"/>
  </si>
  <si>
    <t>家　族　数</t>
    <phoneticPr fontId="3"/>
  </si>
  <si>
    <t>家 族 数</t>
    <rPh sb="0" eb="1">
      <t>イエ</t>
    </rPh>
    <rPh sb="2" eb="3">
      <t>ゾク</t>
    </rPh>
    <rPh sb="4" eb="5">
      <t>カズ</t>
    </rPh>
    <phoneticPr fontId="3"/>
  </si>
  <si>
    <t>１人</t>
  </si>
  <si>
    <t>２人</t>
  </si>
  <si>
    <t>３人</t>
  </si>
  <si>
    <t>４人</t>
  </si>
  <si>
    <t>５人</t>
  </si>
  <si>
    <t>６人</t>
  </si>
  <si>
    <t>７人～</t>
  </si>
  <si>
    <t>中央値</t>
    <phoneticPr fontId="3"/>
  </si>
  <si>
    <t>平均</t>
    <phoneticPr fontId="3"/>
  </si>
  <si>
    <t>標準偏差</t>
    <phoneticPr fontId="3"/>
  </si>
  <si>
    <t>（人）</t>
  </si>
  <si>
    <t>　</t>
    <phoneticPr fontId="3"/>
  </si>
  <si>
    <t>第５表</t>
  </si>
  <si>
    <t>世 帯 の 年 収</t>
    <phoneticPr fontId="3"/>
  </si>
  <si>
    <t>世帯の年収</t>
    <rPh sb="0" eb="2">
      <t>セタイ</t>
    </rPh>
    <rPh sb="3" eb="5">
      <t>ネンシュウ</t>
    </rPh>
    <phoneticPr fontId="3"/>
  </si>
  <si>
    <t>（千円）</t>
    <rPh sb="1" eb="3">
      <t>センエン</t>
    </rPh>
    <phoneticPr fontId="3"/>
  </si>
  <si>
    <t>第６表</t>
  </si>
  <si>
    <t>本 人 の 年 収</t>
    <phoneticPr fontId="3"/>
  </si>
  <si>
    <t>本人の年収</t>
    <rPh sb="0" eb="2">
      <t>ホンニン</t>
    </rPh>
    <rPh sb="3" eb="5">
      <t>ネンシュウ</t>
    </rPh>
    <phoneticPr fontId="3"/>
  </si>
  <si>
    <t>第７表　</t>
    <phoneticPr fontId="3"/>
  </si>
  <si>
    <t>世帯年収五分位・十分位階級区分</t>
  </si>
  <si>
    <t>世帯年収
階級区分</t>
    <rPh sb="0" eb="2">
      <t>セタイ</t>
    </rPh>
    <rPh sb="2" eb="4">
      <t>ネンシュウ</t>
    </rPh>
    <rPh sb="5" eb="7">
      <t>カイキュウ</t>
    </rPh>
    <rPh sb="7" eb="9">
      <t>クブン</t>
    </rPh>
    <phoneticPr fontId="3"/>
  </si>
  <si>
    <t>総計</t>
    <rPh sb="0" eb="2">
      <t>ソウケイ</t>
    </rPh>
    <phoneticPr fontId="3"/>
  </si>
  <si>
    <t>五　　分　　位</t>
    <rPh sb="0" eb="1">
      <t>５</t>
    </rPh>
    <rPh sb="3" eb="4">
      <t>ブン</t>
    </rPh>
    <rPh sb="6" eb="7">
      <t>イ</t>
    </rPh>
    <phoneticPr fontId="3"/>
  </si>
  <si>
    <t>十　　分　　位</t>
    <rPh sb="0" eb="1">
      <t>ジュウ</t>
    </rPh>
    <rPh sb="3" eb="4">
      <t>ブン</t>
    </rPh>
    <rPh sb="6" eb="7">
      <t>イ</t>
    </rPh>
    <phoneticPr fontId="3"/>
  </si>
  <si>
    <t>第Ⅰ分位</t>
    <rPh sb="0" eb="1">
      <t>ダイ</t>
    </rPh>
    <rPh sb="2" eb="3">
      <t>ブン</t>
    </rPh>
    <rPh sb="3" eb="4">
      <t>グライ</t>
    </rPh>
    <phoneticPr fontId="3"/>
  </si>
  <si>
    <t>第Ⅱ分位</t>
    <rPh sb="0" eb="1">
      <t>ダイ</t>
    </rPh>
    <rPh sb="2" eb="3">
      <t>ブン</t>
    </rPh>
    <rPh sb="3" eb="4">
      <t>グライ</t>
    </rPh>
    <phoneticPr fontId="3"/>
  </si>
  <si>
    <t>第Ⅲ分位</t>
    <rPh sb="0" eb="1">
      <t>ダイ</t>
    </rPh>
    <rPh sb="2" eb="3">
      <t>ブン</t>
    </rPh>
    <rPh sb="3" eb="4">
      <t>グライ</t>
    </rPh>
    <phoneticPr fontId="3"/>
  </si>
  <si>
    <t>第Ⅳ分位</t>
    <rPh sb="0" eb="1">
      <t>ダイ</t>
    </rPh>
    <rPh sb="2" eb="3">
      <t>ブン</t>
    </rPh>
    <rPh sb="3" eb="4">
      <t>グライ</t>
    </rPh>
    <phoneticPr fontId="3"/>
  </si>
  <si>
    <t>第Ⅴ分位</t>
    <rPh sb="0" eb="1">
      <t>ダイ</t>
    </rPh>
    <rPh sb="2" eb="3">
      <t>ブン</t>
    </rPh>
    <rPh sb="3" eb="4">
      <t>グライ</t>
    </rPh>
    <phoneticPr fontId="3"/>
  </si>
  <si>
    <t>第Ⅵ分位</t>
    <rPh sb="0" eb="1">
      <t>ダイ</t>
    </rPh>
    <rPh sb="2" eb="3">
      <t>ブン</t>
    </rPh>
    <rPh sb="3" eb="4">
      <t>グライ</t>
    </rPh>
    <phoneticPr fontId="3"/>
  </si>
  <si>
    <t>第Ⅶ分位</t>
    <rPh sb="0" eb="1">
      <t>ダイ</t>
    </rPh>
    <rPh sb="2" eb="3">
      <t>ブン</t>
    </rPh>
    <rPh sb="3" eb="4">
      <t>グライ</t>
    </rPh>
    <phoneticPr fontId="3"/>
  </si>
  <si>
    <t>第Ⅷ分位</t>
    <rPh sb="0" eb="1">
      <t>ダイ</t>
    </rPh>
    <rPh sb="2" eb="3">
      <t>ブン</t>
    </rPh>
    <rPh sb="3" eb="4">
      <t>グライ</t>
    </rPh>
    <phoneticPr fontId="3"/>
  </si>
  <si>
    <t>第Ⅸ分位</t>
    <rPh sb="0" eb="1">
      <t>ダイ</t>
    </rPh>
    <rPh sb="2" eb="3">
      <t>ブン</t>
    </rPh>
    <rPh sb="3" eb="4">
      <t>グライ</t>
    </rPh>
    <phoneticPr fontId="3"/>
  </si>
  <si>
    <t>第Ⅹ分位</t>
    <rPh sb="0" eb="1">
      <t>ダイ</t>
    </rPh>
    <rPh sb="2" eb="3">
      <t>ブン</t>
    </rPh>
    <rPh sb="3" eb="4">
      <t>グライ</t>
    </rPh>
    <phoneticPr fontId="3"/>
  </si>
  <si>
    <t>標準
偏差</t>
    <phoneticPr fontId="3"/>
  </si>
  <si>
    <t>（㎡）</t>
    <phoneticPr fontId="3"/>
  </si>
  <si>
    <t>第８表</t>
  </si>
  <si>
    <t>住宅の必要理由</t>
    <phoneticPr fontId="3"/>
  </si>
  <si>
    <t>住宅の必要
理由</t>
    <rPh sb="0" eb="2">
      <t>ジュウタク</t>
    </rPh>
    <rPh sb="3" eb="5">
      <t>ヒツヨウ</t>
    </rPh>
    <rPh sb="6" eb="8">
      <t>リユウ</t>
    </rPh>
    <phoneticPr fontId="3"/>
  </si>
  <si>
    <t>住宅が
古い</t>
    <phoneticPr fontId="3"/>
  </si>
  <si>
    <t>住宅が
狭い</t>
    <phoneticPr fontId="3"/>
  </si>
  <si>
    <t>結婚</t>
  </si>
  <si>
    <t>世帯を
分ける</t>
    <phoneticPr fontId="3"/>
  </si>
  <si>
    <t>環境が
悪い</t>
    <phoneticPr fontId="3"/>
  </si>
  <si>
    <t>家賃が
高い</t>
    <phoneticPr fontId="3"/>
  </si>
  <si>
    <t>立退き
要求</t>
    <phoneticPr fontId="3"/>
  </si>
  <si>
    <t>通勤・通学
に不便</t>
    <phoneticPr fontId="3"/>
  </si>
  <si>
    <t>（結婚を
除く）</t>
    <phoneticPr fontId="3"/>
  </si>
  <si>
    <t>第９表</t>
  </si>
  <si>
    <t>従前住宅の種類</t>
    <phoneticPr fontId="3"/>
  </si>
  <si>
    <t>従前住宅の
種類</t>
    <rPh sb="0" eb="2">
      <t>ジュウゼン</t>
    </rPh>
    <rPh sb="2" eb="4">
      <t>ジュウタク</t>
    </rPh>
    <rPh sb="6" eb="8">
      <t>シュルイ</t>
    </rPh>
    <phoneticPr fontId="3"/>
  </si>
  <si>
    <t>親族の家に居住</t>
  </si>
  <si>
    <t>持家</t>
  </si>
  <si>
    <t>公営住宅</t>
  </si>
  <si>
    <t>公団・公社等賃貸
住宅</t>
    <phoneticPr fontId="3"/>
  </si>
  <si>
    <t>民間木造アパート</t>
  </si>
  <si>
    <t>民間借家</t>
    <phoneticPr fontId="3"/>
  </si>
  <si>
    <t>借間・下宿</t>
    <phoneticPr fontId="3"/>
  </si>
  <si>
    <t>社宅・官舎</t>
  </si>
  <si>
    <t>（民間木造
アパートを除く）</t>
    <phoneticPr fontId="3"/>
  </si>
  <si>
    <t>第10表</t>
  </si>
  <si>
    <t>従前住宅の面積</t>
    <phoneticPr fontId="3"/>
  </si>
  <si>
    <t>従前住宅の
面積</t>
    <rPh sb="0" eb="2">
      <t>ジュウゼン</t>
    </rPh>
    <rPh sb="2" eb="4">
      <t>ジュウタク</t>
    </rPh>
    <rPh sb="6" eb="8">
      <t>メンセキ</t>
    </rPh>
    <phoneticPr fontId="3"/>
  </si>
  <si>
    <t>（㎡）</t>
    <phoneticPr fontId="3"/>
  </si>
  <si>
    <t>第12表</t>
    <phoneticPr fontId="3"/>
  </si>
  <si>
    <t>１人当たり住宅面積</t>
    <phoneticPr fontId="3"/>
  </si>
  <si>
    <t>１人当たり
住宅面積</t>
    <rPh sb="1" eb="2">
      <t>ニン</t>
    </rPh>
    <rPh sb="2" eb="3">
      <t>ア</t>
    </rPh>
    <rPh sb="6" eb="8">
      <t>ジュウタク</t>
    </rPh>
    <rPh sb="8" eb="10">
      <t>メンセキ</t>
    </rPh>
    <phoneticPr fontId="3"/>
  </si>
  <si>
    <t>標準
偏差</t>
    <phoneticPr fontId="3"/>
  </si>
  <si>
    <t>（㎡）</t>
    <phoneticPr fontId="3"/>
  </si>
  <si>
    <t>（万円）</t>
    <rPh sb="1" eb="3">
      <t>マンエン</t>
    </rPh>
    <phoneticPr fontId="3"/>
  </si>
  <si>
    <t>第15表　</t>
    <phoneticPr fontId="3"/>
  </si>
  <si>
    <t>11.0
倍</t>
    <rPh sb="5" eb="6">
      <t>バイ</t>
    </rPh>
    <phoneticPr fontId="3"/>
  </si>
  <si>
    <t>0.9
倍</t>
    <rPh sb="4" eb="5">
      <t>バイ</t>
    </rPh>
    <phoneticPr fontId="3"/>
  </si>
  <si>
    <t>（倍）</t>
    <rPh sb="1" eb="2">
      <t>バイ</t>
    </rPh>
    <phoneticPr fontId="3"/>
  </si>
  <si>
    <t>第16表　</t>
    <phoneticPr fontId="3"/>
  </si>
  <si>
    <t>手  持  金</t>
  </si>
  <si>
    <t>手 持 金</t>
    <rPh sb="0" eb="1">
      <t>テ</t>
    </rPh>
    <rPh sb="2" eb="3">
      <t>モチ</t>
    </rPh>
    <rPh sb="4" eb="5">
      <t>カネ</t>
    </rPh>
    <phoneticPr fontId="3"/>
  </si>
  <si>
    <t>なし</t>
    <phoneticPr fontId="3"/>
  </si>
  <si>
    <t>平均（万円）</t>
    <rPh sb="3" eb="5">
      <t>マンエン</t>
    </rPh>
    <phoneticPr fontId="3"/>
  </si>
  <si>
    <t>全体</t>
    <rPh sb="0" eb="2">
      <t>ゼンタイ</t>
    </rPh>
    <phoneticPr fontId="3"/>
  </si>
  <si>
    <t>該当者
のみ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</si>
  <si>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フ</t>
    </rPh>
    <rPh sb="11" eb="12">
      <t>ホ</t>
    </rPh>
    <rPh sb="13" eb="14">
      <t>キン</t>
    </rPh>
    <phoneticPr fontId="3"/>
  </si>
  <si>
    <t>機構買取・
付保金</t>
    <rPh sb="0" eb="2">
      <t>キコウ</t>
    </rPh>
    <rPh sb="2" eb="4">
      <t>カイトリ</t>
    </rPh>
    <rPh sb="6" eb="7">
      <t>フ</t>
    </rPh>
    <rPh sb="7" eb="8">
      <t>ホ</t>
    </rPh>
    <rPh sb="8" eb="9">
      <t>キン</t>
    </rPh>
    <phoneticPr fontId="3"/>
  </si>
  <si>
    <t>機構買取金等
の割合</t>
    <rPh sb="0" eb="2">
      <t>キコウ</t>
    </rPh>
    <rPh sb="2" eb="3">
      <t>バイ</t>
    </rPh>
    <rPh sb="3" eb="4">
      <t>トリ</t>
    </rPh>
    <rPh sb="4" eb="5">
      <t>カネ</t>
    </rPh>
    <rPh sb="5" eb="6">
      <t>トウ</t>
    </rPh>
    <rPh sb="8" eb="10">
      <t>ワリアイ</t>
    </rPh>
    <phoneticPr fontId="3"/>
  </si>
  <si>
    <t>（％）</t>
    <phoneticPr fontId="3"/>
  </si>
  <si>
    <t>その他からの借入金（合計）</t>
    <phoneticPr fontId="3"/>
  </si>
  <si>
    <t>その他からの
借入金
(合計）</t>
    <rPh sb="2" eb="3">
      <t>タ</t>
    </rPh>
    <rPh sb="7" eb="9">
      <t>カリイレ</t>
    </rPh>
    <rPh sb="9" eb="10">
      <t>キン</t>
    </rPh>
    <rPh sb="12" eb="14">
      <t>ゴウケイ</t>
    </rPh>
    <phoneticPr fontId="3"/>
  </si>
  <si>
    <t>平均（万円）</t>
    <rPh sb="0" eb="2">
      <t>ヘイキン</t>
    </rPh>
    <rPh sb="3" eb="5">
      <t>マンエン</t>
    </rPh>
    <phoneticPr fontId="3"/>
  </si>
  <si>
    <t>標準偏差
該当者
のみ</t>
    <rPh sb="5" eb="8">
      <t>ガイトウシャ</t>
    </rPh>
    <phoneticPr fontId="3"/>
  </si>
  <si>
    <t>該当者
のみ</t>
    <rPh sb="0" eb="3">
      <t>ガイトウシャ</t>
    </rPh>
    <phoneticPr fontId="3"/>
  </si>
  <si>
    <t>その他からの借入金（内訳）</t>
    <phoneticPr fontId="3"/>
  </si>
  <si>
    <t>その他からの
借入金
（内訳）</t>
    <rPh sb="2" eb="3">
      <t>タ</t>
    </rPh>
    <rPh sb="7" eb="9">
      <t>カリイレ</t>
    </rPh>
    <rPh sb="9" eb="10">
      <t>キン</t>
    </rPh>
    <rPh sb="12" eb="14">
      <t>ウチワケ</t>
    </rPh>
    <phoneticPr fontId="3"/>
  </si>
  <si>
    <t>公的機関</t>
    <rPh sb="0" eb="2">
      <t>コウテキ</t>
    </rPh>
    <rPh sb="2" eb="4">
      <t>キカン</t>
    </rPh>
    <phoneticPr fontId="3"/>
  </si>
  <si>
    <t>民間金融機関</t>
    <rPh sb="0" eb="2">
      <t>ミンカン</t>
    </rPh>
    <rPh sb="2" eb="4">
      <t>キンユウ</t>
    </rPh>
    <rPh sb="4" eb="6">
      <t>キカン</t>
    </rPh>
    <phoneticPr fontId="3"/>
  </si>
  <si>
    <t>勤務先</t>
    <phoneticPr fontId="3"/>
  </si>
  <si>
    <t>親・親戚・知人</t>
    <rPh sb="0" eb="1">
      <t>オヤ</t>
    </rPh>
    <rPh sb="2" eb="4">
      <t>シンセキ</t>
    </rPh>
    <rPh sb="5" eb="7">
      <t>チジン</t>
    </rPh>
    <phoneticPr fontId="3"/>
  </si>
  <si>
    <t>第22表</t>
    <phoneticPr fontId="3"/>
  </si>
  <si>
    <t>１か月当たり予定返済額</t>
    <phoneticPr fontId="3"/>
  </si>
  <si>
    <t>１か月当たり
予定返済額</t>
    <rPh sb="2" eb="3">
      <t>ゲツ</t>
    </rPh>
    <rPh sb="3" eb="4">
      <t>ア</t>
    </rPh>
    <rPh sb="7" eb="9">
      <t>ヨテイ</t>
    </rPh>
    <rPh sb="9" eb="11">
      <t>ヘンサイ</t>
    </rPh>
    <rPh sb="11" eb="12">
      <t>ガク</t>
    </rPh>
    <phoneticPr fontId="3"/>
  </si>
  <si>
    <t>（千円）</t>
    <rPh sb="1" eb="2">
      <t>セン</t>
    </rPh>
    <rPh sb="2" eb="3">
      <t>エン</t>
    </rPh>
    <phoneticPr fontId="3"/>
  </si>
  <si>
    <t>償還方法・償還期間</t>
    <phoneticPr fontId="3"/>
  </si>
  <si>
    <t>償還方法・
償還期間</t>
    <rPh sb="0" eb="2">
      <t>ショウカン</t>
    </rPh>
    <rPh sb="2" eb="4">
      <t>ホウホウ</t>
    </rPh>
    <rPh sb="6" eb="8">
      <t>ショウカン</t>
    </rPh>
    <rPh sb="8" eb="10">
      <t>キカン</t>
    </rPh>
    <phoneticPr fontId="3"/>
  </si>
  <si>
    <t>小計</t>
    <rPh sb="0" eb="2">
      <t>ショウケイ</t>
    </rPh>
    <phoneticPr fontId="3"/>
  </si>
  <si>
    <t>元　利　均　等　償　還</t>
    <rPh sb="0" eb="1">
      <t>モト</t>
    </rPh>
    <rPh sb="2" eb="3">
      <t>リ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</si>
  <si>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元　金　均　等　償　還</t>
    <rPh sb="0" eb="1">
      <t>モト</t>
    </rPh>
    <rPh sb="2" eb="3">
      <t>キン</t>
    </rPh>
    <rPh sb="4" eb="5">
      <t>キン</t>
    </rPh>
    <rPh sb="6" eb="7">
      <t>トウ</t>
    </rPh>
    <rPh sb="8" eb="9">
      <t>ツグナ</t>
    </rPh>
    <rPh sb="10" eb="11">
      <t>メグ</t>
    </rPh>
    <phoneticPr fontId="3"/>
  </si>
  <si>
    <t>不明</t>
    <rPh sb="0" eb="2">
      <t>フメイ</t>
    </rPh>
    <phoneticPr fontId="3"/>
  </si>
  <si>
    <t>標準
偏差</t>
    <phoneticPr fontId="3"/>
  </si>
  <si>
    <t>10年</t>
    <rPh sb="2" eb="3">
      <t>ネン</t>
    </rPh>
    <phoneticPr fontId="3"/>
  </si>
  <si>
    <t>11～
15年</t>
    <rPh sb="6" eb="7">
      <t>ネン</t>
    </rPh>
    <phoneticPr fontId="3"/>
  </si>
  <si>
    <t>16～
20年</t>
    <rPh sb="6" eb="7">
      <t>ネン</t>
    </rPh>
    <phoneticPr fontId="3"/>
  </si>
  <si>
    <t>21～
25年</t>
    <rPh sb="6" eb="7">
      <t>ネン</t>
    </rPh>
    <phoneticPr fontId="3"/>
  </si>
  <si>
    <t>26～
30年</t>
    <rPh sb="6" eb="7">
      <t>ネン</t>
    </rPh>
    <phoneticPr fontId="3"/>
  </si>
  <si>
    <t>（年）</t>
    <rPh sb="1" eb="2">
      <t>ネン</t>
    </rPh>
    <phoneticPr fontId="3"/>
  </si>
  <si>
    <t>ボーナス併用償還希望の有無</t>
    <phoneticPr fontId="3"/>
  </si>
  <si>
    <t>ボーナス併用
償還</t>
    <rPh sb="4" eb="6">
      <t>ヘイヨウ</t>
    </rPh>
    <rPh sb="7" eb="9">
      <t>ショウカン</t>
    </rPh>
    <phoneticPr fontId="3"/>
  </si>
  <si>
    <t>希望あり</t>
  </si>
  <si>
    <t>希望なし</t>
  </si>
  <si>
    <t>距離帯×住宅面積</t>
    <phoneticPr fontId="3"/>
  </si>
  <si>
    <t xml:space="preserve">住 宅 面 積
</t>
    <rPh sb="0" eb="1">
      <t>ジュウ</t>
    </rPh>
    <rPh sb="2" eb="3">
      <t>タク</t>
    </rPh>
    <rPh sb="4" eb="5">
      <t>メン</t>
    </rPh>
    <rPh sb="6" eb="7">
      <t>セキ</t>
    </rPh>
    <phoneticPr fontId="3"/>
  </si>
  <si>
    <t>距 離 帯</t>
    <rPh sb="0" eb="1">
      <t>キョ</t>
    </rPh>
    <rPh sb="2" eb="3">
      <t>ハナレ</t>
    </rPh>
    <rPh sb="4" eb="5">
      <t>タイ</t>
    </rPh>
    <phoneticPr fontId="3"/>
  </si>
  <si>
    <t>三大都市圏計</t>
  </si>
  <si>
    <t>東京圏</t>
  </si>
  <si>
    <t>大阪圏</t>
  </si>
  <si>
    <t>名古屋圏</t>
  </si>
  <si>
    <t>～</t>
    <phoneticPr fontId="3"/>
  </si>
  <si>
    <t>所要資金額</t>
    <rPh sb="0" eb="2">
      <t>ショヨウ</t>
    </rPh>
    <rPh sb="2" eb="5">
      <t>シキンガク</t>
    </rPh>
    <phoneticPr fontId="3"/>
  </si>
  <si>
    <t>総返済
負担率</t>
    <rPh sb="0" eb="1">
      <t>ソウ</t>
    </rPh>
    <phoneticPr fontId="3"/>
  </si>
  <si>
    <t>総　返　済　負　担　率</t>
    <rPh sb="0" eb="1">
      <t>ソウ</t>
    </rPh>
    <phoneticPr fontId="3"/>
  </si>
  <si>
    <t>総返済負担率</t>
    <rPh sb="0" eb="1">
      <t>ソウ</t>
    </rPh>
    <rPh sb="1" eb="3">
      <t>ヘンサイ</t>
    </rPh>
    <rPh sb="3" eb="6">
      <t>フタンリツ</t>
    </rPh>
    <phoneticPr fontId="3"/>
  </si>
  <si>
    <t>第１表</t>
    <phoneticPr fontId="3"/>
  </si>
  <si>
    <t>31年～</t>
    <rPh sb="2" eb="3">
      <t>ネン</t>
    </rPh>
    <phoneticPr fontId="3"/>
  </si>
  <si>
    <t>30㎡
未満</t>
    <rPh sb="4" eb="6">
      <t>ミマン</t>
    </rPh>
    <phoneticPr fontId="3"/>
  </si>
  <si>
    <t>240㎡
以上</t>
    <rPh sb="5" eb="7">
      <t>イジョウ</t>
    </rPh>
    <phoneticPr fontId="3"/>
  </si>
  <si>
    <t>15㎡
未満</t>
    <rPh sb="4" eb="6">
      <t>ミマン</t>
    </rPh>
    <phoneticPr fontId="3"/>
  </si>
  <si>
    <t>70㎡
以上</t>
    <rPh sb="4" eb="6">
      <t>イジョウ</t>
    </rPh>
    <phoneticPr fontId="3"/>
  </si>
  <si>
    <t>第13表</t>
    <phoneticPr fontId="3"/>
  </si>
  <si>
    <r>
      <t xml:space="preserve">1,000
</t>
    </r>
    <r>
      <rPr>
        <sz val="8"/>
        <rFont val="ＭＳ Ｐゴシック"/>
        <family val="3"/>
        <charset val="128"/>
      </rPr>
      <t>万円未満</t>
    </r>
    <rPh sb="6" eb="8">
      <t>マンエン</t>
    </rPh>
    <rPh sb="8" eb="10">
      <t>ミマン</t>
    </rPh>
    <phoneticPr fontId="3"/>
  </si>
  <si>
    <r>
      <t xml:space="preserve">10,000
</t>
    </r>
    <r>
      <rPr>
        <sz val="8"/>
        <rFont val="ＭＳ Ｐゴシック"/>
        <family val="3"/>
        <charset val="128"/>
      </rPr>
      <t>万円以上</t>
    </r>
    <rPh sb="7" eb="9">
      <t>マンエン</t>
    </rPh>
    <rPh sb="9" eb="11">
      <t>イジョウ</t>
    </rPh>
    <phoneticPr fontId="3"/>
  </si>
  <si>
    <t>第14表　</t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</si>
  <si>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6" eb="8">
      <t>マンエン</t>
    </rPh>
    <phoneticPr fontId="3"/>
  </si>
  <si>
    <r>
      <t xml:space="preserve">100
</t>
    </r>
    <r>
      <rPr>
        <sz val="8"/>
        <rFont val="ＭＳ Ｐゴシック"/>
        <family val="3"/>
        <charset val="128"/>
      </rPr>
      <t>万円未満</t>
    </r>
    <rPh sb="6" eb="8">
      <t>ミマン</t>
    </rPh>
    <phoneticPr fontId="3"/>
  </si>
  <si>
    <t>200
万円未満</t>
    <rPh sb="4" eb="5">
      <t>マン</t>
    </rPh>
    <rPh sb="5" eb="6">
      <t>エン</t>
    </rPh>
    <rPh sb="6" eb="8">
      <t>ミマン</t>
    </rPh>
    <phoneticPr fontId="3"/>
  </si>
  <si>
    <t>10％
未満</t>
    <rPh sb="3" eb="5">
      <t>ミマン</t>
    </rPh>
    <phoneticPr fontId="3"/>
  </si>
  <si>
    <t>90％
以上</t>
    <rPh sb="4" eb="6">
      <t>イジョウ</t>
    </rPh>
    <phoneticPr fontId="3"/>
  </si>
  <si>
    <t>第18表</t>
    <phoneticPr fontId="3"/>
  </si>
  <si>
    <t>200万円
未満</t>
    <rPh sb="6" eb="8">
      <t>ミマン</t>
    </rPh>
    <phoneticPr fontId="3"/>
  </si>
  <si>
    <r>
      <t xml:space="preserve">3,000
</t>
    </r>
    <r>
      <rPr>
        <sz val="8"/>
        <rFont val="ＭＳ Ｐゴシック"/>
        <family val="3"/>
        <charset val="128"/>
      </rPr>
      <t>万円以上</t>
    </r>
    <rPh sb="8" eb="10">
      <t>イジョウ</t>
    </rPh>
    <phoneticPr fontId="3"/>
  </si>
  <si>
    <t>300千円
以上</t>
    <phoneticPr fontId="3"/>
  </si>
  <si>
    <t>30千円
未満</t>
    <phoneticPr fontId="3"/>
  </si>
  <si>
    <t>5.0％
未満</t>
    <rPh sb="4" eb="6">
      <t>ミマン</t>
    </rPh>
    <phoneticPr fontId="3"/>
  </si>
  <si>
    <t>30.0％
以上</t>
    <phoneticPr fontId="3"/>
  </si>
  <si>
    <t>1,500万円
以上</t>
    <rPh sb="5" eb="7">
      <t>マンエン</t>
    </rPh>
    <rPh sb="8" eb="10">
      <t>イジョウ</t>
    </rPh>
    <phoneticPr fontId="3"/>
  </si>
  <si>
    <t>100万円
未満</t>
    <rPh sb="6" eb="8">
      <t>ミマン</t>
    </rPh>
    <phoneticPr fontId="3"/>
  </si>
  <si>
    <t>7,800
万円以上</t>
    <rPh sb="6" eb="8">
      <t>マンエン</t>
    </rPh>
    <rPh sb="8" eb="10">
      <t>イジョウ</t>
    </rPh>
    <phoneticPr fontId="3"/>
  </si>
  <si>
    <t>世 帯 の 年 収</t>
    <phoneticPr fontId="3"/>
  </si>
  <si>
    <t>世帯年収五分位・十分位階級区分</t>
    <phoneticPr fontId="3"/>
  </si>
  <si>
    <t>従前住宅の面積</t>
    <phoneticPr fontId="3"/>
  </si>
  <si>
    <t>手  持  金</t>
    <phoneticPr fontId="3"/>
  </si>
  <si>
    <t>手  持  金</t>
    <phoneticPr fontId="3"/>
  </si>
  <si>
    <t>機 構 買 取 ・付 保 金</t>
    <rPh sb="0" eb="1">
      <t>キ</t>
    </rPh>
    <rPh sb="2" eb="3">
      <t>カマエ</t>
    </rPh>
    <rPh sb="4" eb="5">
      <t>バイ</t>
    </rPh>
    <rPh sb="6" eb="7">
      <t>トリ</t>
    </rPh>
    <rPh sb="9" eb="10">
      <t>ヅケ</t>
    </rPh>
    <rPh sb="11" eb="12">
      <t>ホ</t>
    </rPh>
    <rPh sb="13" eb="14">
      <t>キン</t>
    </rPh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</si>
  <si>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7" eb="18">
      <t>フ</t>
    </rPh>
    <rPh sb="18" eb="19">
      <t>ホ</t>
    </rPh>
    <rPh sb="21" eb="23">
      <t>コウニュウ</t>
    </rPh>
    <rPh sb="23" eb="25">
      <t>カガク</t>
    </rPh>
    <phoneticPr fontId="3"/>
  </si>
  <si>
    <t>１か月当たり予定返済額</t>
    <phoneticPr fontId="3"/>
  </si>
  <si>
    <t>16万円
未満</t>
    <rPh sb="2" eb="4">
      <t>マンエン</t>
    </rPh>
    <rPh sb="5" eb="7">
      <t>ミマン</t>
    </rPh>
    <phoneticPr fontId="3"/>
  </si>
  <si>
    <t>100万円
以上</t>
    <rPh sb="3" eb="5">
      <t>マンエン</t>
    </rPh>
    <rPh sb="6" eb="8">
      <t>イジョウ</t>
    </rPh>
    <phoneticPr fontId="3"/>
  </si>
  <si>
    <t>第19表</t>
    <phoneticPr fontId="3"/>
  </si>
  <si>
    <t>第24表</t>
    <phoneticPr fontId="3"/>
  </si>
  <si>
    <t>第27-1表　</t>
    <phoneticPr fontId="3"/>
  </si>
  <si>
    <t>第27-2表　</t>
    <phoneticPr fontId="3"/>
  </si>
  <si>
    <t>平均</t>
    <phoneticPr fontId="3"/>
  </si>
  <si>
    <r>
      <t xml:space="preserve">100
</t>
    </r>
    <r>
      <rPr>
        <sz val="8"/>
        <rFont val="ＭＳ Ｐゴシック"/>
        <family val="3"/>
        <charset val="128"/>
      </rPr>
      <t>万円以上</t>
    </r>
    <rPh sb="4" eb="6">
      <t>マンエン</t>
    </rPh>
    <rPh sb="6" eb="8">
      <t>イジョウ</t>
    </rPh>
    <phoneticPr fontId="3"/>
  </si>
  <si>
    <t>住 宅 面 積</t>
    <rPh sb="0" eb="1">
      <t>ジュウ</t>
    </rPh>
    <rPh sb="2" eb="3">
      <t>タク</t>
    </rPh>
    <rPh sb="4" eb="5">
      <t>メン</t>
    </rPh>
    <rPh sb="6" eb="7">
      <t>セキ</t>
    </rPh>
    <phoneticPr fontId="3"/>
  </si>
  <si>
    <t>第11表</t>
    <phoneticPr fontId="3"/>
  </si>
  <si>
    <t>住 宅 面 積</t>
    <phoneticPr fontId="3"/>
  </si>
  <si>
    <t>標準
偏差</t>
    <phoneticPr fontId="3"/>
  </si>
  <si>
    <t>35㎡
未満</t>
    <rPh sb="4" eb="6">
      <t>ミマン</t>
    </rPh>
    <phoneticPr fontId="3"/>
  </si>
  <si>
    <t>160㎡
以上</t>
    <rPh sb="5" eb="7">
      <t>イジョウ</t>
    </rPh>
    <phoneticPr fontId="3"/>
  </si>
  <si>
    <t>購 入 価 額</t>
    <phoneticPr fontId="3"/>
  </si>
  <si>
    <t>購入価額</t>
  </si>
  <si>
    <t>購入価額の年収倍率（購入価額／世帯年収）</t>
  </si>
  <si>
    <t>購入価額の年収倍率（購入価額／世帯年収）</t>
    <rPh sb="5" eb="7">
      <t>ネンシュウ</t>
    </rPh>
    <rPh sb="7" eb="9">
      <t>バイリツ</t>
    </rPh>
    <rPh sb="15" eb="17">
      <t>セタイ</t>
    </rPh>
    <rPh sb="17" eb="19">
      <t>ネンシュウ</t>
    </rPh>
    <phoneticPr fontId="3"/>
  </si>
  <si>
    <t>購入価額の
年収倍率</t>
    <rPh sb="6" eb="8">
      <t>ネンシュウ</t>
    </rPh>
    <rPh sb="8" eb="10">
      <t>バイリツ</t>
    </rPh>
    <phoneticPr fontId="3"/>
  </si>
  <si>
    <t>１㎡当たり購入価額</t>
  </si>
  <si>
    <t>１㎡当たり
購入価額</t>
    <rPh sb="2" eb="3">
      <t>ア</t>
    </rPh>
    <phoneticPr fontId="3"/>
  </si>
  <si>
    <t>第17表</t>
    <phoneticPr fontId="3"/>
  </si>
  <si>
    <t>第20表　</t>
    <phoneticPr fontId="3"/>
  </si>
  <si>
    <t>第21表</t>
    <phoneticPr fontId="3"/>
  </si>
  <si>
    <t>第23表</t>
    <phoneticPr fontId="3"/>
  </si>
  <si>
    <t>第25-1表　</t>
    <phoneticPr fontId="3"/>
  </si>
  <si>
    <t>第25-2表　</t>
    <phoneticPr fontId="3"/>
  </si>
  <si>
    <t>距離帯×購入価額</t>
  </si>
  <si>
    <t>第26-1表　</t>
    <phoneticPr fontId="3"/>
  </si>
  <si>
    <t>購 入 価 額</t>
    <rPh sb="0" eb="1">
      <t>コウ</t>
    </rPh>
    <rPh sb="2" eb="3">
      <t>ニュウ</t>
    </rPh>
    <rPh sb="4" eb="5">
      <t>アタイ</t>
    </rPh>
    <rPh sb="6" eb="7">
      <t>ガク</t>
    </rPh>
    <phoneticPr fontId="3"/>
  </si>
  <si>
    <t xml:space="preserve">購 入 価 額
</t>
    <phoneticPr fontId="3"/>
  </si>
  <si>
    <t>第26-2表　</t>
    <phoneticPr fontId="3"/>
  </si>
  <si>
    <t>距離帯×１㎡当たり購入価額</t>
  </si>
  <si>
    <t xml:space="preserve">1㎡当たり
購入価額
</t>
  </si>
  <si>
    <t>距離帯×１㎡当たり購入価額（構成比：単位％）</t>
  </si>
  <si>
    <t xml:space="preserve">1㎡当たり
購入価額
</t>
    <rPh sb="2" eb="3">
      <t>ア</t>
    </rPh>
    <phoneticPr fontId="3"/>
  </si>
  <si>
    <t>地域別都道府県別主要指標</t>
    <rPh sb="0" eb="2">
      <t>チイキ</t>
    </rPh>
    <phoneticPr fontId="3"/>
  </si>
  <si>
    <t>（マンション）</t>
    <phoneticPr fontId="3"/>
  </si>
  <si>
    <t>距離帯×１㎡当たり購入価額（構成比：単位％）</t>
    <phoneticPr fontId="3"/>
  </si>
  <si>
    <t>距離帯×購入価額（構成比：単位％）</t>
    <phoneticPr fontId="3"/>
  </si>
  <si>
    <t>距離帯×住宅面積（構成比：単位％）</t>
    <phoneticPr fontId="3"/>
  </si>
  <si>
    <t>機構買取・付保金の割合（機構買取・付保金／購入価額）</t>
    <rPh sb="0" eb="2">
      <t>キコウ</t>
    </rPh>
    <rPh sb="5" eb="6">
      <t>フ</t>
    </rPh>
    <rPh sb="6" eb="7">
      <t>ホ</t>
    </rPh>
    <rPh sb="12" eb="14">
      <t>キコウ</t>
    </rPh>
    <rPh sb="14" eb="16">
      <t>カイトリ</t>
    </rPh>
    <rPh sb="17" eb="19">
      <t>フホ</t>
    </rPh>
    <rPh sb="19" eb="20">
      <t>キン</t>
    </rPh>
    <rPh sb="21" eb="23">
      <t>コウニュウ</t>
    </rPh>
    <rPh sb="23" eb="25">
      <t>カガク</t>
    </rPh>
    <phoneticPr fontId="3"/>
  </si>
  <si>
    <t>（～272
万円）</t>
    <phoneticPr fontId="3"/>
  </si>
  <si>
    <t>（～332
万円）</t>
    <phoneticPr fontId="3"/>
  </si>
  <si>
    <t>（333～
469万円）</t>
    <phoneticPr fontId="3"/>
  </si>
  <si>
    <t>（470～
638万円）</t>
    <phoneticPr fontId="3"/>
  </si>
  <si>
    <t>（639～
863万円）</t>
    <phoneticPr fontId="3"/>
  </si>
  <si>
    <t>（864万円
～）</t>
    <phoneticPr fontId="3"/>
  </si>
  <si>
    <t>（273～
332万円）</t>
    <phoneticPr fontId="3"/>
  </si>
  <si>
    <t>（333～
394万円）</t>
    <phoneticPr fontId="3"/>
  </si>
  <si>
    <t>（395～
469万円）</t>
    <phoneticPr fontId="3"/>
  </si>
  <si>
    <t>（470～
550万円）</t>
    <phoneticPr fontId="3"/>
  </si>
  <si>
    <t>（551～
638万円）</t>
    <phoneticPr fontId="3"/>
  </si>
  <si>
    <t>（639～
740万円）</t>
    <phoneticPr fontId="3"/>
  </si>
  <si>
    <t>（741～
863万円）</t>
    <phoneticPr fontId="3"/>
  </si>
  <si>
    <t>（864～
1,064万円）</t>
    <phoneticPr fontId="3"/>
  </si>
  <si>
    <t>（1,065
万円～）</t>
    <phoneticPr fontId="3"/>
  </si>
  <si>
    <t>東北</t>
  </si>
  <si>
    <t>北関東信越</t>
  </si>
  <si>
    <t>南関東</t>
  </si>
  <si>
    <t>東海</t>
  </si>
  <si>
    <t>北陸</t>
  </si>
  <si>
    <t>近畿</t>
  </si>
  <si>
    <t>中国</t>
  </si>
  <si>
    <t>四国</t>
  </si>
  <si>
    <t>北部九州</t>
  </si>
  <si>
    <t>南九州</t>
  </si>
  <si>
    <t>沖縄県</t>
  </si>
  <si>
    <t>10㎞未満</t>
  </si>
  <si>
    <t>10～20㎞未満</t>
  </si>
  <si>
    <t>20～30㎞未満</t>
  </si>
  <si>
    <t>30～40㎞未満</t>
  </si>
  <si>
    <t>40～50㎞未満</t>
  </si>
  <si>
    <t>50～60㎞未満</t>
  </si>
  <si>
    <t>60～70㎞未満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</si>
</sst>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"/>
    <numFmt numFmtId="177" formatCode="#,##0.0;[Red]\-#,##0.0"/>
    <numFmt numFmtId="178" formatCode="0.0%"/>
    <numFmt numFmtId="179" formatCode="0.0_ "/>
    <numFmt numFmtId="180" formatCode="#,##0.0_ "/>
    <numFmt numFmtId="181" formatCode="0.0;_적"/>
    <numFmt numFmtId="182" formatCode="#,##0_);[Red]\(#,##0\)"/>
    <numFmt numFmtId="183" formatCode="#,##0.0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7.5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11" fillId="0" borderId="0">
      <alignment vertical="center"/>
    </xf>
    <xf numFmtId="0" fontId="11" fillId="0" borderId="0">
      <alignment vertical="center"/>
    </xf>
  </cellStyleXfs>
  <cellXfs count="325">
    <xf numFmtId="0" fontId="0" fillId="0" borderId="0" xfId="0"/>
    <xf numFmtId="38" fontId="4" fillId="0" borderId="0" xfId="2" applyFont="1"/>
    <xf numFmtId="38" fontId="5" fillId="0" borderId="0" xfId="2" applyFont="1"/>
    <xf numFmtId="38" fontId="4" fillId="0" borderId="0" xfId="2" applyFont="1" applyAlignment="1">
      <alignment vertical="center" wrapText="1"/>
    </xf>
    <xf numFmtId="38" fontId="0" fillId="0" borderId="0" xfId="0" applyNumberFormat="1"/>
    <xf numFmtId="38" fontId="0" fillId="0" borderId="0" xfId="2" applyFont="1"/>
    <xf numFmtId="38" fontId="0" fillId="0" borderId="1" xfId="2" applyFont="1" applyBorder="1"/>
    <xf numFmtId="177" fontId="0" fillId="0" borderId="0" xfId="2" applyNumberFormat="1" applyFont="1"/>
    <xf numFmtId="177" fontId="0" fillId="0" borderId="1" xfId="2" applyNumberFormat="1" applyFont="1" applyBorder="1"/>
    <xf numFmtId="38" fontId="0" fillId="0" borderId="0" xfId="2" applyFont="1" applyBorder="1"/>
    <xf numFmtId="177" fontId="0" fillId="0" borderId="0" xfId="2" applyNumberFormat="1" applyFont="1" applyBorder="1"/>
    <xf numFmtId="38" fontId="4" fillId="0" borderId="0" xfId="2" applyFont="1" applyFill="1"/>
    <xf numFmtId="0" fontId="1" fillId="0" borderId="2" xfId="0" applyFont="1" applyBorder="1" applyAlignment="1">
      <alignment horizontal="center" vertical="center"/>
    </xf>
    <xf numFmtId="177" fontId="0" fillId="0" borderId="0" xfId="2" applyNumberFormat="1" applyFont="1" applyFill="1"/>
    <xf numFmtId="38" fontId="1" fillId="0" borderId="3" xfId="2" applyFont="1" applyBorder="1" applyAlignment="1">
      <alignment horizontal="left" vertical="center" indent="1"/>
    </xf>
    <xf numFmtId="0" fontId="0" fillId="0" borderId="4" xfId="0" applyBorder="1" applyAlignment="1">
      <alignment horizontal="distributed" vertical="center"/>
    </xf>
    <xf numFmtId="38" fontId="7" fillId="0" borderId="0" xfId="2" applyFont="1"/>
    <xf numFmtId="38" fontId="7" fillId="0" borderId="0" xfId="2" applyFont="1" applyFill="1"/>
    <xf numFmtId="38" fontId="5" fillId="0" borderId="0" xfId="2" applyFont="1" applyAlignment="1"/>
    <xf numFmtId="38" fontId="4" fillId="0" borderId="0" xfId="2" applyFont="1" applyBorder="1"/>
    <xf numFmtId="38" fontId="0" fillId="0" borderId="5" xfId="2" applyFont="1" applyBorder="1"/>
    <xf numFmtId="181" fontId="0" fillId="0" borderId="5" xfId="0" applyNumberFormat="1" applyBorder="1"/>
    <xf numFmtId="181" fontId="0" fillId="0" borderId="0" xfId="0" applyNumberFormat="1"/>
    <xf numFmtId="181" fontId="0" fillId="0" borderId="1" xfId="0" applyNumberFormat="1" applyBorder="1"/>
    <xf numFmtId="177" fontId="0" fillId="0" borderId="5" xfId="2" applyNumberFormat="1" applyFont="1" applyBorder="1"/>
    <xf numFmtId="38" fontId="8" fillId="0" borderId="0" xfId="2" applyFont="1"/>
    <xf numFmtId="0" fontId="5" fillId="0" borderId="0" xfId="0" applyFont="1"/>
    <xf numFmtId="38" fontId="6" fillId="0" borderId="6" xfId="2" applyFont="1" applyBorder="1"/>
    <xf numFmtId="38" fontId="6" fillId="0" borderId="7" xfId="2" applyFont="1" applyBorder="1" applyAlignment="1">
      <alignment horizontal="right" vertical="top"/>
    </xf>
    <xf numFmtId="0" fontId="0" fillId="0" borderId="8" xfId="0" applyBorder="1" applyAlignment="1">
      <alignment horizontal="distributed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9" xfId="0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177" fontId="0" fillId="0" borderId="11" xfId="2" applyNumberFormat="1" applyFont="1" applyBorder="1"/>
    <xf numFmtId="177" fontId="0" fillId="0" borderId="3" xfId="2" applyNumberFormat="1" applyFont="1" applyBorder="1"/>
    <xf numFmtId="38" fontId="2" fillId="0" borderId="3" xfId="2" applyFont="1" applyBorder="1" applyAlignment="1">
      <alignment horizontal="left" vertical="center" indent="1"/>
    </xf>
    <xf numFmtId="38" fontId="0" fillId="0" borderId="7" xfId="2" applyFont="1" applyBorder="1"/>
    <xf numFmtId="177" fontId="0" fillId="0" borderId="6" xfId="2" applyNumberFormat="1" applyFont="1" applyBorder="1"/>
    <xf numFmtId="177" fontId="0" fillId="0" borderId="7" xfId="2" applyNumberFormat="1" applyFont="1" applyBorder="1"/>
    <xf numFmtId="177" fontId="0" fillId="0" borderId="10" xfId="2" applyNumberFormat="1" applyFont="1" applyBorder="1"/>
    <xf numFmtId="177" fontId="0" fillId="0" borderId="3" xfId="2" applyNumberFormat="1" applyFont="1" applyBorder="1" applyAlignment="1">
      <alignment horizontal="right"/>
    </xf>
    <xf numFmtId="177" fontId="0" fillId="0" borderId="0" xfId="2" applyNumberFormat="1" applyFont="1" applyBorder="1" applyAlignment="1">
      <alignment horizontal="right"/>
    </xf>
    <xf numFmtId="177" fontId="0" fillId="0" borderId="3" xfId="2" applyNumberFormat="1" applyFont="1" applyFill="1" applyBorder="1" applyAlignment="1">
      <alignment horizontal="right"/>
    </xf>
    <xf numFmtId="177" fontId="0" fillId="0" borderId="0" xfId="2" applyNumberFormat="1" applyFont="1" applyFill="1" applyBorder="1" applyAlignment="1">
      <alignment horizontal="right"/>
    </xf>
    <xf numFmtId="0" fontId="0" fillId="0" borderId="0" xfId="0" applyAlignment="1">
      <alignment horizontal="distributed" vertical="center" wrapText="1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0" fontId="0" fillId="0" borderId="9" xfId="0" applyBorder="1" applyAlignment="1">
      <alignment horizontal="center" vertical="center"/>
    </xf>
    <xf numFmtId="177" fontId="0" fillId="0" borderId="0" xfId="2" applyNumberFormat="1" applyFont="1" applyAlignment="1">
      <alignment horizontal="right"/>
    </xf>
    <xf numFmtId="177" fontId="0" fillId="0" borderId="0" xfId="2" applyNumberFormat="1" applyFont="1" applyFill="1" applyAlignment="1">
      <alignment horizontal="right"/>
    </xf>
    <xf numFmtId="0" fontId="9" fillId="0" borderId="0" xfId="0" applyFont="1"/>
    <xf numFmtId="38" fontId="0" fillId="0" borderId="6" xfId="2" applyFont="1" applyBorder="1" applyAlignment="1">
      <alignment horizontal="center"/>
    </xf>
    <xf numFmtId="177" fontId="0" fillId="0" borderId="8" xfId="2" applyNumberFormat="1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top" wrapText="1"/>
    </xf>
    <xf numFmtId="38" fontId="0" fillId="0" borderId="3" xfId="2" applyFont="1" applyBorder="1" applyAlignment="1">
      <alignment vertical="center" textRotation="255"/>
    </xf>
    <xf numFmtId="177" fontId="0" fillId="0" borderId="9" xfId="2" applyNumberFormat="1" applyFont="1" applyBorder="1" applyAlignment="1">
      <alignment vertical="center" textRotation="255"/>
    </xf>
    <xf numFmtId="177" fontId="0" fillId="0" borderId="9" xfId="2" applyNumberFormat="1" applyFont="1" applyBorder="1" applyAlignment="1">
      <alignment horizontal="center" vertical="center" textRotation="255"/>
    </xf>
    <xf numFmtId="177" fontId="0" fillId="0" borderId="3" xfId="2" applyNumberFormat="1" applyFont="1" applyBorder="1" applyAlignment="1">
      <alignment vertical="center" textRotation="255"/>
    </xf>
    <xf numFmtId="38" fontId="0" fillId="0" borderId="1" xfId="2" applyFont="1" applyBorder="1" applyAlignment="1">
      <alignment horizontal="center" wrapText="1"/>
    </xf>
    <xf numFmtId="177" fontId="0" fillId="0" borderId="2" xfId="2" applyNumberFormat="1" applyFont="1" applyBorder="1" applyAlignment="1">
      <alignment horizontal="center" vertical="center"/>
    </xf>
    <xf numFmtId="38" fontId="2" fillId="0" borderId="3" xfId="2" applyFont="1" applyBorder="1" applyAlignment="1">
      <alignment vertical="center"/>
    </xf>
    <xf numFmtId="38" fontId="0" fillId="0" borderId="2" xfId="2" applyFont="1" applyBorder="1" applyAlignment="1">
      <alignment horizontal="center" vertical="center"/>
    </xf>
    <xf numFmtId="0" fontId="0" fillId="0" borderId="8" xfId="0" applyBorder="1" applyAlignment="1">
      <alignment horizontal="distributed"/>
    </xf>
    <xf numFmtId="38" fontId="0" fillId="0" borderId="3" xfId="2" applyFont="1" applyBorder="1"/>
    <xf numFmtId="38" fontId="4" fillId="0" borderId="3" xfId="2" applyFont="1" applyBorder="1"/>
    <xf numFmtId="38" fontId="2" fillId="0" borderId="4" xfId="2" applyFont="1" applyBorder="1" applyAlignment="1">
      <alignment horizontal="distributed" vertical="center"/>
    </xf>
    <xf numFmtId="38" fontId="0" fillId="0" borderId="10" xfId="2" applyFont="1" applyBorder="1"/>
    <xf numFmtId="40" fontId="0" fillId="0" borderId="8" xfId="2" applyNumberFormat="1" applyFont="1" applyBorder="1" applyAlignment="1">
      <alignment horizontal="center" vertical="center" wrapText="1"/>
    </xf>
    <xf numFmtId="40" fontId="0" fillId="0" borderId="9" xfId="2" applyNumberFormat="1" applyFont="1" applyBorder="1" applyAlignment="1">
      <alignment vertical="center" textRotation="255"/>
    </xf>
    <xf numFmtId="40" fontId="0" fillId="0" borderId="9" xfId="2" applyNumberFormat="1" applyFont="1" applyBorder="1" applyAlignment="1">
      <alignment horizontal="center" vertical="center" textRotation="255"/>
    </xf>
    <xf numFmtId="40" fontId="0" fillId="0" borderId="2" xfId="2" applyNumberFormat="1" applyFont="1" applyBorder="1" applyAlignment="1">
      <alignment horizontal="center" vertical="center"/>
    </xf>
    <xf numFmtId="177" fontId="0" fillId="0" borderId="2" xfId="2" applyNumberFormat="1" applyFont="1" applyBorder="1" applyAlignment="1">
      <alignment horizontal="center" vertical="distributed"/>
    </xf>
    <xf numFmtId="38" fontId="0" fillId="0" borderId="6" xfId="2" applyFont="1" applyBorder="1"/>
    <xf numFmtId="0" fontId="0" fillId="0" borderId="8" xfId="0" applyBorder="1" applyAlignment="1">
      <alignment horizontal="distributed" wrapText="1"/>
    </xf>
    <xf numFmtId="0" fontId="4" fillId="0" borderId="2" xfId="0" applyFont="1" applyBorder="1" applyAlignment="1">
      <alignment horizontal="distributed" vertical="top" wrapText="1"/>
    </xf>
    <xf numFmtId="177" fontId="0" fillId="0" borderId="6" xfId="2" applyNumberFormat="1" applyFont="1" applyBorder="1" applyAlignment="1">
      <alignment horizontal="center"/>
    </xf>
    <xf numFmtId="38" fontId="0" fillId="0" borderId="8" xfId="2" applyFont="1" applyBorder="1" applyAlignment="1">
      <alignment horizontal="center" vertical="center"/>
    </xf>
    <xf numFmtId="38" fontId="0" fillId="0" borderId="6" xfId="2" applyFont="1" applyBorder="1" applyAlignment="1">
      <alignment horizontal="center" vertical="center" wrapText="1"/>
    </xf>
    <xf numFmtId="38" fontId="0" fillId="0" borderId="9" xfId="2" applyFont="1" applyBorder="1" applyAlignment="1">
      <alignment vertical="center" textRotation="255"/>
    </xf>
    <xf numFmtId="38" fontId="0" fillId="0" borderId="9" xfId="2" applyFont="1" applyBorder="1" applyAlignment="1">
      <alignment horizontal="center" vertical="center" textRotation="255"/>
    </xf>
    <xf numFmtId="177" fontId="0" fillId="0" borderId="2" xfId="2" applyNumberFormat="1" applyFont="1" applyBorder="1" applyAlignment="1">
      <alignment horizontal="center" vertical="center" wrapText="1"/>
    </xf>
    <xf numFmtId="38" fontId="0" fillId="0" borderId="1" xfId="2" applyFont="1" applyBorder="1" applyAlignment="1">
      <alignment horizontal="center" vertical="center"/>
    </xf>
    <xf numFmtId="177" fontId="0" fillId="0" borderId="8" xfId="2" applyNumberFormat="1" applyFont="1" applyBorder="1" applyAlignment="1">
      <alignment horizontal="center" vertical="center" wrapText="1"/>
    </xf>
    <xf numFmtId="176" fontId="0" fillId="0" borderId="6" xfId="0" applyNumberFormat="1" applyBorder="1"/>
    <xf numFmtId="176" fontId="0" fillId="0" borderId="0" xfId="0" applyNumberFormat="1"/>
    <xf numFmtId="176" fontId="0" fillId="0" borderId="7" xfId="0" applyNumberFormat="1" applyBorder="1"/>
    <xf numFmtId="176" fontId="0" fillId="0" borderId="3" xfId="0" applyNumberFormat="1" applyBorder="1"/>
    <xf numFmtId="176" fontId="0" fillId="0" borderId="10" xfId="0" applyNumberFormat="1" applyBorder="1"/>
    <xf numFmtId="176" fontId="0" fillId="0" borderId="1" xfId="0" applyNumberFormat="1" applyBorder="1"/>
    <xf numFmtId="176" fontId="0" fillId="0" borderId="3" xfId="0" applyNumberFormat="1" applyBorder="1" applyAlignment="1">
      <alignment horizontal="right"/>
    </xf>
    <xf numFmtId="176" fontId="0" fillId="0" borderId="0" xfId="0" applyNumberFormat="1" applyAlignment="1">
      <alignment horizontal="right"/>
    </xf>
    <xf numFmtId="177" fontId="0" fillId="0" borderId="8" xfId="2" applyNumberFormat="1" applyFont="1" applyBorder="1" applyAlignment="1">
      <alignment horizontal="center"/>
    </xf>
    <xf numFmtId="3" fontId="0" fillId="0" borderId="8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38" fontId="0" fillId="0" borderId="8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center" vertical="center" wrapText="1"/>
    </xf>
    <xf numFmtId="38" fontId="0" fillId="0" borderId="13" xfId="2" applyFont="1" applyBorder="1"/>
    <xf numFmtId="38" fontId="0" fillId="0" borderId="4" xfId="2" applyFont="1" applyBorder="1"/>
    <xf numFmtId="38" fontId="0" fillId="0" borderId="14" xfId="2" applyFont="1" applyBorder="1"/>
    <xf numFmtId="38" fontId="0" fillId="0" borderId="0" xfId="2" applyFont="1" applyFill="1" applyBorder="1" applyAlignment="1">
      <alignment horizontal="right"/>
    </xf>
    <xf numFmtId="9" fontId="0" fillId="0" borderId="2" xfId="2" quotePrefix="1" applyNumberFormat="1" applyFont="1" applyBorder="1" applyAlignment="1">
      <alignment horizontal="center" vertical="center" wrapText="1"/>
    </xf>
    <xf numFmtId="177" fontId="0" fillId="0" borderId="10" xfId="2" applyNumberFormat="1" applyFont="1" applyBorder="1" applyAlignment="1">
      <alignment horizontal="center" vertical="center"/>
    </xf>
    <xf numFmtId="38" fontId="0" fillId="0" borderId="2" xfId="2" applyFont="1" applyFill="1" applyBorder="1" applyAlignment="1">
      <alignment horizontal="center" vertical="center"/>
    </xf>
    <xf numFmtId="0" fontId="0" fillId="0" borderId="2" xfId="0" applyBorder="1"/>
    <xf numFmtId="177" fontId="0" fillId="0" borderId="6" xfId="2" applyNumberFormat="1" applyFont="1" applyBorder="1" applyAlignment="1">
      <alignment horizontal="right"/>
    </xf>
    <xf numFmtId="177" fontId="0" fillId="0" borderId="7" xfId="2" applyNumberFormat="1" applyFont="1" applyBorder="1" applyAlignment="1">
      <alignment horizontal="right"/>
    </xf>
    <xf numFmtId="177" fontId="0" fillId="0" borderId="10" xfId="2" applyNumberFormat="1" applyFont="1" applyBorder="1" applyAlignment="1">
      <alignment horizontal="right"/>
    </xf>
    <xf numFmtId="177" fontId="0" fillId="0" borderId="1" xfId="2" applyNumberFormat="1" applyFont="1" applyBorder="1" applyAlignment="1">
      <alignment horizontal="right"/>
    </xf>
    <xf numFmtId="38" fontId="0" fillId="0" borderId="0" xfId="2" applyFont="1" applyFill="1" applyAlignment="1">
      <alignment horizontal="right"/>
    </xf>
    <xf numFmtId="38" fontId="0" fillId="0" borderId="7" xfId="2" applyFont="1" applyFill="1" applyBorder="1" applyAlignment="1">
      <alignment horizontal="right"/>
    </xf>
    <xf numFmtId="177" fontId="0" fillId="0" borderId="7" xfId="2" applyNumberFormat="1" applyFont="1" applyFill="1" applyBorder="1" applyAlignment="1">
      <alignment horizontal="right"/>
    </xf>
    <xf numFmtId="38" fontId="0" fillId="0" borderId="1" xfId="2" applyFont="1" applyFill="1" applyBorder="1" applyAlignment="1">
      <alignment horizontal="right"/>
    </xf>
    <xf numFmtId="177" fontId="0" fillId="0" borderId="1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38" fontId="0" fillId="0" borderId="10" xfId="2" applyFont="1" applyBorder="1" applyAlignment="1">
      <alignment horizontal="center" vertical="center"/>
    </xf>
    <xf numFmtId="178" fontId="0" fillId="0" borderId="2" xfId="2" quotePrefix="1" applyNumberFormat="1" applyFont="1" applyBorder="1" applyAlignment="1">
      <alignment horizontal="center" vertical="center" wrapText="1"/>
    </xf>
    <xf numFmtId="38" fontId="0" fillId="0" borderId="8" xfId="2" applyFont="1" applyBorder="1"/>
    <xf numFmtId="38" fontId="0" fillId="0" borderId="9" xfId="2" applyFont="1" applyBorder="1"/>
    <xf numFmtId="38" fontId="0" fillId="0" borderId="2" xfId="2" applyFont="1" applyBorder="1"/>
    <xf numFmtId="38" fontId="0" fillId="0" borderId="9" xfId="2" applyFont="1" applyBorder="1" applyAlignment="1">
      <alignment horizontal="right"/>
    </xf>
    <xf numFmtId="177" fontId="2" fillId="0" borderId="9" xfId="2" applyNumberFormat="1" applyFont="1" applyBorder="1" applyAlignment="1">
      <alignment vertical="center" textRotation="255"/>
    </xf>
    <xf numFmtId="177" fontId="2" fillId="0" borderId="2" xfId="2" applyNumberFormat="1" applyFont="1" applyBorder="1" applyAlignment="1">
      <alignment horizontal="center" vertical="distributed"/>
    </xf>
    <xf numFmtId="38" fontId="2" fillId="0" borderId="11" xfId="2" applyFont="1" applyBorder="1"/>
    <xf numFmtId="38" fontId="2" fillId="0" borderId="5" xfId="2" applyFont="1" applyBorder="1"/>
    <xf numFmtId="179" fontId="0" fillId="0" borderId="6" xfId="0" applyNumberFormat="1" applyBorder="1"/>
    <xf numFmtId="179" fontId="0" fillId="0" borderId="0" xfId="0" applyNumberFormat="1"/>
    <xf numFmtId="179" fontId="0" fillId="0" borderId="11" xfId="0" applyNumberFormat="1" applyBorder="1"/>
    <xf numFmtId="179" fontId="0" fillId="0" borderId="5" xfId="0" applyNumberFormat="1" applyBorder="1"/>
    <xf numFmtId="179" fontId="0" fillId="0" borderId="3" xfId="0" applyNumberFormat="1" applyBorder="1"/>
    <xf numFmtId="0" fontId="2" fillId="0" borderId="0" xfId="0" applyFont="1"/>
    <xf numFmtId="180" fontId="0" fillId="0" borderId="11" xfId="0" applyNumberFormat="1" applyBorder="1"/>
    <xf numFmtId="180" fontId="0" fillId="0" borderId="5" xfId="0" applyNumberFormat="1" applyBorder="1"/>
    <xf numFmtId="180" fontId="0" fillId="0" borderId="0" xfId="0" applyNumberFormat="1"/>
    <xf numFmtId="180" fontId="2" fillId="0" borderId="0" xfId="1" applyNumberFormat="1" applyFont="1"/>
    <xf numFmtId="180" fontId="2" fillId="0" borderId="5" xfId="1" applyNumberFormat="1" applyFont="1" applyBorder="1"/>
    <xf numFmtId="180" fontId="0" fillId="0" borderId="3" xfId="0" applyNumberFormat="1" applyBorder="1"/>
    <xf numFmtId="180" fontId="0" fillId="0" borderId="10" xfId="0" applyNumberFormat="1" applyBorder="1"/>
    <xf numFmtId="180" fontId="0" fillId="0" borderId="1" xfId="0" applyNumberFormat="1" applyBorder="1"/>
    <xf numFmtId="0" fontId="0" fillId="0" borderId="0" xfId="0" applyAlignment="1">
      <alignment horizontal="distributed" vertical="center"/>
    </xf>
    <xf numFmtId="177" fontId="0" fillId="0" borderId="0" xfId="2" applyNumberFormat="1" applyFont="1" applyBorder="1" applyAlignment="1">
      <alignment horizontal="center" vertical="center"/>
    </xf>
    <xf numFmtId="178" fontId="0" fillId="0" borderId="0" xfId="0" applyNumberFormat="1"/>
    <xf numFmtId="38" fontId="4" fillId="0" borderId="0" xfId="2" applyFont="1" applyAlignment="1">
      <alignment horizontal="right"/>
    </xf>
    <xf numFmtId="38" fontId="4" fillId="0" borderId="0" xfId="0" applyNumberFormat="1" applyFont="1"/>
    <xf numFmtId="38" fontId="0" fillId="0" borderId="3" xfId="2" applyFont="1" applyBorder="1" applyAlignment="1">
      <alignment horizontal="center" vertical="center"/>
    </xf>
    <xf numFmtId="182" fontId="0" fillId="0" borderId="8" xfId="2" applyNumberFormat="1" applyFont="1" applyBorder="1" applyAlignment="1">
      <alignment horizontal="center" vertical="center"/>
    </xf>
    <xf numFmtId="182" fontId="0" fillId="0" borderId="2" xfId="2" applyNumberFormat="1" applyFont="1" applyBorder="1" applyAlignment="1">
      <alignment horizontal="center" vertical="center"/>
    </xf>
    <xf numFmtId="38" fontId="0" fillId="0" borderId="10" xfId="2" applyFont="1" applyBorder="1" applyAlignment="1">
      <alignment horizontal="center" vertical="center" wrapText="1"/>
    </xf>
    <xf numFmtId="38" fontId="0" fillId="0" borderId="2" xfId="2" applyFont="1" applyBorder="1" applyAlignment="1">
      <alignment horizontal="distributed" vertical="center"/>
    </xf>
    <xf numFmtId="40" fontId="0" fillId="0" borderId="2" xfId="2" applyNumberFormat="1" applyFont="1" applyBorder="1" applyAlignment="1">
      <alignment horizontal="center" vertical="center" wrapText="1"/>
    </xf>
    <xf numFmtId="177" fontId="2" fillId="0" borderId="2" xfId="2" applyNumberFormat="1" applyFont="1" applyBorder="1" applyAlignment="1">
      <alignment horizontal="center" vertical="center" wrapText="1"/>
    </xf>
    <xf numFmtId="182" fontId="2" fillId="0" borderId="8" xfId="2" applyNumberFormat="1" applyFont="1" applyBorder="1" applyAlignment="1">
      <alignment horizontal="center" vertical="center"/>
    </xf>
    <xf numFmtId="38" fontId="2" fillId="0" borderId="2" xfId="2" applyFont="1" applyBorder="1" applyAlignment="1">
      <alignment horizontal="center" vertical="center"/>
    </xf>
    <xf numFmtId="38" fontId="0" fillId="0" borderId="8" xfId="2" applyFont="1" applyBorder="1" applyAlignment="1">
      <alignment horizontal="distributed" vertical="center"/>
    </xf>
    <xf numFmtId="38" fontId="0" fillId="0" borderId="8" xfId="2" applyFont="1" applyBorder="1" applyAlignment="1">
      <alignment horizontal="center"/>
    </xf>
    <xf numFmtId="177" fontId="2" fillId="0" borderId="2" xfId="2" applyNumberFormat="1" applyFont="1" applyBorder="1" applyAlignment="1">
      <alignment horizontal="center" vertical="center"/>
    </xf>
    <xf numFmtId="177" fontId="2" fillId="0" borderId="11" xfId="2" applyNumberFormat="1" applyFont="1" applyBorder="1"/>
    <xf numFmtId="177" fontId="2" fillId="0" borderId="5" xfId="2" applyNumberFormat="1" applyFont="1" applyBorder="1"/>
    <xf numFmtId="38" fontId="2" fillId="0" borderId="0" xfId="2" applyFont="1"/>
    <xf numFmtId="177" fontId="2" fillId="0" borderId="3" xfId="2" applyNumberFormat="1" applyFont="1" applyBorder="1"/>
    <xf numFmtId="177" fontId="2" fillId="0" borderId="0" xfId="2" applyNumberFormat="1" applyFont="1"/>
    <xf numFmtId="0" fontId="4" fillId="0" borderId="0" xfId="0" applyFont="1"/>
    <xf numFmtId="177" fontId="0" fillId="0" borderId="11" xfId="2" applyNumberFormat="1" applyFont="1" applyBorder="1" applyAlignment="1">
      <alignment horizontal="right"/>
    </xf>
    <xf numFmtId="177" fontId="0" fillId="0" borderId="5" xfId="2" applyNumberFormat="1" applyFont="1" applyBorder="1" applyAlignment="1">
      <alignment horizontal="right"/>
    </xf>
    <xf numFmtId="181" fontId="0" fillId="0" borderId="0" xfId="0" applyNumberFormat="1" applyAlignment="1">
      <alignment horizontal="right"/>
    </xf>
    <xf numFmtId="38" fontId="0" fillId="0" borderId="0" xfId="2" applyFont="1" applyBorder="1" applyAlignment="1">
      <alignment horizontal="right"/>
    </xf>
    <xf numFmtId="38" fontId="0" fillId="0" borderId="3" xfId="2" applyFont="1" applyBorder="1" applyAlignment="1">
      <alignment horizontal="right"/>
    </xf>
    <xf numFmtId="183" fontId="0" fillId="0" borderId="11" xfId="0" applyNumberFormat="1" applyBorder="1"/>
    <xf numFmtId="183" fontId="0" fillId="0" borderId="5" xfId="0" applyNumberFormat="1" applyBorder="1"/>
    <xf numFmtId="183" fontId="0" fillId="0" borderId="3" xfId="0" applyNumberFormat="1" applyBorder="1"/>
    <xf numFmtId="183" fontId="0" fillId="0" borderId="0" xfId="0" applyNumberFormat="1"/>
    <xf numFmtId="183" fontId="0" fillId="0" borderId="10" xfId="0" applyNumberFormat="1" applyBorder="1"/>
    <xf numFmtId="183" fontId="0" fillId="0" borderId="1" xfId="0" applyNumberFormat="1" applyBorder="1"/>
    <xf numFmtId="183" fontId="0" fillId="0" borderId="3" xfId="0" applyNumberFormat="1" applyBorder="1" applyAlignment="1">
      <alignment horizontal="right"/>
    </xf>
    <xf numFmtId="183" fontId="0" fillId="0" borderId="0" xfId="0" applyNumberFormat="1" applyAlignment="1">
      <alignment horizontal="right"/>
    </xf>
    <xf numFmtId="183" fontId="0" fillId="0" borderId="1" xfId="0" applyNumberFormat="1" applyBorder="1" applyAlignment="1">
      <alignment horizontal="right"/>
    </xf>
    <xf numFmtId="180" fontId="0" fillId="0" borderId="1" xfId="0" applyNumberFormat="1" applyBorder="1" applyAlignment="1">
      <alignment horizontal="right"/>
    </xf>
    <xf numFmtId="180" fontId="0" fillId="0" borderId="0" xfId="0" applyNumberFormat="1" applyAlignment="1">
      <alignment horizontal="right"/>
    </xf>
    <xf numFmtId="180" fontId="2" fillId="0" borderId="0" xfId="1" applyNumberFormat="1" applyFont="1" applyFill="1"/>
    <xf numFmtId="177" fontId="0" fillId="0" borderId="1" xfId="2" applyNumberFormat="1" applyFont="1" applyFill="1" applyBorder="1"/>
    <xf numFmtId="177" fontId="0" fillId="0" borderId="0" xfId="2" applyNumberFormat="1" applyFont="1" applyFill="1" applyBorder="1"/>
    <xf numFmtId="177" fontId="2" fillId="0" borderId="1" xfId="2" applyNumberFormat="1" applyFont="1" applyFill="1" applyBorder="1"/>
    <xf numFmtId="177" fontId="0" fillId="0" borderId="5" xfId="2" applyNumberFormat="1" applyFont="1" applyFill="1" applyBorder="1"/>
    <xf numFmtId="180" fontId="0" fillId="0" borderId="11" xfId="1" applyNumberFormat="1" applyFont="1" applyFill="1" applyBorder="1"/>
    <xf numFmtId="180" fontId="0" fillId="0" borderId="5" xfId="1" applyNumberFormat="1" applyFont="1" applyFill="1" applyBorder="1"/>
    <xf numFmtId="180" fontId="0" fillId="0" borderId="0" xfId="1" applyNumberFormat="1" applyFont="1" applyFill="1"/>
    <xf numFmtId="38" fontId="0" fillId="0" borderId="0" xfId="0" applyNumberFormat="1" applyAlignment="1">
      <alignment horizontal="right"/>
    </xf>
    <xf numFmtId="38" fontId="0" fillId="0" borderId="15" xfId="2" applyFont="1" applyBorder="1"/>
    <xf numFmtId="38" fontId="0" fillId="0" borderId="11" xfId="2" applyFont="1" applyBorder="1"/>
    <xf numFmtId="38" fontId="0" fillId="0" borderId="4" xfId="0" applyNumberFormat="1" applyBorder="1" applyAlignment="1">
      <alignment horizontal="right"/>
    </xf>
    <xf numFmtId="38" fontId="0" fillId="0" borderId="13" xfId="0" applyNumberFormat="1" applyBorder="1"/>
    <xf numFmtId="38" fontId="0" fillId="0" borderId="4" xfId="0" applyNumberFormat="1" applyBorder="1"/>
    <xf numFmtId="38" fontId="0" fillId="0" borderId="14" xfId="0" applyNumberFormat="1" applyBorder="1"/>
    <xf numFmtId="38" fontId="0" fillId="0" borderId="5" xfId="0" applyNumberFormat="1" applyBorder="1"/>
    <xf numFmtId="38" fontId="2" fillId="0" borderId="3" xfId="2" applyFont="1" applyBorder="1"/>
    <xf numFmtId="38" fontId="2" fillId="0" borderId="0" xfId="2" applyFont="1" applyBorder="1"/>
    <xf numFmtId="0" fontId="4" fillId="0" borderId="2" xfId="0" applyFont="1" applyBorder="1" applyAlignment="1">
      <alignment horizontal="center" vertical="top" wrapText="1"/>
    </xf>
    <xf numFmtId="38" fontId="1" fillId="0" borderId="3" xfId="2" applyFont="1" applyBorder="1" applyAlignment="1">
      <alignment horizontal="distributed" vertical="center"/>
    </xf>
    <xf numFmtId="0" fontId="0" fillId="0" borderId="4" xfId="0" applyBorder="1" applyAlignment="1">
      <alignment vertical="center"/>
    </xf>
    <xf numFmtId="38" fontId="1" fillId="0" borderId="3" xfId="2" applyFont="1" applyFill="1" applyBorder="1" applyAlignment="1">
      <alignment horizontal="distributed" vertical="center"/>
    </xf>
    <xf numFmtId="38" fontId="1" fillId="0" borderId="12" xfId="2" applyFont="1" applyBorder="1" applyAlignment="1">
      <alignment horizontal="distributed" vertical="center" wrapText="1"/>
    </xf>
    <xf numFmtId="0" fontId="1" fillId="0" borderId="12" xfId="0" applyFont="1" applyBorder="1" applyAlignment="1">
      <alignment horizontal="distributed"/>
    </xf>
    <xf numFmtId="38" fontId="1" fillId="0" borderId="12" xfId="2" applyFont="1" applyBorder="1" applyAlignment="1">
      <alignment horizontal="center" vertical="center" textRotation="255"/>
    </xf>
    <xf numFmtId="0" fontId="1" fillId="0" borderId="12" xfId="0" applyFont="1" applyBorder="1" applyAlignment="1">
      <alignment horizontal="center" vertical="center" textRotation="255"/>
    </xf>
    <xf numFmtId="0" fontId="1" fillId="0" borderId="8" xfId="0" applyFont="1" applyBorder="1" applyAlignment="1">
      <alignment vertical="center"/>
    </xf>
    <xf numFmtId="38" fontId="6" fillId="0" borderId="6" xfId="2" applyFont="1" applyBorder="1" applyAlignment="1">
      <alignment horizontal="right" vertical="top"/>
    </xf>
    <xf numFmtId="0" fontId="6" fillId="0" borderId="13" xfId="0" applyFont="1" applyBorder="1" applyAlignment="1">
      <alignment horizontal="right" vertical="top"/>
    </xf>
    <xf numFmtId="0" fontId="6" fillId="0" borderId="3" xfId="0" applyFont="1" applyBorder="1" applyAlignment="1">
      <alignment horizontal="right" vertical="top"/>
    </xf>
    <xf numFmtId="0" fontId="6" fillId="0" borderId="4" xfId="0" applyFont="1" applyBorder="1" applyAlignment="1">
      <alignment horizontal="right" vertical="top"/>
    </xf>
    <xf numFmtId="38" fontId="6" fillId="0" borderId="3" xfId="2" applyFont="1" applyBorder="1" applyAlignment="1">
      <alignment horizontal="left" wrapText="1"/>
    </xf>
    <xf numFmtId="0" fontId="6" fillId="0" borderId="4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38" fontId="1" fillId="0" borderId="10" xfId="2" applyFont="1" applyBorder="1" applyAlignment="1">
      <alignment horizontal="distributed" vertical="center"/>
    </xf>
    <xf numFmtId="0" fontId="0" fillId="0" borderId="14" xfId="0" applyBorder="1" applyAlignment="1">
      <alignment vertical="center"/>
    </xf>
    <xf numFmtId="38" fontId="1" fillId="0" borderId="11" xfId="2" applyFont="1" applyBorder="1" applyAlignment="1">
      <alignment horizontal="distributed" vertical="center"/>
    </xf>
    <xf numFmtId="0" fontId="0" fillId="0" borderId="15" xfId="0" applyBorder="1" applyAlignment="1">
      <alignment vertical="center"/>
    </xf>
    <xf numFmtId="38" fontId="0" fillId="0" borderId="8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/>
    </xf>
    <xf numFmtId="0" fontId="0" fillId="0" borderId="9" xfId="0" applyBorder="1"/>
    <xf numFmtId="38" fontId="1" fillId="0" borderId="9" xfId="2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38" fontId="1" fillId="0" borderId="9" xfId="2" applyFont="1" applyBorder="1" applyAlignment="1">
      <alignment horizontal="distributed" vertical="center" wrapText="1"/>
    </xf>
    <xf numFmtId="0" fontId="1" fillId="0" borderId="9" xfId="0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38" fontId="1" fillId="0" borderId="3" xfId="2" applyFont="1" applyBorder="1" applyAlignment="1">
      <alignment horizontal="distributed" vertical="center" wrapText="1"/>
    </xf>
    <xf numFmtId="0" fontId="0" fillId="0" borderId="3" xfId="0" applyBorder="1"/>
    <xf numFmtId="0" fontId="0" fillId="0" borderId="10" xfId="0" applyBorder="1"/>
    <xf numFmtId="38" fontId="1" fillId="0" borderId="8" xfId="2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38" fontId="1" fillId="0" borderId="8" xfId="2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/>
    </xf>
    <xf numFmtId="38" fontId="1" fillId="0" borderId="7" xfId="2" applyFont="1" applyBorder="1" applyAlignment="1">
      <alignment horizontal="center" vertical="center" wrapText="1"/>
    </xf>
    <xf numFmtId="38" fontId="0" fillId="0" borderId="8" xfId="2" applyFont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justifyLastLine="1"/>
    </xf>
    <xf numFmtId="38" fontId="1" fillId="0" borderId="11" xfId="2" applyFont="1" applyBorder="1" applyAlignment="1">
      <alignment horizontal="center" vertical="center"/>
    </xf>
    <xf numFmtId="38" fontId="1" fillId="0" borderId="5" xfId="2" applyFont="1" applyBorder="1" applyAlignment="1">
      <alignment horizontal="center" vertical="center"/>
    </xf>
    <xf numFmtId="0" fontId="1" fillId="0" borderId="12" xfId="0" applyFont="1" applyBorder="1" applyAlignment="1">
      <alignment horizontal="distributed" vertical="center" wrapText="1"/>
    </xf>
    <xf numFmtId="38" fontId="1" fillId="0" borderId="8" xfId="2" applyFont="1" applyFill="1" applyBorder="1" applyAlignment="1">
      <alignment horizontal="distributed" vertical="center" wrapText="1" justifyLastLine="1"/>
    </xf>
    <xf numFmtId="0" fontId="1" fillId="0" borderId="9" xfId="0" applyFont="1" applyBorder="1" applyAlignment="1">
      <alignment horizontal="distributed" vertical="center" wrapText="1" justifyLastLine="1"/>
    </xf>
    <xf numFmtId="38" fontId="2" fillId="0" borderId="10" xfId="2" applyFont="1" applyBorder="1" applyAlignment="1">
      <alignment horizontal="distributed" vertical="center"/>
    </xf>
    <xf numFmtId="38" fontId="2" fillId="0" borderId="3" xfId="2" applyFont="1" applyBorder="1" applyAlignment="1">
      <alignment horizontal="distributed" vertical="center"/>
    </xf>
    <xf numFmtId="38" fontId="2" fillId="0" borderId="11" xfId="2" applyFont="1" applyBorder="1" applyAlignment="1">
      <alignment horizontal="distributed" vertical="center"/>
    </xf>
    <xf numFmtId="0" fontId="0" fillId="0" borderId="8" xfId="0" applyBorder="1" applyAlignment="1">
      <alignment horizontal="distributed" vertical="center"/>
    </xf>
    <xf numFmtId="0" fontId="0" fillId="0" borderId="9" xfId="0" applyBorder="1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0" fillId="0" borderId="8" xfId="0" applyBorder="1" applyAlignment="1">
      <alignment horizontal="distributed" vertical="center" wrapText="1"/>
    </xf>
    <xf numFmtId="0" fontId="0" fillId="0" borderId="13" xfId="0" applyBorder="1" applyAlignment="1">
      <alignment horizontal="right" vertical="top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2" xfId="0" applyBorder="1" applyAlignment="1">
      <alignment horizontal="distributed" vertical="center" wrapText="1"/>
    </xf>
    <xf numFmtId="0" fontId="0" fillId="0" borderId="12" xfId="0" applyBorder="1" applyAlignment="1">
      <alignment horizontal="distributed" vertical="center"/>
    </xf>
    <xf numFmtId="177" fontId="0" fillId="0" borderId="8" xfId="2" applyNumberFormat="1" applyFont="1" applyBorder="1" applyAlignment="1">
      <alignment horizontal="distributed" vertical="center"/>
    </xf>
    <xf numFmtId="177" fontId="0" fillId="0" borderId="9" xfId="2" applyNumberFormat="1" applyFont="1" applyBorder="1" applyAlignment="1">
      <alignment horizontal="distributed" vertical="center"/>
    </xf>
    <xf numFmtId="38" fontId="0" fillId="0" borderId="8" xfId="2" applyFont="1" applyBorder="1" applyAlignment="1">
      <alignment horizontal="distributed" vertical="center"/>
    </xf>
    <xf numFmtId="38" fontId="0" fillId="0" borderId="9" xfId="2" applyFont="1" applyBorder="1" applyAlignment="1">
      <alignment horizontal="distributed" vertical="center"/>
    </xf>
    <xf numFmtId="38" fontId="0" fillId="0" borderId="2" xfId="2" applyFont="1" applyBorder="1" applyAlignment="1">
      <alignment horizontal="distributed" vertical="center"/>
    </xf>
    <xf numFmtId="38" fontId="2" fillId="0" borderId="6" xfId="2" applyFont="1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38" fontId="6" fillId="0" borderId="6" xfId="2" applyFont="1" applyBorder="1" applyAlignment="1">
      <alignment horizontal="right" vertical="top" wrapText="1"/>
    </xf>
    <xf numFmtId="0" fontId="0" fillId="0" borderId="1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right" vertical="top"/>
    </xf>
    <xf numFmtId="0" fontId="0" fillId="0" borderId="4" xfId="0" applyBorder="1" applyAlignment="1">
      <alignment horizontal="right" vertical="top"/>
    </xf>
    <xf numFmtId="0" fontId="0" fillId="0" borderId="8" xfId="0" applyBorder="1" applyAlignment="1">
      <alignment horizontal="distributed" wrapText="1"/>
    </xf>
    <xf numFmtId="0" fontId="0" fillId="0" borderId="9" xfId="0" applyBorder="1" applyAlignment="1">
      <alignment horizontal="distributed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/>
    </xf>
    <xf numFmtId="0" fontId="6" fillId="0" borderId="3" xfId="0" applyFont="1" applyBorder="1" applyAlignment="1">
      <alignment horizontal="left" wrapText="1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0" fillId="0" borderId="9" xfId="0" applyFont="1" applyBorder="1" applyAlignment="1">
      <alignment horizontal="distributed" vertical="top" wrapText="1"/>
    </xf>
    <xf numFmtId="0" fontId="0" fillId="0" borderId="2" xfId="0" applyBorder="1" applyAlignment="1">
      <alignment horizontal="distributed" vertical="top"/>
    </xf>
    <xf numFmtId="177" fontId="0" fillId="0" borderId="8" xfId="2" applyNumberFormat="1" applyFont="1" applyBorder="1" applyAlignment="1">
      <alignment horizontal="distributed" vertical="center" wrapText="1"/>
    </xf>
    <xf numFmtId="177" fontId="0" fillId="0" borderId="8" xfId="2" applyNumberFormat="1" applyFont="1" applyBorder="1" applyAlignment="1">
      <alignment horizontal="distributed" vertical="center" wrapText="1" justifyLastLine="1"/>
    </xf>
    <xf numFmtId="177" fontId="0" fillId="0" borderId="9" xfId="2" applyNumberFormat="1" applyFont="1" applyBorder="1" applyAlignment="1">
      <alignment horizontal="distributed" vertical="center" justifyLastLine="1"/>
    </xf>
    <xf numFmtId="0" fontId="0" fillId="0" borderId="9" xfId="0" applyBorder="1" applyAlignment="1">
      <alignment horizontal="distributed" vertical="center" justifyLastLine="1"/>
    </xf>
    <xf numFmtId="38" fontId="2" fillId="0" borderId="4" xfId="2" applyFont="1" applyBorder="1" applyAlignment="1">
      <alignment horizontal="distributed" vertical="center"/>
    </xf>
    <xf numFmtId="38" fontId="0" fillId="0" borderId="8" xfId="2" applyFont="1" applyFill="1" applyBorder="1" applyAlignment="1">
      <alignment horizontal="distributed" vertical="center"/>
    </xf>
    <xf numFmtId="0" fontId="0" fillId="0" borderId="13" xfId="0" applyBorder="1" applyAlignment="1">
      <alignment vertical="center"/>
    </xf>
    <xf numFmtId="38" fontId="4" fillId="0" borderId="6" xfId="2" applyFont="1" applyBorder="1" applyAlignment="1">
      <alignment horizontal="right" vertical="top" wrapText="1"/>
    </xf>
    <xf numFmtId="0" fontId="4" fillId="0" borderId="13" xfId="0" applyFont="1" applyBorder="1" applyAlignment="1">
      <alignment horizontal="right" vertical="top"/>
    </xf>
    <xf numFmtId="0" fontId="4" fillId="0" borderId="3" xfId="0" applyFont="1" applyBorder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6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distributed"/>
    </xf>
    <xf numFmtId="0" fontId="0" fillId="0" borderId="9" xfId="0" applyBorder="1" applyAlignment="1">
      <alignment horizontal="distributed"/>
    </xf>
    <xf numFmtId="0" fontId="0" fillId="0" borderId="8" xfId="0" applyBorder="1" applyAlignment="1">
      <alignment horizontal="distributed" wrapText="1" justifyLastLine="1"/>
    </xf>
    <xf numFmtId="0" fontId="0" fillId="0" borderId="9" xfId="0" applyBorder="1" applyAlignment="1">
      <alignment horizontal="distributed" justifyLastLine="1"/>
    </xf>
    <xf numFmtId="38" fontId="6" fillId="0" borderId="7" xfId="2" applyFont="1" applyBorder="1" applyAlignment="1">
      <alignment horizontal="right" vertical="top" wrapText="1"/>
    </xf>
    <xf numFmtId="38" fontId="2" fillId="0" borderId="8" xfId="2" applyFont="1" applyBorder="1" applyAlignment="1">
      <alignment horizontal="distributed" vertical="center"/>
    </xf>
    <xf numFmtId="38" fontId="2" fillId="0" borderId="9" xfId="2" applyFont="1" applyBorder="1" applyAlignment="1">
      <alignment horizontal="distributed" vertical="center"/>
    </xf>
    <xf numFmtId="38" fontId="2" fillId="0" borderId="2" xfId="2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/>
    </xf>
    <xf numFmtId="177" fontId="2" fillId="0" borderId="9" xfId="2" applyNumberFormat="1" applyFont="1" applyBorder="1" applyAlignment="1">
      <alignment horizontal="distributed" vertical="center"/>
    </xf>
    <xf numFmtId="177" fontId="2" fillId="0" borderId="8" xfId="2" applyNumberFormat="1" applyFont="1" applyBorder="1" applyAlignment="1">
      <alignment horizontal="distributed" vertical="center" wrapText="1" justifyLastLine="1"/>
    </xf>
    <xf numFmtId="177" fontId="2" fillId="0" borderId="9" xfId="2" applyNumberFormat="1" applyFont="1" applyBorder="1" applyAlignment="1">
      <alignment horizontal="distributed" vertical="center" justifyLastLine="1"/>
    </xf>
    <xf numFmtId="0" fontId="6" fillId="0" borderId="0" xfId="0" applyFont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5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2" xfId="0" applyBorder="1"/>
    <xf numFmtId="0" fontId="0" fillId="0" borderId="1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177" fontId="0" fillId="0" borderId="3" xfId="2" applyNumberFormat="1" applyFont="1" applyBorder="1" applyAlignment="1">
      <alignment horizontal="distributed" vertical="center" wrapText="1"/>
    </xf>
    <xf numFmtId="177" fontId="0" fillId="0" borderId="0" xfId="2" applyNumberFormat="1" applyFont="1" applyBorder="1" applyAlignment="1">
      <alignment horizontal="distributed" vertical="center" wrapText="1"/>
    </xf>
    <xf numFmtId="0" fontId="0" fillId="0" borderId="0" xfId="0" applyAlignment="1">
      <alignment horizontal="distributed" vertical="center"/>
    </xf>
  </cellXfs>
  <cellStyles count="5">
    <cellStyle name="パーセント" xfId="1" builtinId="5"/>
    <cellStyle name="桁区切り" xfId="2" builtinId="6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worksheets/sheet11.xml" Type="http://schemas.openxmlformats.org/officeDocument/2006/relationships/worksheet"/><Relationship Id="rId12" Target="worksheets/sheet12.xml" Type="http://schemas.openxmlformats.org/officeDocument/2006/relationships/worksheet"/><Relationship Id="rId13" Target="worksheets/sheet13.xml" Type="http://schemas.openxmlformats.org/officeDocument/2006/relationships/worksheet"/><Relationship Id="rId14" Target="worksheets/sheet14.xml" Type="http://schemas.openxmlformats.org/officeDocument/2006/relationships/worksheet"/><Relationship Id="rId15" Target="worksheets/sheet15.xml" Type="http://schemas.openxmlformats.org/officeDocument/2006/relationships/worksheet"/><Relationship Id="rId16" Target="worksheets/sheet16.xml" Type="http://schemas.openxmlformats.org/officeDocument/2006/relationships/worksheet"/><Relationship Id="rId17" Target="worksheets/sheet17.xml" Type="http://schemas.openxmlformats.org/officeDocument/2006/relationships/worksheet"/><Relationship Id="rId18" Target="worksheets/sheet18.xml" Type="http://schemas.openxmlformats.org/officeDocument/2006/relationships/worksheet"/><Relationship Id="rId19" Target="worksheets/sheet19.xml" Type="http://schemas.openxmlformats.org/officeDocument/2006/relationships/worksheet"/><Relationship Id="rId2" Target="worksheets/sheet2.xml" Type="http://schemas.openxmlformats.org/officeDocument/2006/relationships/worksheet"/><Relationship Id="rId20" Target="worksheets/sheet20.xml" Type="http://schemas.openxmlformats.org/officeDocument/2006/relationships/worksheet"/><Relationship Id="rId21" Target="worksheets/sheet21.xml" Type="http://schemas.openxmlformats.org/officeDocument/2006/relationships/worksheet"/><Relationship Id="rId22" Target="worksheets/sheet22.xml" Type="http://schemas.openxmlformats.org/officeDocument/2006/relationships/worksheet"/><Relationship Id="rId23" Target="worksheets/sheet23.xml" Type="http://schemas.openxmlformats.org/officeDocument/2006/relationships/worksheet"/><Relationship Id="rId24" Target="worksheets/sheet24.xml" Type="http://schemas.openxmlformats.org/officeDocument/2006/relationships/worksheet"/><Relationship Id="rId25" Target="worksheets/sheet25.xml" Type="http://schemas.openxmlformats.org/officeDocument/2006/relationships/worksheet"/><Relationship Id="rId26" Target="worksheets/sheet26.xml" Type="http://schemas.openxmlformats.org/officeDocument/2006/relationships/worksheet"/><Relationship Id="rId27" Target="worksheets/sheet27.xml" Type="http://schemas.openxmlformats.org/officeDocument/2006/relationships/worksheet"/><Relationship Id="rId28" Target="worksheets/sheet28.xml" Type="http://schemas.openxmlformats.org/officeDocument/2006/relationships/worksheet"/><Relationship Id="rId29" Target="worksheets/sheet29.xml" Type="http://schemas.openxmlformats.org/officeDocument/2006/relationships/worksheet"/><Relationship Id="rId3" Target="worksheets/sheet3.xml" Type="http://schemas.openxmlformats.org/officeDocument/2006/relationships/worksheet"/><Relationship Id="rId30" Target="worksheets/sheet30.xml" Type="http://schemas.openxmlformats.org/officeDocument/2006/relationships/worksheet"/><Relationship Id="rId31" Target="theme/theme1.xml" Type="http://schemas.openxmlformats.org/officeDocument/2006/relationships/theme"/><Relationship Id="rId32" Target="styles.xml" Type="http://schemas.openxmlformats.org/officeDocument/2006/relationships/styles"/><Relationship Id="rId33" Target="sharedStrings.xml" Type="http://schemas.openxmlformats.org/officeDocument/2006/relationships/sharedStrings"/><Relationship Id="rId34" Target="calcChain.xml" Type="http://schemas.openxmlformats.org/officeDocument/2006/relationships/calcChain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6</xdr:row>
      <xdr:rowOff>0</xdr:rowOff>
    </xdr:from>
    <xdr:to>
      <xdr:col>3</xdr:col>
      <xdr:colOff>9525</xdr:colOff>
      <xdr:row>6</xdr:row>
      <xdr:rowOff>0</xdr:rowOff>
    </xdr:to>
    <xdr:sp macro="" textlink="">
      <xdr:nvSpPr>
        <xdr:cNvPr id="1321" name="Line 2">
          <a:extLst>
            <a:ext uri="{FF2B5EF4-FFF2-40B4-BE49-F238E27FC236}">
              <a16:creationId xmlns:a16="http://schemas.microsoft.com/office/drawing/2014/main" id="{46D402D3-A59F-CDBF-54D6-BDBAE6BD3610}"/>
            </a:ext>
          </a:extLst>
        </xdr:cNvPr>
        <xdr:cNvSpPr>
          <a:spLocks noChangeShapeType="1"/>
        </xdr:cNvSpPr>
      </xdr:nvSpPr>
      <xdr:spPr bwMode="auto">
        <a:xfrm>
          <a:off x="1057275" y="1743075"/>
          <a:ext cx="95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2</xdr:row>
      <xdr:rowOff>0</xdr:rowOff>
    </xdr:from>
    <xdr:to>
      <xdr:col>3</xdr:col>
      <xdr:colOff>0</xdr:colOff>
      <xdr:row>6</xdr:row>
      <xdr:rowOff>9525</xdr:rowOff>
    </xdr:to>
    <xdr:sp macro="" textlink="">
      <xdr:nvSpPr>
        <xdr:cNvPr id="1322" name="Line 4">
          <a:extLst>
            <a:ext uri="{FF2B5EF4-FFF2-40B4-BE49-F238E27FC236}">
              <a16:creationId xmlns:a16="http://schemas.microsoft.com/office/drawing/2014/main" id="{58AEBD60-0371-82E5-6C9C-53EC0E39DD40}"/>
            </a:ext>
          </a:extLst>
        </xdr:cNvPr>
        <xdr:cNvSpPr>
          <a:spLocks noChangeShapeType="1"/>
        </xdr:cNvSpPr>
      </xdr:nvSpPr>
      <xdr:spPr bwMode="auto">
        <a:xfrm>
          <a:off x="180975" y="485775"/>
          <a:ext cx="876300" cy="1266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6467" name="Line 3">
          <a:extLst>
            <a:ext uri="{FF2B5EF4-FFF2-40B4-BE49-F238E27FC236}">
              <a16:creationId xmlns:a16="http://schemas.microsoft.com/office/drawing/2014/main" id="{0044B134-345B-FC8B-A7D1-23CE3C35A29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80951" name="Line 1">
          <a:extLst>
            <a:ext uri="{FF2B5EF4-FFF2-40B4-BE49-F238E27FC236}">
              <a16:creationId xmlns:a16="http://schemas.microsoft.com/office/drawing/2014/main" id="{C3F656C3-760F-87B5-7575-0079E40BCCDF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7490" name="Line 1">
          <a:extLst>
            <a:ext uri="{FF2B5EF4-FFF2-40B4-BE49-F238E27FC236}">
              <a16:creationId xmlns:a16="http://schemas.microsoft.com/office/drawing/2014/main" id="{925B23F0-3717-15F0-F62F-0A046D04DEC8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9538" name="Line 1">
          <a:extLst>
            <a:ext uri="{FF2B5EF4-FFF2-40B4-BE49-F238E27FC236}">
              <a16:creationId xmlns:a16="http://schemas.microsoft.com/office/drawing/2014/main" id="{FD6E9F9B-5108-E99B-2572-622ED464F0C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0562" name="Line 1">
          <a:extLst>
            <a:ext uri="{FF2B5EF4-FFF2-40B4-BE49-F238E27FC236}">
              <a16:creationId xmlns:a16="http://schemas.microsoft.com/office/drawing/2014/main" id="{A6CD2024-C3B1-DDE8-D56E-A4C6318B7CF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4" name="Line 1">
          <a:extLst>
            <a:ext uri="{FF2B5EF4-FFF2-40B4-BE49-F238E27FC236}">
              <a16:creationId xmlns:a16="http://schemas.microsoft.com/office/drawing/2014/main" id="{E87429DC-B814-53AA-D6B4-CB0152BF7FA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5" name="Line 2">
          <a:extLst>
            <a:ext uri="{FF2B5EF4-FFF2-40B4-BE49-F238E27FC236}">
              <a16:creationId xmlns:a16="http://schemas.microsoft.com/office/drawing/2014/main" id="{A08F29EA-1321-0223-FA20-15E7A488EEAC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77016" name="Line 3">
          <a:extLst>
            <a:ext uri="{FF2B5EF4-FFF2-40B4-BE49-F238E27FC236}">
              <a16:creationId xmlns:a16="http://schemas.microsoft.com/office/drawing/2014/main" id="{DCB5D200-E96A-125F-6990-1427E952941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2610" name="Line 3">
          <a:extLst>
            <a:ext uri="{FF2B5EF4-FFF2-40B4-BE49-F238E27FC236}">
              <a16:creationId xmlns:a16="http://schemas.microsoft.com/office/drawing/2014/main" id="{0F4BC164-CA6B-C3C6-C5D5-B781F114928E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3634" name="Line 1">
          <a:extLst>
            <a:ext uri="{FF2B5EF4-FFF2-40B4-BE49-F238E27FC236}">
              <a16:creationId xmlns:a16="http://schemas.microsoft.com/office/drawing/2014/main" id="{9B200BAE-A7EC-6064-B678-7FF5827DFCD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64658" name="Line 1">
          <a:extLst>
            <a:ext uri="{FF2B5EF4-FFF2-40B4-BE49-F238E27FC236}">
              <a16:creationId xmlns:a16="http://schemas.microsoft.com/office/drawing/2014/main" id="{2E2DFFE8-47E5-D14E-B8BD-2B5EAAFD52B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5682" name="Line 3">
          <a:extLst>
            <a:ext uri="{FF2B5EF4-FFF2-40B4-BE49-F238E27FC236}">
              <a16:creationId xmlns:a16="http://schemas.microsoft.com/office/drawing/2014/main" id="{EA53D5BF-801C-EDEA-35F7-D4F75EC819D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9144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0</xdr:rowOff>
    </xdr:from>
    <xdr:to>
      <xdr:col>3</xdr:col>
      <xdr:colOff>9525</xdr:colOff>
      <xdr:row>5</xdr:row>
      <xdr:rowOff>19050</xdr:rowOff>
    </xdr:to>
    <xdr:sp macro="" textlink="">
      <xdr:nvSpPr>
        <xdr:cNvPr id="47251" name="Line 3">
          <a:extLst>
            <a:ext uri="{FF2B5EF4-FFF2-40B4-BE49-F238E27FC236}">
              <a16:creationId xmlns:a16="http://schemas.microsoft.com/office/drawing/2014/main" id="{3DEB0C41-F5FB-76FC-CB78-6B5324E4E51B}"/>
            </a:ext>
          </a:extLst>
        </xdr:cNvPr>
        <xdr:cNvSpPr>
          <a:spLocks noChangeShapeType="1"/>
        </xdr:cNvSpPr>
      </xdr:nvSpPr>
      <xdr:spPr bwMode="auto">
        <a:xfrm>
          <a:off x="180975" y="457200"/>
          <a:ext cx="885825" cy="8858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2</xdr:col>
      <xdr:colOff>704850</xdr:colOff>
      <xdr:row>7</xdr:row>
      <xdr:rowOff>0</xdr:rowOff>
    </xdr:to>
    <xdr:sp macro="" textlink="">
      <xdr:nvSpPr>
        <xdr:cNvPr id="66706" name="Line 2">
          <a:extLst>
            <a:ext uri="{FF2B5EF4-FFF2-40B4-BE49-F238E27FC236}">
              <a16:creationId xmlns:a16="http://schemas.microsoft.com/office/drawing/2014/main" id="{63161A46-D76B-9F3A-87E5-E0FDD39E23DB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66775" cy="942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7730" name="Line 3">
          <a:extLst>
            <a:ext uri="{FF2B5EF4-FFF2-40B4-BE49-F238E27FC236}">
              <a16:creationId xmlns:a16="http://schemas.microsoft.com/office/drawing/2014/main" id="{9FB6ED68-FBC0-9CD1-0B61-369B7DC13A44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68754" name="Line 3">
          <a:extLst>
            <a:ext uri="{FF2B5EF4-FFF2-40B4-BE49-F238E27FC236}">
              <a16:creationId xmlns:a16="http://schemas.microsoft.com/office/drawing/2014/main" id="{6AF95018-B79A-E26E-28DB-48A41FD33861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6</xdr:row>
      <xdr:rowOff>0</xdr:rowOff>
    </xdr:to>
    <xdr:sp macro="" textlink="">
      <xdr:nvSpPr>
        <xdr:cNvPr id="69778" name="Line 3">
          <a:extLst>
            <a:ext uri="{FF2B5EF4-FFF2-40B4-BE49-F238E27FC236}">
              <a16:creationId xmlns:a16="http://schemas.microsoft.com/office/drawing/2014/main" id="{45489088-EAE0-EF05-28EA-D55353EDD0B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2</xdr:col>
      <xdr:colOff>704850</xdr:colOff>
      <xdr:row>5</xdr:row>
      <xdr:rowOff>0</xdr:rowOff>
    </xdr:to>
    <xdr:sp macro="" textlink="">
      <xdr:nvSpPr>
        <xdr:cNvPr id="70802" name="Line 2">
          <a:extLst>
            <a:ext uri="{FF2B5EF4-FFF2-40B4-BE49-F238E27FC236}">
              <a16:creationId xmlns:a16="http://schemas.microsoft.com/office/drawing/2014/main" id="{DEF56DE7-448E-6654-3775-C32D6A8BD9AB}"/>
            </a:ext>
          </a:extLst>
        </xdr:cNvPr>
        <xdr:cNvSpPr>
          <a:spLocks noChangeShapeType="1"/>
        </xdr:cNvSpPr>
      </xdr:nvSpPr>
      <xdr:spPr bwMode="auto">
        <a:xfrm>
          <a:off x="171450" y="438150"/>
          <a:ext cx="876300" cy="6667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2850" name="Line 1">
          <a:extLst>
            <a:ext uri="{FF2B5EF4-FFF2-40B4-BE49-F238E27FC236}">
              <a16:creationId xmlns:a16="http://schemas.microsoft.com/office/drawing/2014/main" id="{E26D41A1-0515-D9E9-11C1-7B75D97FA20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3874" name="Line 1">
          <a:extLst>
            <a:ext uri="{FF2B5EF4-FFF2-40B4-BE49-F238E27FC236}">
              <a16:creationId xmlns:a16="http://schemas.microsoft.com/office/drawing/2014/main" id="{05CE0A7B-B400-7676-1D78-5AF8E730B2B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620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4898" name="Line 3">
          <a:extLst>
            <a:ext uri="{FF2B5EF4-FFF2-40B4-BE49-F238E27FC236}">
              <a16:creationId xmlns:a16="http://schemas.microsoft.com/office/drawing/2014/main" id="{588E9A05-87ED-9EAB-9321-5957BBCE6831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5922" name="Line 3">
          <a:extLst>
            <a:ext uri="{FF2B5EF4-FFF2-40B4-BE49-F238E27FC236}">
              <a16:creationId xmlns:a16="http://schemas.microsoft.com/office/drawing/2014/main" id="{E5DC25CD-ED40-587D-FCF9-904FE46B8F70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7" name="Line 11">
          <a:extLst>
            <a:ext uri="{FF2B5EF4-FFF2-40B4-BE49-F238E27FC236}">
              <a16:creationId xmlns:a16="http://schemas.microsoft.com/office/drawing/2014/main" id="{3591377E-DC27-8DF2-85AA-5C63CDBCAFC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8" name="Line 12">
          <a:extLst>
            <a:ext uri="{FF2B5EF4-FFF2-40B4-BE49-F238E27FC236}">
              <a16:creationId xmlns:a16="http://schemas.microsoft.com/office/drawing/2014/main" id="{4AA715E8-DBC0-32FE-D952-2070681400A7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19" name="Line 13">
          <a:extLst>
            <a:ext uri="{FF2B5EF4-FFF2-40B4-BE49-F238E27FC236}">
              <a16:creationId xmlns:a16="http://schemas.microsoft.com/office/drawing/2014/main" id="{18BE422A-AE5A-BF1F-E374-11428DBC391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79120" name="Line 14">
          <a:extLst>
            <a:ext uri="{FF2B5EF4-FFF2-40B4-BE49-F238E27FC236}">
              <a16:creationId xmlns:a16="http://schemas.microsoft.com/office/drawing/2014/main" id="{C9FA7E12-1E22-D1AC-65D1-28F8631E932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8275" name="Line 2">
          <a:extLst>
            <a:ext uri="{FF2B5EF4-FFF2-40B4-BE49-F238E27FC236}">
              <a16:creationId xmlns:a16="http://schemas.microsoft.com/office/drawing/2014/main" id="{16CA7E72-43AB-C658-19C0-3D84B5A15355}"/>
            </a:ext>
          </a:extLst>
        </xdr:cNvPr>
        <xdr:cNvSpPr>
          <a:spLocks noChangeShapeType="1"/>
        </xdr:cNvSpPr>
      </xdr:nvSpPr>
      <xdr:spPr bwMode="auto">
        <a:xfrm>
          <a:off x="180975" y="447675"/>
          <a:ext cx="876300" cy="7048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1" name="Line 1">
          <a:extLst>
            <a:ext uri="{FF2B5EF4-FFF2-40B4-BE49-F238E27FC236}">
              <a16:creationId xmlns:a16="http://schemas.microsoft.com/office/drawing/2014/main" id="{7084C56C-41F4-B91F-BC76-2D1E3DEFC429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2" name="Line 2">
          <a:extLst>
            <a:ext uri="{FF2B5EF4-FFF2-40B4-BE49-F238E27FC236}">
              <a16:creationId xmlns:a16="http://schemas.microsoft.com/office/drawing/2014/main" id="{D4F3DB23-1A88-D6AA-CAF7-66C2E2832E93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3" name="Line 3">
          <a:extLst>
            <a:ext uri="{FF2B5EF4-FFF2-40B4-BE49-F238E27FC236}">
              <a16:creationId xmlns:a16="http://schemas.microsoft.com/office/drawing/2014/main" id="{FF96B39E-253A-E6C7-5459-A2EA79FF87AD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2</xdr:row>
      <xdr:rowOff>9525</xdr:rowOff>
    </xdr:from>
    <xdr:to>
      <xdr:col>4</xdr:col>
      <xdr:colOff>0</xdr:colOff>
      <xdr:row>5</xdr:row>
      <xdr:rowOff>0</xdr:rowOff>
    </xdr:to>
    <xdr:sp macro="" textlink="">
      <xdr:nvSpPr>
        <xdr:cNvPr id="80144" name="Line 4">
          <a:extLst>
            <a:ext uri="{FF2B5EF4-FFF2-40B4-BE49-F238E27FC236}">
              <a16:creationId xmlns:a16="http://schemas.microsoft.com/office/drawing/2014/main" id="{57B18166-253B-A8C4-4C29-E398AE17AF2B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1247775" cy="7524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49299" name="Line 3">
          <a:extLst>
            <a:ext uri="{FF2B5EF4-FFF2-40B4-BE49-F238E27FC236}">
              <a16:creationId xmlns:a16="http://schemas.microsoft.com/office/drawing/2014/main" id="{173D6887-0F6A-9EBD-F887-699B526B6C96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685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0323" name="Line 3">
          <a:extLst>
            <a:ext uri="{FF2B5EF4-FFF2-40B4-BE49-F238E27FC236}">
              <a16:creationId xmlns:a16="http://schemas.microsoft.com/office/drawing/2014/main" id="{057E10F8-3F77-DCB3-FFF7-EC9BF43DD9DF}"/>
            </a:ext>
          </a:extLst>
        </xdr:cNvPr>
        <xdr:cNvSpPr>
          <a:spLocks noChangeShapeType="1"/>
        </xdr:cNvSpPr>
      </xdr:nvSpPr>
      <xdr:spPr bwMode="auto">
        <a:xfrm>
          <a:off x="171450" y="46672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1347" name="Line 1">
          <a:extLst>
            <a:ext uri="{FF2B5EF4-FFF2-40B4-BE49-F238E27FC236}">
              <a16:creationId xmlns:a16="http://schemas.microsoft.com/office/drawing/2014/main" id="{9CB5A324-4657-E422-5217-1CEC96D2E00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2371" name="Line 1">
          <a:extLst>
            <a:ext uri="{FF2B5EF4-FFF2-40B4-BE49-F238E27FC236}">
              <a16:creationId xmlns:a16="http://schemas.microsoft.com/office/drawing/2014/main" id="{3370D189-081D-ABD0-ECB7-1FE176AF94E8}"/>
            </a:ext>
          </a:extLst>
        </xdr:cNvPr>
        <xdr:cNvSpPr>
          <a:spLocks noChangeShapeType="1"/>
        </xdr:cNvSpPr>
      </xdr:nvSpPr>
      <xdr:spPr bwMode="auto">
        <a:xfrm>
          <a:off x="171450" y="381000"/>
          <a:ext cx="885825" cy="9906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0</xdr:rowOff>
    </xdr:to>
    <xdr:sp macro="" textlink="">
      <xdr:nvSpPr>
        <xdr:cNvPr id="54419" name="Line 3">
          <a:extLst>
            <a:ext uri="{FF2B5EF4-FFF2-40B4-BE49-F238E27FC236}">
              <a16:creationId xmlns:a16="http://schemas.microsoft.com/office/drawing/2014/main" id="{F793059C-FD75-A527-4089-0FC0B572AB1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33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3</xdr:col>
      <xdr:colOff>0</xdr:colOff>
      <xdr:row>5</xdr:row>
      <xdr:rowOff>9525</xdr:rowOff>
    </xdr:to>
    <xdr:sp macro="" textlink="">
      <xdr:nvSpPr>
        <xdr:cNvPr id="55443" name="Line 1">
          <a:extLst>
            <a:ext uri="{FF2B5EF4-FFF2-40B4-BE49-F238E27FC236}">
              <a16:creationId xmlns:a16="http://schemas.microsoft.com/office/drawing/2014/main" id="{85017B85-7685-A108-3DDE-83F16F502FB5}"/>
            </a:ext>
          </a:extLst>
        </xdr:cNvPr>
        <xdr:cNvSpPr>
          <a:spLocks noChangeShapeType="1"/>
        </xdr:cNvSpPr>
      </xdr:nvSpPr>
      <xdr:spPr bwMode="auto">
        <a:xfrm>
          <a:off x="171450" y="447675"/>
          <a:ext cx="885825" cy="7239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2" Target="../drawings/drawing1.xml" Type="http://schemas.openxmlformats.org/officeDocument/2006/relationships/drawing"/></Relationships>
</file>

<file path=xl/worksheets/_rels/sheet10.xml.rels><?xml version="1.0" encoding="UTF-8" standalone="yes"?><Relationships xmlns="http://schemas.openxmlformats.org/package/2006/relationships"><Relationship Id="rId2" Target="../drawings/drawing10.xml" Type="http://schemas.openxmlformats.org/officeDocument/2006/relationships/drawing"/></Relationships>
</file>

<file path=xl/worksheets/_rels/sheet11.xml.rels><?xml version="1.0" encoding="UTF-8" standalone="yes"?><Relationships xmlns="http://schemas.openxmlformats.org/package/2006/relationships"><Relationship Id="rId2" Target="../drawings/drawing11.xml" Type="http://schemas.openxmlformats.org/officeDocument/2006/relationships/drawing"/></Relationships>
</file>

<file path=xl/worksheets/_rels/sheet12.xml.rels><?xml version="1.0" encoding="UTF-8" standalone="yes"?><Relationships xmlns="http://schemas.openxmlformats.org/package/2006/relationships"><Relationship Id="rId2" Target="../drawings/drawing12.xml" Type="http://schemas.openxmlformats.org/officeDocument/2006/relationships/drawing"/></Relationships>
</file>

<file path=xl/worksheets/_rels/sheet13.xml.rels><?xml version="1.0" encoding="UTF-8" standalone="yes"?><Relationships xmlns="http://schemas.openxmlformats.org/package/2006/relationships"><Relationship Id="rId2" Target="../drawings/drawing13.xml" Type="http://schemas.openxmlformats.org/officeDocument/2006/relationships/drawing"/></Relationships>
</file>

<file path=xl/worksheets/_rels/sheet14.xml.rels><?xml version="1.0" encoding="UTF-8" standalone="yes"?><Relationships xmlns="http://schemas.openxmlformats.org/package/2006/relationships"><Relationship Id="rId2" Target="../drawings/drawing14.xml" Type="http://schemas.openxmlformats.org/officeDocument/2006/relationships/drawing"/></Relationships>
</file>

<file path=xl/worksheets/_rels/sheet15.xml.rels><?xml version="1.0" encoding="UTF-8" standalone="yes"?><Relationships xmlns="http://schemas.openxmlformats.org/package/2006/relationships"><Relationship Id="rId2" Target="../drawings/drawing15.xml" Type="http://schemas.openxmlformats.org/officeDocument/2006/relationships/drawing"/></Relationships>
</file>

<file path=xl/worksheets/_rels/sheet16.xml.rels><?xml version="1.0" encoding="UTF-8" standalone="yes"?><Relationships xmlns="http://schemas.openxmlformats.org/package/2006/relationships"><Relationship Id="rId2" Target="../drawings/drawing16.xml" Type="http://schemas.openxmlformats.org/officeDocument/2006/relationships/drawing"/></Relationships>
</file>

<file path=xl/worksheets/_rels/sheet17.xml.rels><?xml version="1.0" encoding="UTF-8" standalone="yes"?><Relationships xmlns="http://schemas.openxmlformats.org/package/2006/relationships"><Relationship Id="rId2" Target="../drawings/drawing17.xml" Type="http://schemas.openxmlformats.org/officeDocument/2006/relationships/drawing"/></Relationships>
</file>

<file path=xl/worksheets/_rels/sheet18.xml.rels><?xml version="1.0" encoding="UTF-8" standalone="yes"?><Relationships xmlns="http://schemas.openxmlformats.org/package/2006/relationships"><Relationship Id="rId2" Target="../drawings/drawing18.xml" Type="http://schemas.openxmlformats.org/officeDocument/2006/relationships/drawing"/></Relationships>
</file>

<file path=xl/worksheets/_rels/sheet19.xml.rels><?xml version="1.0" encoding="UTF-8" standalone="yes"?><Relationships xmlns="http://schemas.openxmlformats.org/package/2006/relationships"><Relationship Id="rId2" Target="../drawings/drawing19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2" Target="../drawings/drawing2.xml" Type="http://schemas.openxmlformats.org/officeDocument/2006/relationships/drawing"/></Relationships>
</file>

<file path=xl/worksheets/_rels/sheet20.xml.rels><?xml version="1.0" encoding="UTF-8" standalone="yes"?><Relationships xmlns="http://schemas.openxmlformats.org/package/2006/relationships"><Relationship Id="rId2" Target="../drawings/drawing20.xml" Type="http://schemas.openxmlformats.org/officeDocument/2006/relationships/drawing"/></Relationships>
</file>

<file path=xl/worksheets/_rels/sheet21.xml.rels><?xml version="1.0" encoding="UTF-8" standalone="yes"?><Relationships xmlns="http://schemas.openxmlformats.org/package/2006/relationships"><Relationship Id="rId2" Target="../drawings/drawing21.xml" Type="http://schemas.openxmlformats.org/officeDocument/2006/relationships/drawing"/></Relationships>
</file>

<file path=xl/worksheets/_rels/sheet22.xml.rels><?xml version="1.0" encoding="UTF-8" standalone="yes"?><Relationships xmlns="http://schemas.openxmlformats.org/package/2006/relationships"><Relationship Id="rId2" Target="../drawings/drawing22.xml" Type="http://schemas.openxmlformats.org/officeDocument/2006/relationships/drawing"/></Relationships>
</file>

<file path=xl/worksheets/_rels/sheet23.xml.rels><?xml version="1.0" encoding="UTF-8" standalone="yes"?><Relationships xmlns="http://schemas.openxmlformats.org/package/2006/relationships"><Relationship Id="rId2" Target="../drawings/drawing23.xml" Type="http://schemas.openxmlformats.org/officeDocument/2006/relationships/drawing"/></Relationships>
</file>

<file path=xl/worksheets/_rels/sheet24.xml.rels><?xml version="1.0" encoding="UTF-8" standalone="yes"?><Relationships xmlns="http://schemas.openxmlformats.org/package/2006/relationships"><Relationship Id="rId2" Target="../drawings/drawing24.xml" Type="http://schemas.openxmlformats.org/officeDocument/2006/relationships/drawing"/></Relationships>
</file>

<file path=xl/worksheets/_rels/sheet25.xml.rels><?xml version="1.0" encoding="UTF-8" standalone="yes"?><Relationships xmlns="http://schemas.openxmlformats.org/package/2006/relationships"><Relationship Id="rId2" Target="../drawings/drawing25.xml" Type="http://schemas.openxmlformats.org/officeDocument/2006/relationships/drawing"/></Relationships>
</file>

<file path=xl/worksheets/_rels/sheet26.xml.rels><?xml version="1.0" encoding="UTF-8" standalone="yes"?><Relationships xmlns="http://schemas.openxmlformats.org/package/2006/relationships"><Relationship Id="rId2" Target="../drawings/drawing26.xml" Type="http://schemas.openxmlformats.org/officeDocument/2006/relationships/drawing"/></Relationships>
</file>

<file path=xl/worksheets/_rels/sheet27.xml.rels><?xml version="1.0" encoding="UTF-8" standalone="yes"?><Relationships xmlns="http://schemas.openxmlformats.org/package/2006/relationships"><Relationship Id="rId2" Target="../drawings/drawing27.xml" Type="http://schemas.openxmlformats.org/officeDocument/2006/relationships/drawing"/></Relationships>
</file>

<file path=xl/worksheets/_rels/sheet28.xml.rels><?xml version="1.0" encoding="UTF-8" standalone="yes"?><Relationships xmlns="http://schemas.openxmlformats.org/package/2006/relationships"><Relationship Id="rId2" Target="../drawings/drawing28.xml" Type="http://schemas.openxmlformats.org/officeDocument/2006/relationships/drawing"/></Relationships>
</file>

<file path=xl/worksheets/_rels/sheet29.xml.rels><?xml version="1.0" encoding="UTF-8" standalone="yes"?><Relationships xmlns="http://schemas.openxmlformats.org/package/2006/relationships"><Relationship Id="rId2" Target="../drawings/drawing29.xml" Type="http://schemas.openxmlformats.org/officeDocument/2006/relationships/drawing"/></Relationships>
</file>

<file path=xl/worksheets/_rels/sheet3.xml.rels><?xml version="1.0" encoding="UTF-8" standalone="yes"?><Relationships xmlns="http://schemas.openxmlformats.org/package/2006/relationships"><Relationship Id="rId2" Target="../drawings/drawing3.xml" Type="http://schemas.openxmlformats.org/officeDocument/2006/relationships/drawing"/></Relationships>
</file>

<file path=xl/worksheets/_rels/sheet30.xml.rels><?xml version="1.0" encoding="UTF-8" standalone="yes"?><Relationships xmlns="http://schemas.openxmlformats.org/package/2006/relationships"><Relationship Id="rId2" Target="../drawings/drawing30.xml" Type="http://schemas.openxmlformats.org/officeDocument/2006/relationships/drawing"/></Relationships>
</file>

<file path=xl/worksheets/_rels/sheet4.xml.rels><?xml version="1.0" encoding="UTF-8" standalone="yes"?><Relationships xmlns="http://schemas.openxmlformats.org/package/2006/relationships"><Relationship Id="rId2" Target="../drawings/drawing4.xml" Type="http://schemas.openxmlformats.org/officeDocument/2006/relationships/drawing"/></Relationships>
</file>

<file path=xl/worksheets/_rels/sheet5.xml.rels><?xml version="1.0" encoding="UTF-8" standalone="yes"?><Relationships xmlns="http://schemas.openxmlformats.org/package/2006/relationships"><Relationship Id="rId2" Target="../drawings/drawing5.xml" Type="http://schemas.openxmlformats.org/officeDocument/2006/relationships/drawing"/></Relationships>
</file>

<file path=xl/worksheets/_rels/sheet6.xml.rels><?xml version="1.0" encoding="UTF-8" standalone="yes"?><Relationships xmlns="http://schemas.openxmlformats.org/package/2006/relationships"><Relationship Id="rId2" Target="../drawings/drawing6.xml" Type="http://schemas.openxmlformats.org/officeDocument/2006/relationships/drawing"/></Relationships>
</file>

<file path=xl/worksheets/_rels/sheet7.xml.rels><?xml version="1.0" encoding="UTF-8" standalone="yes"?><Relationships xmlns="http://schemas.openxmlformats.org/package/2006/relationships"><Relationship Id="rId2" Target="../drawings/drawing7.xml" Type="http://schemas.openxmlformats.org/officeDocument/2006/relationships/drawing"/></Relationships>
</file>

<file path=xl/worksheets/_rels/sheet8.xml.rels><?xml version="1.0" encoding="UTF-8" standalone="yes"?><Relationships xmlns="http://schemas.openxmlformats.org/package/2006/relationships"><Relationship Id="rId2" Target="../drawings/drawing8.xml" Type="http://schemas.openxmlformats.org/officeDocument/2006/relationships/drawing"/></Relationships>
</file>

<file path=xl/worksheets/_rels/sheet9.xml.rels><?xml version="1.0" encoding="UTF-8" standalone="yes"?><Relationships xmlns="http://schemas.openxmlformats.org/package/2006/relationships"><Relationship Id="rId2" Target="../drawings/drawing9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3"/>
  <sheetViews>
    <sheetView showGridLines="0" tabSelected="1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4" width="9.5703125" style="7" bestFit="1" customWidth="1"/>
    <col min="5" max="6" width="6" style="7" bestFit="1" customWidth="1"/>
    <col min="7" max="7" width="7.42578125" style="7" customWidth="1"/>
    <col min="8" max="8" width="6.7109375" style="13" customWidth="1"/>
    <col min="9" max="9" width="8" style="7" customWidth="1"/>
    <col min="10" max="16" width="8.7109375" style="7" customWidth="1"/>
    <col min="17" max="17" width="7.7109375" style="7" customWidth="1"/>
    <col min="18" max="18" width="7.7109375" customWidth="1"/>
  </cols>
  <sheetData>
    <row r="1" spans="2:20" s="1" customFormat="1" ht="21" x14ac:dyDescent="0.2">
      <c r="B1" s="2" t="s">
        <v>231</v>
      </c>
      <c r="C1" s="16"/>
      <c r="D1" s="18" t="s">
        <v>300</v>
      </c>
      <c r="E1" s="16"/>
      <c r="F1" s="16"/>
      <c r="G1" s="16"/>
      <c r="H1" s="17"/>
      <c r="I1" s="16"/>
      <c r="P1" s="11"/>
    </row>
    <row r="2" spans="2:20" s="1" customFormat="1" ht="17.25" x14ac:dyDescent="0.2">
      <c r="B2" s="1" t="s">
        <v>301</v>
      </c>
      <c r="C2" s="2"/>
      <c r="H2" s="11"/>
      <c r="Q2" s="11"/>
    </row>
    <row r="3" spans="2:20" s="1" customFormat="1" ht="16.5" customHeight="1" x14ac:dyDescent="0.15">
      <c r="B3" s="211" t="s">
        <v>60</v>
      </c>
      <c r="C3" s="212"/>
      <c r="D3" s="206" t="s">
        <v>61</v>
      </c>
      <c r="E3" s="208" t="s">
        <v>62</v>
      </c>
      <c r="F3" s="208" t="s">
        <v>63</v>
      </c>
      <c r="G3" s="206" t="s">
        <v>65</v>
      </c>
      <c r="H3" s="245" t="s">
        <v>69</v>
      </c>
      <c r="I3" s="240" t="s">
        <v>227</v>
      </c>
      <c r="J3" s="242" t="s">
        <v>66</v>
      </c>
      <c r="K3" s="243"/>
      <c r="L3" s="243"/>
      <c r="M3" s="243"/>
      <c r="N3" s="243"/>
      <c r="O3" s="243"/>
      <c r="P3" s="243"/>
      <c r="Q3" s="238" t="s">
        <v>72</v>
      </c>
      <c r="R3" s="223" t="s">
        <v>228</v>
      </c>
    </row>
    <row r="4" spans="2:20" s="3" customFormat="1" ht="12" customHeight="1" x14ac:dyDescent="0.15">
      <c r="B4" s="213"/>
      <c r="C4" s="214"/>
      <c r="D4" s="207"/>
      <c r="E4" s="209"/>
      <c r="F4" s="209"/>
      <c r="G4" s="244"/>
      <c r="H4" s="246"/>
      <c r="I4" s="241"/>
      <c r="J4" s="226" t="s">
        <v>53</v>
      </c>
      <c r="K4" s="229" t="s">
        <v>73</v>
      </c>
      <c r="L4" s="232" t="s">
        <v>68</v>
      </c>
      <c r="M4" s="239"/>
      <c r="N4" s="239"/>
      <c r="O4" s="239"/>
      <c r="P4" s="239"/>
      <c r="Q4" s="224"/>
      <c r="R4" s="224"/>
    </row>
    <row r="5" spans="2:20" s="3" customFormat="1" ht="38.25" customHeight="1" x14ac:dyDescent="0.15">
      <c r="B5" s="215" t="s">
        <v>71</v>
      </c>
      <c r="C5" s="216"/>
      <c r="D5" s="207"/>
      <c r="E5" s="210"/>
      <c r="F5" s="210"/>
      <c r="G5" s="210"/>
      <c r="H5" s="241"/>
      <c r="I5" s="241"/>
      <c r="J5" s="227"/>
      <c r="K5" s="230"/>
      <c r="L5" s="233"/>
      <c r="M5" s="235" t="s">
        <v>70</v>
      </c>
      <c r="N5" s="237" t="s">
        <v>67</v>
      </c>
      <c r="O5" s="235" t="s">
        <v>52</v>
      </c>
      <c r="P5" s="235" t="s">
        <v>59</v>
      </c>
      <c r="Q5" s="225"/>
      <c r="R5" s="225"/>
    </row>
    <row r="6" spans="2:20" s="3" customFormat="1" ht="32.25" customHeight="1" x14ac:dyDescent="0.15">
      <c r="B6" s="217"/>
      <c r="C6" s="218"/>
      <c r="D6" s="207"/>
      <c r="E6" s="12" t="s">
        <v>54</v>
      </c>
      <c r="F6" s="12" t="s">
        <v>64</v>
      </c>
      <c r="G6" s="12" t="s">
        <v>55</v>
      </c>
      <c r="H6" s="12" t="s">
        <v>56</v>
      </c>
      <c r="I6" s="12" t="s">
        <v>55</v>
      </c>
      <c r="J6" s="228"/>
      <c r="K6" s="231"/>
      <c r="L6" s="234"/>
      <c r="M6" s="236"/>
      <c r="N6" s="236"/>
      <c r="O6" s="236"/>
      <c r="P6" s="236"/>
      <c r="Q6" s="12" t="s">
        <v>57</v>
      </c>
      <c r="R6" s="12" t="s">
        <v>58</v>
      </c>
    </row>
    <row r="7" spans="2:20" ht="15.95" customHeight="1" x14ac:dyDescent="0.15">
      <c r="B7" s="221" t="s">
        <v>0</v>
      </c>
      <c r="C7" s="222"/>
      <c r="D7" s="20">
        <v>1986</v>
      </c>
      <c r="E7" s="21">
        <v>48.4</v>
      </c>
      <c r="F7" s="21">
        <v>2.4</v>
      </c>
      <c r="G7" s="21">
        <v>1039.3</v>
      </c>
      <c r="H7" s="21">
        <v>66.3</v>
      </c>
      <c r="I7" s="24">
        <v>5592.2</v>
      </c>
      <c r="J7" s="24">
        <v>1337.9</v>
      </c>
      <c r="K7" s="24">
        <v>4033.3</v>
      </c>
      <c r="L7" s="24">
        <v>221</v>
      </c>
      <c r="M7" s="24">
        <v>75.599999999999994</v>
      </c>
      <c r="N7" s="24">
        <v>141.5</v>
      </c>
      <c r="O7" s="24">
        <v>1.3</v>
      </c>
      <c r="P7" s="24">
        <v>2.6</v>
      </c>
      <c r="Q7" s="24">
        <v>159.5</v>
      </c>
      <c r="R7" s="24">
        <v>22.2</v>
      </c>
      <c r="T7" s="4"/>
    </row>
    <row r="8" spans="2:20" ht="15.95" customHeight="1" x14ac:dyDescent="0.15">
      <c r="B8" s="203" t="s">
        <v>1</v>
      </c>
      <c r="C8" s="204"/>
      <c r="D8" s="5">
        <v>1389</v>
      </c>
      <c r="E8" s="22">
        <v>47.8</v>
      </c>
      <c r="F8" s="22">
        <v>2.4</v>
      </c>
      <c r="G8" s="22">
        <v>1047.2</v>
      </c>
      <c r="H8" s="22">
        <v>65</v>
      </c>
      <c r="I8" s="7">
        <v>6068.1</v>
      </c>
      <c r="J8" s="7">
        <v>1516.3</v>
      </c>
      <c r="K8" s="7">
        <v>4297.7</v>
      </c>
      <c r="L8" s="7">
        <v>254.1</v>
      </c>
      <c r="M8" s="7">
        <v>96</v>
      </c>
      <c r="N8" s="7">
        <v>154.5</v>
      </c>
      <c r="O8" s="7">
        <v>0</v>
      </c>
      <c r="P8" s="7">
        <v>3.7</v>
      </c>
      <c r="Q8" s="7">
        <v>168.5</v>
      </c>
      <c r="R8" s="7">
        <v>22.9</v>
      </c>
    </row>
    <row r="9" spans="2:20" ht="15.95" customHeight="1" x14ac:dyDescent="0.15">
      <c r="B9" s="14"/>
      <c r="C9" s="15" t="s">
        <v>2</v>
      </c>
      <c r="D9" s="5">
        <v>731</v>
      </c>
      <c r="E9" s="22">
        <v>47.2</v>
      </c>
      <c r="F9" s="22">
        <v>2.2999999999999998</v>
      </c>
      <c r="G9" s="22">
        <v>1044.9000000000001</v>
      </c>
      <c r="H9" s="22">
        <v>62.2</v>
      </c>
      <c r="I9" s="7">
        <v>6569.3</v>
      </c>
      <c r="J9" s="7">
        <v>1833.3</v>
      </c>
      <c r="K9" s="7">
        <v>4467.5</v>
      </c>
      <c r="L9" s="7">
        <v>268.5</v>
      </c>
      <c r="M9" s="7">
        <v>103.3</v>
      </c>
      <c r="N9" s="7">
        <v>158.30000000000001</v>
      </c>
      <c r="O9" s="7">
        <v>0</v>
      </c>
      <c r="P9" s="7">
        <v>7</v>
      </c>
      <c r="Q9" s="7">
        <v>172.5</v>
      </c>
      <c r="R9" s="7">
        <v>23.1</v>
      </c>
    </row>
    <row r="10" spans="2:20" ht="15.95" customHeight="1" x14ac:dyDescent="0.15">
      <c r="B10" s="14"/>
      <c r="C10" s="15" t="s">
        <v>3</v>
      </c>
      <c r="D10" s="5">
        <v>503</v>
      </c>
      <c r="E10" s="22">
        <v>48.9</v>
      </c>
      <c r="F10" s="22">
        <v>2.5</v>
      </c>
      <c r="G10" s="22">
        <v>1069.8</v>
      </c>
      <c r="H10" s="22">
        <v>69.8</v>
      </c>
      <c r="I10" s="7">
        <v>5737.5</v>
      </c>
      <c r="J10" s="7">
        <v>1270.0999999999999</v>
      </c>
      <c r="K10" s="7">
        <v>4240.6000000000004</v>
      </c>
      <c r="L10" s="7">
        <v>226.8</v>
      </c>
      <c r="M10" s="7">
        <v>76.5</v>
      </c>
      <c r="N10" s="7">
        <v>150.30000000000001</v>
      </c>
      <c r="O10" s="7">
        <v>0</v>
      </c>
      <c r="P10" s="7">
        <v>0</v>
      </c>
      <c r="Q10" s="7">
        <v>170.2</v>
      </c>
      <c r="R10" s="7">
        <v>23</v>
      </c>
    </row>
    <row r="11" spans="2:20" ht="15.95" customHeight="1" x14ac:dyDescent="0.15">
      <c r="B11" s="14"/>
      <c r="C11" s="15" t="s">
        <v>4</v>
      </c>
      <c r="D11" s="5">
        <v>155</v>
      </c>
      <c r="E11" s="22">
        <v>46.9</v>
      </c>
      <c r="F11" s="22">
        <v>2.1</v>
      </c>
      <c r="G11" s="22">
        <v>984.6</v>
      </c>
      <c r="H11" s="22">
        <v>63.2</v>
      </c>
      <c r="I11" s="7">
        <v>4777.3</v>
      </c>
      <c r="J11" s="7">
        <v>819.9</v>
      </c>
      <c r="K11" s="7">
        <v>3682.5</v>
      </c>
      <c r="L11" s="7">
        <v>274.89999999999998</v>
      </c>
      <c r="M11" s="7">
        <v>124.6</v>
      </c>
      <c r="N11" s="7">
        <v>150.30000000000001</v>
      </c>
      <c r="O11" s="7">
        <v>0</v>
      </c>
      <c r="P11" s="7">
        <v>0</v>
      </c>
      <c r="Q11" s="7">
        <v>143.69999999999999</v>
      </c>
      <c r="R11" s="7">
        <v>21.5</v>
      </c>
    </row>
    <row r="12" spans="2:20" ht="15.95" customHeight="1" x14ac:dyDescent="0.15">
      <c r="B12" s="219" t="s">
        <v>5</v>
      </c>
      <c r="C12" s="220"/>
      <c r="D12" s="6">
        <v>597</v>
      </c>
      <c r="E12" s="23">
        <v>49.8</v>
      </c>
      <c r="F12" s="23">
        <v>2.4</v>
      </c>
      <c r="G12" s="23">
        <v>1021.1</v>
      </c>
      <c r="H12" s="23">
        <v>69.400000000000006</v>
      </c>
      <c r="I12" s="8">
        <v>4484.7</v>
      </c>
      <c r="J12" s="8">
        <v>922.9</v>
      </c>
      <c r="K12" s="8">
        <v>3418</v>
      </c>
      <c r="L12" s="8">
        <v>143.80000000000001</v>
      </c>
      <c r="M12" s="8">
        <v>28.4</v>
      </c>
      <c r="N12" s="8">
        <v>111.1</v>
      </c>
      <c r="O12" s="8">
        <v>4.3</v>
      </c>
      <c r="P12" s="8">
        <v>0.1</v>
      </c>
      <c r="Q12" s="8">
        <v>138.6</v>
      </c>
      <c r="R12" s="8">
        <v>20.399999999999999</v>
      </c>
    </row>
    <row r="13" spans="2:20" ht="15.95" customHeight="1" x14ac:dyDescent="0.15">
      <c r="B13" s="203" t="s">
        <v>6</v>
      </c>
      <c r="C13" s="204"/>
      <c r="D13" s="5">
        <v>69</v>
      </c>
      <c r="E13" s="22">
        <v>50.3</v>
      </c>
      <c r="F13" s="22">
        <v>2.2999999999999998</v>
      </c>
      <c r="G13" s="22">
        <v>1446.2</v>
      </c>
      <c r="H13" s="22">
        <v>65.5</v>
      </c>
      <c r="I13" s="7">
        <v>5766.3</v>
      </c>
      <c r="J13" s="7">
        <v>1063.5</v>
      </c>
      <c r="K13" s="7">
        <v>4470.7</v>
      </c>
      <c r="L13" s="7">
        <v>232.1</v>
      </c>
      <c r="M13" s="7">
        <v>0</v>
      </c>
      <c r="N13" s="7">
        <v>232.1</v>
      </c>
      <c r="O13" s="7">
        <v>0</v>
      </c>
      <c r="P13" s="7">
        <v>0</v>
      </c>
      <c r="Q13" s="7">
        <v>186.1</v>
      </c>
      <c r="R13" s="7">
        <v>20.100000000000001</v>
      </c>
    </row>
    <row r="14" spans="2:20" ht="15.95" customHeight="1" x14ac:dyDescent="0.15">
      <c r="B14" s="203" t="s">
        <v>321</v>
      </c>
      <c r="C14" s="204"/>
      <c r="D14" s="5">
        <v>63</v>
      </c>
      <c r="E14" s="22">
        <v>49.9</v>
      </c>
      <c r="F14" s="22">
        <v>2.2000000000000002</v>
      </c>
      <c r="G14" s="22">
        <v>904.6</v>
      </c>
      <c r="H14" s="22">
        <v>68.900000000000006</v>
      </c>
      <c r="I14" s="7">
        <v>4249.5</v>
      </c>
      <c r="J14" s="7">
        <v>998.7</v>
      </c>
      <c r="K14" s="7">
        <v>3054.5</v>
      </c>
      <c r="L14" s="7">
        <v>196.3</v>
      </c>
      <c r="M14" s="7">
        <v>68.3</v>
      </c>
      <c r="N14" s="7">
        <v>128.1</v>
      </c>
      <c r="O14" s="7">
        <v>0</v>
      </c>
      <c r="P14" s="7">
        <v>0</v>
      </c>
      <c r="Q14" s="7">
        <v>121.7</v>
      </c>
      <c r="R14" s="7">
        <v>18.600000000000001</v>
      </c>
    </row>
    <row r="15" spans="2:20" ht="15.95" customHeight="1" x14ac:dyDescent="0.15">
      <c r="B15" s="203" t="s">
        <v>322</v>
      </c>
      <c r="C15" s="204"/>
      <c r="D15" s="5">
        <v>47</v>
      </c>
      <c r="E15" s="22">
        <v>51.8</v>
      </c>
      <c r="F15" s="22">
        <v>2.2999999999999998</v>
      </c>
      <c r="G15" s="22">
        <v>1076</v>
      </c>
      <c r="H15" s="22">
        <v>71.3</v>
      </c>
      <c r="I15" s="7">
        <v>4261.8</v>
      </c>
      <c r="J15" s="7">
        <v>1025.5</v>
      </c>
      <c r="K15" s="7">
        <v>3113.4</v>
      </c>
      <c r="L15" s="7">
        <v>123</v>
      </c>
      <c r="M15" s="7">
        <v>0</v>
      </c>
      <c r="N15" s="7">
        <v>123</v>
      </c>
      <c r="O15" s="7">
        <v>0</v>
      </c>
      <c r="P15" s="7">
        <v>0</v>
      </c>
      <c r="Q15" s="7">
        <v>136.1</v>
      </c>
      <c r="R15" s="7">
        <v>20.9</v>
      </c>
    </row>
    <row r="16" spans="2:20" ht="15.95" customHeight="1" x14ac:dyDescent="0.15">
      <c r="B16" s="203" t="s">
        <v>323</v>
      </c>
      <c r="C16" s="204"/>
      <c r="D16" s="5">
        <v>773</v>
      </c>
      <c r="E16" s="22">
        <v>47.2</v>
      </c>
      <c r="F16" s="22">
        <v>2.2999999999999998</v>
      </c>
      <c r="G16" s="22">
        <v>1042.5</v>
      </c>
      <c r="H16" s="22">
        <v>63.1</v>
      </c>
      <c r="I16" s="7">
        <v>6482.4</v>
      </c>
      <c r="J16" s="7">
        <v>1791.7</v>
      </c>
      <c r="K16" s="7">
        <v>4427</v>
      </c>
      <c r="L16" s="7">
        <v>263.7</v>
      </c>
      <c r="M16" s="7">
        <v>102.3</v>
      </c>
      <c r="N16" s="7">
        <v>154.69999999999999</v>
      </c>
      <c r="O16" s="7">
        <v>0</v>
      </c>
      <c r="P16" s="7">
        <v>6.6</v>
      </c>
      <c r="Q16" s="7">
        <v>171</v>
      </c>
      <c r="R16" s="7">
        <v>23</v>
      </c>
    </row>
    <row r="17" spans="2:18" ht="15.95" customHeight="1" x14ac:dyDescent="0.15">
      <c r="B17" s="203" t="s">
        <v>324</v>
      </c>
      <c r="C17" s="204"/>
      <c r="D17" s="5">
        <v>139</v>
      </c>
      <c r="E17" s="22">
        <v>47</v>
      </c>
      <c r="F17" s="22">
        <v>2.1</v>
      </c>
      <c r="G17" s="22">
        <v>941.2</v>
      </c>
      <c r="H17" s="22">
        <v>61.4</v>
      </c>
      <c r="I17" s="7">
        <v>4778.2</v>
      </c>
      <c r="J17" s="7">
        <v>811.3</v>
      </c>
      <c r="K17" s="7">
        <v>3672.3</v>
      </c>
      <c r="L17" s="7">
        <v>294.60000000000002</v>
      </c>
      <c r="M17" s="7">
        <v>139</v>
      </c>
      <c r="N17" s="7">
        <v>155.69999999999999</v>
      </c>
      <c r="O17" s="7">
        <v>0</v>
      </c>
      <c r="P17" s="7">
        <v>0</v>
      </c>
      <c r="Q17" s="7">
        <v>143.6</v>
      </c>
      <c r="R17" s="7">
        <v>22</v>
      </c>
    </row>
    <row r="18" spans="2:18" ht="15.95" customHeight="1" x14ac:dyDescent="0.15">
      <c r="B18" s="203" t="s">
        <v>325</v>
      </c>
      <c r="C18" s="204"/>
      <c r="D18" s="5">
        <v>26</v>
      </c>
      <c r="E18" s="22">
        <v>55.5</v>
      </c>
      <c r="F18" s="22">
        <v>2</v>
      </c>
      <c r="G18" s="22">
        <v>1352.6</v>
      </c>
      <c r="H18" s="22">
        <v>74.8</v>
      </c>
      <c r="I18" s="7">
        <v>4761.7</v>
      </c>
      <c r="J18" s="7">
        <v>1556.7</v>
      </c>
      <c r="K18" s="7">
        <v>3153.4</v>
      </c>
      <c r="L18" s="7">
        <v>51.6</v>
      </c>
      <c r="M18" s="7">
        <v>0</v>
      </c>
      <c r="N18" s="7">
        <v>51.6</v>
      </c>
      <c r="O18" s="7">
        <v>0</v>
      </c>
      <c r="P18" s="7">
        <v>0</v>
      </c>
      <c r="Q18" s="7">
        <v>147.69999999999999</v>
      </c>
      <c r="R18" s="7">
        <v>18.7</v>
      </c>
    </row>
    <row r="19" spans="2:18" ht="15.95" customHeight="1" x14ac:dyDescent="0.15">
      <c r="B19" s="203" t="s">
        <v>326</v>
      </c>
      <c r="C19" s="204"/>
      <c r="D19" s="5">
        <v>503</v>
      </c>
      <c r="E19" s="22">
        <v>48.9</v>
      </c>
      <c r="F19" s="22">
        <v>2.5</v>
      </c>
      <c r="G19" s="22">
        <v>1069.8</v>
      </c>
      <c r="H19" s="22">
        <v>69.8</v>
      </c>
      <c r="I19" s="7">
        <v>5737.5</v>
      </c>
      <c r="J19" s="7">
        <v>1270.0999999999999</v>
      </c>
      <c r="K19" s="7">
        <v>4240.6000000000004</v>
      </c>
      <c r="L19" s="7">
        <v>226.8</v>
      </c>
      <c r="M19" s="7">
        <v>76.5</v>
      </c>
      <c r="N19" s="7">
        <v>150.30000000000001</v>
      </c>
      <c r="O19" s="7">
        <v>0</v>
      </c>
      <c r="P19" s="7">
        <v>0</v>
      </c>
      <c r="Q19" s="7">
        <v>170.2</v>
      </c>
      <c r="R19" s="7">
        <v>23</v>
      </c>
    </row>
    <row r="20" spans="2:18" ht="15.95" customHeight="1" x14ac:dyDescent="0.15">
      <c r="B20" s="203" t="s">
        <v>327</v>
      </c>
      <c r="C20" s="204"/>
      <c r="D20" s="5">
        <v>73</v>
      </c>
      <c r="E20" s="22">
        <v>47.9</v>
      </c>
      <c r="F20" s="22">
        <v>2.4</v>
      </c>
      <c r="G20" s="22">
        <v>823.4</v>
      </c>
      <c r="H20" s="22">
        <v>70.8</v>
      </c>
      <c r="I20" s="7">
        <v>4059.8</v>
      </c>
      <c r="J20" s="7">
        <v>801.3</v>
      </c>
      <c r="K20" s="7">
        <v>3057.4</v>
      </c>
      <c r="L20" s="7">
        <v>201.1</v>
      </c>
      <c r="M20" s="7">
        <v>97.3</v>
      </c>
      <c r="N20" s="7">
        <v>103.8</v>
      </c>
      <c r="O20" s="7">
        <v>0</v>
      </c>
      <c r="P20" s="7">
        <v>0</v>
      </c>
      <c r="Q20" s="7">
        <v>124.7</v>
      </c>
      <c r="R20" s="7">
        <v>20.6</v>
      </c>
    </row>
    <row r="21" spans="2:18" ht="15.95" customHeight="1" x14ac:dyDescent="0.15">
      <c r="B21" s="203" t="s">
        <v>328</v>
      </c>
      <c r="C21" s="204"/>
      <c r="D21" s="5">
        <v>24</v>
      </c>
      <c r="E21" s="22">
        <v>43.4</v>
      </c>
      <c r="F21" s="22">
        <v>2.2000000000000002</v>
      </c>
      <c r="G21" s="22">
        <v>717.5</v>
      </c>
      <c r="H21" s="22">
        <v>72.3</v>
      </c>
      <c r="I21" s="7">
        <v>3774.6</v>
      </c>
      <c r="J21" s="7">
        <v>965.6</v>
      </c>
      <c r="K21" s="7">
        <v>2742.3</v>
      </c>
      <c r="L21" s="7">
        <v>66.599999999999994</v>
      </c>
      <c r="M21" s="7">
        <v>0</v>
      </c>
      <c r="N21" s="7">
        <v>66.599999999999994</v>
      </c>
      <c r="O21" s="7">
        <v>0</v>
      </c>
      <c r="P21" s="7">
        <v>0</v>
      </c>
      <c r="Q21" s="7">
        <v>105.6</v>
      </c>
      <c r="R21" s="7">
        <v>19.600000000000001</v>
      </c>
    </row>
    <row r="22" spans="2:18" ht="15.95" customHeight="1" x14ac:dyDescent="0.15">
      <c r="B22" s="203" t="s">
        <v>329</v>
      </c>
      <c r="C22" s="204"/>
      <c r="D22" s="5">
        <v>159</v>
      </c>
      <c r="E22" s="22">
        <v>49.4</v>
      </c>
      <c r="F22" s="22">
        <v>2.4</v>
      </c>
      <c r="G22" s="22">
        <v>934.8</v>
      </c>
      <c r="H22" s="22">
        <v>67.5</v>
      </c>
      <c r="I22" s="7">
        <v>4303.8</v>
      </c>
      <c r="J22" s="7">
        <v>752.4</v>
      </c>
      <c r="K22" s="7">
        <v>3414.6</v>
      </c>
      <c r="L22" s="7">
        <v>136.9</v>
      </c>
      <c r="M22" s="7">
        <v>12.1</v>
      </c>
      <c r="N22" s="7">
        <v>112.1</v>
      </c>
      <c r="O22" s="7">
        <v>12.6</v>
      </c>
      <c r="P22" s="7">
        <v>0</v>
      </c>
      <c r="Q22" s="7">
        <v>131.6</v>
      </c>
      <c r="R22" s="7">
        <v>21.3</v>
      </c>
    </row>
    <row r="23" spans="2:18" ht="15.95" customHeight="1" x14ac:dyDescent="0.15">
      <c r="B23" s="219" t="s">
        <v>330</v>
      </c>
      <c r="C23" s="220"/>
      <c r="D23" s="6">
        <v>110</v>
      </c>
      <c r="E23" s="23">
        <v>51.3</v>
      </c>
      <c r="F23" s="23">
        <v>2.6</v>
      </c>
      <c r="G23" s="23">
        <v>1098.7</v>
      </c>
      <c r="H23" s="23">
        <v>68.900000000000006</v>
      </c>
      <c r="I23" s="8">
        <v>4400.5</v>
      </c>
      <c r="J23" s="8">
        <v>856.2</v>
      </c>
      <c r="K23" s="8">
        <v>3485.4</v>
      </c>
      <c r="L23" s="8">
        <v>58.9</v>
      </c>
      <c r="M23" s="8">
        <v>0</v>
      </c>
      <c r="N23" s="8">
        <v>53.6</v>
      </c>
      <c r="O23" s="8">
        <v>5</v>
      </c>
      <c r="P23" s="8">
        <v>0.3</v>
      </c>
      <c r="Q23" s="8">
        <v>142.1</v>
      </c>
      <c r="R23" s="8">
        <v>19.8</v>
      </c>
    </row>
    <row r="24" spans="2:18" ht="15.95" customHeight="1" x14ac:dyDescent="0.15">
      <c r="B24" s="203" t="s">
        <v>6</v>
      </c>
      <c r="C24" s="204"/>
      <c r="D24" s="5">
        <v>69</v>
      </c>
      <c r="E24" s="22">
        <v>50.3</v>
      </c>
      <c r="F24" s="22">
        <v>2.2999999999999998</v>
      </c>
      <c r="G24" s="22">
        <v>1446.2</v>
      </c>
      <c r="H24" s="22">
        <v>65.5</v>
      </c>
      <c r="I24" s="7">
        <v>5766.3</v>
      </c>
      <c r="J24" s="7">
        <v>1063.5</v>
      </c>
      <c r="K24" s="7">
        <v>4470.7</v>
      </c>
      <c r="L24" s="7">
        <v>232.1</v>
      </c>
      <c r="M24" s="7">
        <v>0</v>
      </c>
      <c r="N24" s="7">
        <v>232.1</v>
      </c>
      <c r="O24" s="7">
        <v>0</v>
      </c>
      <c r="P24" s="7">
        <v>0</v>
      </c>
      <c r="Q24" s="7">
        <v>186.1</v>
      </c>
      <c r="R24" s="7">
        <v>20.100000000000001</v>
      </c>
    </row>
    <row r="25" spans="2:18" ht="15.95" customHeight="1" x14ac:dyDescent="0.15">
      <c r="B25" s="203" t="s">
        <v>7</v>
      </c>
      <c r="C25" s="204"/>
      <c r="D25" s="5">
        <v>8</v>
      </c>
      <c r="E25" s="170">
        <v>51</v>
      </c>
      <c r="F25" s="170">
        <v>2.1</v>
      </c>
      <c r="G25" s="170">
        <v>1122.8</v>
      </c>
      <c r="H25" s="170">
        <v>66.2</v>
      </c>
      <c r="I25" s="170">
        <v>3947</v>
      </c>
      <c r="J25" s="170">
        <v>640.9</v>
      </c>
      <c r="K25" s="170">
        <v>3111.9</v>
      </c>
      <c r="L25" s="170">
        <v>194.3</v>
      </c>
      <c r="M25" s="170">
        <v>0</v>
      </c>
      <c r="N25" s="170">
        <v>194.3</v>
      </c>
      <c r="O25" s="170">
        <v>0</v>
      </c>
      <c r="P25" s="170">
        <v>0</v>
      </c>
      <c r="Q25" s="170">
        <v>122.6</v>
      </c>
      <c r="R25" s="170">
        <v>14.7</v>
      </c>
    </row>
    <row r="26" spans="2:18" ht="15.95" customHeight="1" x14ac:dyDescent="0.15">
      <c r="B26" s="203" t="s">
        <v>8</v>
      </c>
      <c r="C26" s="204"/>
      <c r="D26" s="5">
        <v>5</v>
      </c>
      <c r="E26" s="22">
        <v>48</v>
      </c>
      <c r="F26" s="22">
        <v>1.8</v>
      </c>
      <c r="G26" s="22">
        <v>1066.5</v>
      </c>
      <c r="H26" s="22">
        <v>70.900000000000006</v>
      </c>
      <c r="I26" s="7">
        <v>4128.3999999999996</v>
      </c>
      <c r="J26" s="7">
        <v>853.8</v>
      </c>
      <c r="K26" s="7">
        <v>3198.2</v>
      </c>
      <c r="L26" s="7">
        <v>76.400000000000006</v>
      </c>
      <c r="M26" s="7">
        <v>0</v>
      </c>
      <c r="N26" s="7">
        <v>76.400000000000006</v>
      </c>
      <c r="O26" s="7">
        <v>0</v>
      </c>
      <c r="P26" s="7">
        <v>0</v>
      </c>
      <c r="Q26" s="7">
        <v>114.2</v>
      </c>
      <c r="R26" s="7">
        <v>17.600000000000001</v>
      </c>
    </row>
    <row r="27" spans="2:18" ht="15.95" customHeight="1" x14ac:dyDescent="0.15">
      <c r="B27" s="203" t="s">
        <v>9</v>
      </c>
      <c r="C27" s="204"/>
      <c r="D27" s="5">
        <v>21</v>
      </c>
      <c r="E27" s="22">
        <v>49</v>
      </c>
      <c r="F27" s="22">
        <v>2.5</v>
      </c>
      <c r="G27" s="22">
        <v>979.7</v>
      </c>
      <c r="H27" s="22">
        <v>66.099999999999994</v>
      </c>
      <c r="I27" s="7">
        <v>4725.1000000000004</v>
      </c>
      <c r="J27" s="7">
        <v>1353.3</v>
      </c>
      <c r="K27" s="7">
        <v>2981.4</v>
      </c>
      <c r="L27" s="7">
        <v>390.4</v>
      </c>
      <c r="M27" s="7">
        <v>204.8</v>
      </c>
      <c r="N27" s="7">
        <v>185.7</v>
      </c>
      <c r="O27" s="7">
        <v>0</v>
      </c>
      <c r="P27" s="7">
        <v>0</v>
      </c>
      <c r="Q27" s="7">
        <v>122</v>
      </c>
      <c r="R27" s="7">
        <v>16.2</v>
      </c>
    </row>
    <row r="28" spans="2:18" ht="15.95" customHeight="1" x14ac:dyDescent="0.15">
      <c r="B28" s="203" t="s">
        <v>10</v>
      </c>
      <c r="C28" s="204"/>
      <c r="D28" s="5">
        <v>11</v>
      </c>
      <c r="E28" s="22">
        <v>52.6</v>
      </c>
      <c r="F28" s="22">
        <v>2</v>
      </c>
      <c r="G28" s="22">
        <v>860.9</v>
      </c>
      <c r="H28" s="22">
        <v>74.3</v>
      </c>
      <c r="I28" s="7">
        <v>3869.3</v>
      </c>
      <c r="J28" s="7">
        <v>863.5</v>
      </c>
      <c r="K28" s="7">
        <v>2974.1</v>
      </c>
      <c r="L28" s="7">
        <v>31.7</v>
      </c>
      <c r="M28" s="7">
        <v>0</v>
      </c>
      <c r="N28" s="7">
        <v>31.7</v>
      </c>
      <c r="O28" s="7">
        <v>0</v>
      </c>
      <c r="P28" s="7">
        <v>0</v>
      </c>
      <c r="Q28" s="7">
        <v>120.1</v>
      </c>
      <c r="R28" s="7">
        <v>19.5</v>
      </c>
    </row>
    <row r="29" spans="2:18" ht="15.95" customHeight="1" x14ac:dyDescent="0.15">
      <c r="B29" s="203" t="s">
        <v>11</v>
      </c>
      <c r="C29" s="204"/>
      <c r="D29" s="5">
        <v>11</v>
      </c>
      <c r="E29" s="22">
        <v>48.1</v>
      </c>
      <c r="F29" s="22">
        <v>2</v>
      </c>
      <c r="G29" s="22">
        <v>523.20000000000005</v>
      </c>
      <c r="H29" s="22">
        <v>67</v>
      </c>
      <c r="I29" s="7">
        <v>3678.6</v>
      </c>
      <c r="J29" s="7">
        <v>698.3</v>
      </c>
      <c r="K29" s="7">
        <v>2847</v>
      </c>
      <c r="L29" s="7">
        <v>133.4</v>
      </c>
      <c r="M29" s="7">
        <v>0</v>
      </c>
      <c r="N29" s="7">
        <v>133.4</v>
      </c>
      <c r="O29" s="7">
        <v>0</v>
      </c>
      <c r="P29" s="7">
        <v>0</v>
      </c>
      <c r="Q29" s="7">
        <v>107.3</v>
      </c>
      <c r="R29" s="7">
        <v>25.1</v>
      </c>
    </row>
    <row r="30" spans="2:18" ht="15.95" customHeight="1" x14ac:dyDescent="0.15">
      <c r="B30" s="203" t="s">
        <v>12</v>
      </c>
      <c r="C30" s="204"/>
      <c r="D30" s="5">
        <v>7</v>
      </c>
      <c r="E30" s="22">
        <v>51.4</v>
      </c>
      <c r="F30" s="22">
        <v>2</v>
      </c>
      <c r="G30" s="22">
        <v>982.6</v>
      </c>
      <c r="H30" s="22">
        <v>73.099999999999994</v>
      </c>
      <c r="I30" s="7">
        <v>4749.7</v>
      </c>
      <c r="J30" s="7">
        <v>1131.5999999999999</v>
      </c>
      <c r="K30" s="7">
        <v>3558.3</v>
      </c>
      <c r="L30" s="7">
        <v>59.9</v>
      </c>
      <c r="M30" s="7">
        <v>0</v>
      </c>
      <c r="N30" s="7">
        <v>59.9</v>
      </c>
      <c r="O30" s="7">
        <v>0</v>
      </c>
      <c r="P30" s="7">
        <v>0</v>
      </c>
      <c r="Q30" s="7">
        <v>150.30000000000001</v>
      </c>
      <c r="R30" s="7">
        <v>19.7</v>
      </c>
    </row>
    <row r="31" spans="2:18" ht="15.95" customHeight="1" x14ac:dyDescent="0.15">
      <c r="B31" s="203" t="s">
        <v>13</v>
      </c>
      <c r="C31" s="204"/>
      <c r="D31" s="5">
        <v>26</v>
      </c>
      <c r="E31" s="22">
        <v>45.4</v>
      </c>
      <c r="F31" s="22">
        <v>2.5</v>
      </c>
      <c r="G31" s="22">
        <v>778.5</v>
      </c>
      <c r="H31" s="22">
        <v>78.5</v>
      </c>
      <c r="I31" s="7">
        <v>5091.3999999999996</v>
      </c>
      <c r="J31" s="7">
        <v>1174.0999999999999</v>
      </c>
      <c r="K31" s="7">
        <v>3692.7</v>
      </c>
      <c r="L31" s="7">
        <v>224.6</v>
      </c>
      <c r="M31" s="7">
        <v>138.5</v>
      </c>
      <c r="N31" s="7">
        <v>86.2</v>
      </c>
      <c r="O31" s="7">
        <v>0</v>
      </c>
      <c r="P31" s="7">
        <v>0</v>
      </c>
      <c r="Q31" s="7">
        <v>145.30000000000001</v>
      </c>
      <c r="R31" s="7">
        <v>23.4</v>
      </c>
    </row>
    <row r="32" spans="2:18" ht="15.95" customHeight="1" x14ac:dyDescent="0.15">
      <c r="B32" s="203" t="s">
        <v>14</v>
      </c>
      <c r="C32" s="204"/>
      <c r="D32" s="5">
        <v>4</v>
      </c>
      <c r="E32" s="22">
        <v>49</v>
      </c>
      <c r="F32" s="22">
        <v>1.5</v>
      </c>
      <c r="G32" s="22">
        <v>714.3</v>
      </c>
      <c r="H32" s="22">
        <v>67.099999999999994</v>
      </c>
      <c r="I32" s="7">
        <v>4162</v>
      </c>
      <c r="J32" s="7">
        <v>847.3</v>
      </c>
      <c r="K32" s="7">
        <v>3132.8</v>
      </c>
      <c r="L32" s="7">
        <v>182</v>
      </c>
      <c r="M32" s="7">
        <v>0</v>
      </c>
      <c r="N32" s="7">
        <v>182</v>
      </c>
      <c r="O32" s="7">
        <v>0</v>
      </c>
      <c r="P32" s="7">
        <v>0</v>
      </c>
      <c r="Q32" s="7">
        <v>128.30000000000001</v>
      </c>
      <c r="R32" s="7">
        <v>22.9</v>
      </c>
    </row>
    <row r="33" spans="1:18" ht="15.95" customHeight="1" x14ac:dyDescent="0.15">
      <c r="B33" s="203" t="s">
        <v>15</v>
      </c>
      <c r="C33" s="204"/>
      <c r="D33" s="5">
        <v>14</v>
      </c>
      <c r="E33" s="22">
        <v>51.6</v>
      </c>
      <c r="F33" s="22">
        <v>2.2000000000000002</v>
      </c>
      <c r="G33" s="22">
        <v>629.79999999999995</v>
      </c>
      <c r="H33" s="22">
        <v>69.400000000000006</v>
      </c>
      <c r="I33" s="7">
        <v>3485.7</v>
      </c>
      <c r="J33" s="7">
        <v>703.7</v>
      </c>
      <c r="K33" s="7">
        <v>2668.9</v>
      </c>
      <c r="L33" s="7">
        <v>113.1</v>
      </c>
      <c r="M33" s="7">
        <v>0</v>
      </c>
      <c r="N33" s="7">
        <v>113.1</v>
      </c>
      <c r="O33" s="7">
        <v>0</v>
      </c>
      <c r="P33" s="7">
        <v>0</v>
      </c>
      <c r="Q33" s="7">
        <v>113.1</v>
      </c>
      <c r="R33" s="7">
        <v>23.2</v>
      </c>
    </row>
    <row r="34" spans="1:18" ht="15.95" customHeight="1" x14ac:dyDescent="0.15">
      <c r="B34" s="203" t="s">
        <v>16</v>
      </c>
      <c r="C34" s="204"/>
      <c r="D34" s="5">
        <v>128</v>
      </c>
      <c r="E34" s="22">
        <v>46.4</v>
      </c>
      <c r="F34" s="22">
        <v>2.2000000000000002</v>
      </c>
      <c r="G34" s="22">
        <v>853.8</v>
      </c>
      <c r="H34" s="22">
        <v>62.8</v>
      </c>
      <c r="I34" s="7">
        <v>4961.3999999999996</v>
      </c>
      <c r="J34" s="7">
        <v>1120.5999999999999</v>
      </c>
      <c r="K34" s="7">
        <v>3705.9</v>
      </c>
      <c r="L34" s="7">
        <v>134.80000000000001</v>
      </c>
      <c r="M34" s="7">
        <v>17.7</v>
      </c>
      <c r="N34" s="7">
        <v>117.2</v>
      </c>
      <c r="O34" s="7">
        <v>0</v>
      </c>
      <c r="P34" s="7">
        <v>0</v>
      </c>
      <c r="Q34" s="7">
        <v>140.4</v>
      </c>
      <c r="R34" s="7">
        <v>23.1</v>
      </c>
    </row>
    <row r="35" spans="1:18" ht="15.95" customHeight="1" x14ac:dyDescent="0.15">
      <c r="B35" s="203" t="s">
        <v>17</v>
      </c>
      <c r="C35" s="204"/>
      <c r="D35" s="5">
        <v>71</v>
      </c>
      <c r="E35" s="22">
        <v>49</v>
      </c>
      <c r="F35" s="22">
        <v>2.5</v>
      </c>
      <c r="G35" s="22">
        <v>867.3</v>
      </c>
      <c r="H35" s="22">
        <v>61.6</v>
      </c>
      <c r="I35" s="7">
        <v>4930.7</v>
      </c>
      <c r="J35" s="7">
        <v>1124.5</v>
      </c>
      <c r="K35" s="7">
        <v>3549.1</v>
      </c>
      <c r="L35" s="7">
        <v>257.2</v>
      </c>
      <c r="M35" s="7">
        <v>97.6</v>
      </c>
      <c r="N35" s="7">
        <v>159.5</v>
      </c>
      <c r="O35" s="7">
        <v>0</v>
      </c>
      <c r="P35" s="7">
        <v>0</v>
      </c>
      <c r="Q35" s="7">
        <v>143.30000000000001</v>
      </c>
      <c r="R35" s="7">
        <v>22.7</v>
      </c>
    </row>
    <row r="36" spans="1:18" ht="15.95" customHeight="1" x14ac:dyDescent="0.15">
      <c r="B36" s="203" t="s">
        <v>18</v>
      </c>
      <c r="C36" s="204"/>
      <c r="D36" s="5">
        <v>354</v>
      </c>
      <c r="E36" s="22">
        <v>46.7</v>
      </c>
      <c r="F36" s="22">
        <v>2.2999999999999998</v>
      </c>
      <c r="G36" s="22">
        <v>1103.5999999999999</v>
      </c>
      <c r="H36" s="22">
        <v>62.5</v>
      </c>
      <c r="I36" s="7">
        <v>7719.2</v>
      </c>
      <c r="J36" s="7">
        <v>2440.8000000000002</v>
      </c>
      <c r="K36" s="7">
        <v>4929.8</v>
      </c>
      <c r="L36" s="7">
        <v>348.6</v>
      </c>
      <c r="M36" s="7">
        <v>161.19999999999999</v>
      </c>
      <c r="N36" s="7">
        <v>173</v>
      </c>
      <c r="O36" s="7">
        <v>0</v>
      </c>
      <c r="P36" s="7">
        <v>14.4</v>
      </c>
      <c r="Q36" s="7">
        <v>188.7</v>
      </c>
      <c r="R36" s="7">
        <v>23.6</v>
      </c>
    </row>
    <row r="37" spans="1:18" ht="15.95" customHeight="1" x14ac:dyDescent="0.15">
      <c r="B37" s="203" t="s">
        <v>19</v>
      </c>
      <c r="C37" s="204"/>
      <c r="D37" s="5">
        <v>178</v>
      </c>
      <c r="E37" s="22">
        <v>48.1</v>
      </c>
      <c r="F37" s="22">
        <v>2.4</v>
      </c>
      <c r="G37" s="22">
        <v>1136.2</v>
      </c>
      <c r="H37" s="22">
        <v>61.2</v>
      </c>
      <c r="I37" s="7">
        <v>6092.4</v>
      </c>
      <c r="J37" s="7">
        <v>1420.4</v>
      </c>
      <c r="K37" s="7">
        <v>4462</v>
      </c>
      <c r="L37" s="7">
        <v>210</v>
      </c>
      <c r="M37" s="7">
        <v>51.9</v>
      </c>
      <c r="N37" s="7">
        <v>158.1</v>
      </c>
      <c r="O37" s="7">
        <v>0</v>
      </c>
      <c r="P37" s="7">
        <v>0</v>
      </c>
      <c r="Q37" s="7">
        <v>175.2</v>
      </c>
      <c r="R37" s="7">
        <v>22.5</v>
      </c>
    </row>
    <row r="38" spans="1:18" ht="15.95" customHeight="1" x14ac:dyDescent="0.15">
      <c r="B38" s="203" t="s">
        <v>20</v>
      </c>
      <c r="C38" s="204"/>
      <c r="D38" s="5">
        <v>11</v>
      </c>
      <c r="E38" s="22">
        <v>51.3</v>
      </c>
      <c r="F38" s="22">
        <v>3</v>
      </c>
      <c r="G38" s="22">
        <v>938.1</v>
      </c>
      <c r="H38" s="22">
        <v>70</v>
      </c>
      <c r="I38" s="7">
        <v>3973.7</v>
      </c>
      <c r="J38" s="7">
        <v>966.5</v>
      </c>
      <c r="K38" s="7">
        <v>2900.7</v>
      </c>
      <c r="L38" s="7">
        <v>106.5</v>
      </c>
      <c r="M38" s="7">
        <v>0</v>
      </c>
      <c r="N38" s="7">
        <v>106.5</v>
      </c>
      <c r="O38" s="7">
        <v>0</v>
      </c>
      <c r="P38" s="7">
        <v>0</v>
      </c>
      <c r="Q38" s="7">
        <v>129.9</v>
      </c>
      <c r="R38" s="7">
        <v>19.399999999999999</v>
      </c>
    </row>
    <row r="39" spans="1:18" ht="15.95" customHeight="1" x14ac:dyDescent="0.15">
      <c r="B39" s="203" t="s">
        <v>21</v>
      </c>
      <c r="C39" s="204"/>
      <c r="D39" s="5">
        <v>12</v>
      </c>
      <c r="E39" s="22">
        <v>51.5</v>
      </c>
      <c r="F39" s="22">
        <v>2</v>
      </c>
      <c r="G39" s="22">
        <v>797.1</v>
      </c>
      <c r="H39" s="22">
        <v>76.400000000000006</v>
      </c>
      <c r="I39" s="7">
        <v>4188.7</v>
      </c>
      <c r="J39" s="7">
        <v>1247.3</v>
      </c>
      <c r="K39" s="7">
        <v>2885.9</v>
      </c>
      <c r="L39" s="7">
        <v>55.4</v>
      </c>
      <c r="M39" s="7">
        <v>0</v>
      </c>
      <c r="N39" s="7">
        <v>55.4</v>
      </c>
      <c r="O39" s="7">
        <v>0</v>
      </c>
      <c r="P39" s="7">
        <v>0</v>
      </c>
      <c r="Q39" s="7">
        <v>126.7</v>
      </c>
      <c r="R39" s="7">
        <v>21.7</v>
      </c>
    </row>
    <row r="40" spans="1:18" ht="15.95" customHeight="1" x14ac:dyDescent="0.15">
      <c r="B40" s="203" t="s">
        <v>22</v>
      </c>
      <c r="C40" s="204"/>
      <c r="D40" s="5">
        <v>9</v>
      </c>
      <c r="E40" s="22">
        <v>57.9</v>
      </c>
      <c r="F40" s="22">
        <v>1.6</v>
      </c>
      <c r="G40" s="22">
        <v>2188.5</v>
      </c>
      <c r="H40" s="22">
        <v>75.3</v>
      </c>
      <c r="I40" s="7">
        <v>5452.8</v>
      </c>
      <c r="J40" s="7">
        <v>1598.8</v>
      </c>
      <c r="K40" s="7">
        <v>3778.9</v>
      </c>
      <c r="L40" s="7">
        <v>75.099999999999994</v>
      </c>
      <c r="M40" s="7">
        <v>0</v>
      </c>
      <c r="N40" s="7">
        <v>75.099999999999994</v>
      </c>
      <c r="O40" s="7">
        <v>0</v>
      </c>
      <c r="P40" s="7">
        <v>0</v>
      </c>
      <c r="Q40" s="7">
        <v>177.1</v>
      </c>
      <c r="R40" s="7">
        <v>15</v>
      </c>
    </row>
    <row r="41" spans="1:18" ht="15.95" customHeight="1" x14ac:dyDescent="0.15">
      <c r="A41" s="11"/>
      <c r="B41" s="205" t="s">
        <v>23</v>
      </c>
      <c r="C41" s="204"/>
      <c r="D41" s="5">
        <v>5</v>
      </c>
      <c r="E41" s="170">
        <v>60.6</v>
      </c>
      <c r="F41" s="170">
        <v>2.6</v>
      </c>
      <c r="G41" s="170">
        <v>1181.2</v>
      </c>
      <c r="H41" s="170">
        <v>70</v>
      </c>
      <c r="I41" s="170">
        <v>4893.2</v>
      </c>
      <c r="J41" s="170">
        <v>2223.6</v>
      </c>
      <c r="K41" s="170">
        <v>2669.6</v>
      </c>
      <c r="L41" s="170">
        <v>0</v>
      </c>
      <c r="M41" s="170">
        <v>0</v>
      </c>
      <c r="N41" s="170">
        <v>0</v>
      </c>
      <c r="O41" s="170">
        <v>0</v>
      </c>
      <c r="P41" s="170">
        <v>0</v>
      </c>
      <c r="Q41" s="170">
        <v>145.1</v>
      </c>
      <c r="R41" s="170">
        <v>18.399999999999999</v>
      </c>
    </row>
    <row r="42" spans="1:18" ht="15.95" customHeight="1" x14ac:dyDescent="0.15">
      <c r="B42" s="203" t="s">
        <v>24</v>
      </c>
      <c r="C42" s="204"/>
      <c r="D42" s="5">
        <v>0</v>
      </c>
      <c r="E42" s="22">
        <v>0</v>
      </c>
      <c r="F42" s="22">
        <v>0</v>
      </c>
      <c r="G42" s="22">
        <v>0</v>
      </c>
      <c r="H42" s="22">
        <v>0</v>
      </c>
      <c r="I42" s="7">
        <v>0</v>
      </c>
      <c r="J42" s="7">
        <v>0</v>
      </c>
      <c r="K42" s="7">
        <v>0</v>
      </c>
      <c r="L42" s="7">
        <v>0</v>
      </c>
      <c r="M42" s="7">
        <v>0</v>
      </c>
      <c r="N42" s="7">
        <v>0</v>
      </c>
      <c r="O42" s="7">
        <v>0</v>
      </c>
      <c r="P42" s="7">
        <v>0</v>
      </c>
      <c r="Q42" s="7">
        <v>0</v>
      </c>
      <c r="R42" s="7">
        <v>0</v>
      </c>
    </row>
    <row r="43" spans="1:18" ht="15.95" customHeight="1" x14ac:dyDescent="0.15">
      <c r="B43" s="203" t="s">
        <v>25</v>
      </c>
      <c r="C43" s="204"/>
      <c r="D43" s="5">
        <v>18</v>
      </c>
      <c r="E43" s="22">
        <v>52.8</v>
      </c>
      <c r="F43" s="22">
        <v>2.2000000000000002</v>
      </c>
      <c r="G43" s="22">
        <v>1587.7</v>
      </c>
      <c r="H43" s="22">
        <v>74.5</v>
      </c>
      <c r="I43" s="7">
        <v>5063.7</v>
      </c>
      <c r="J43" s="7">
        <v>1351.4</v>
      </c>
      <c r="K43" s="7">
        <v>3584.7</v>
      </c>
      <c r="L43" s="7">
        <v>127.6</v>
      </c>
      <c r="M43" s="7">
        <v>0</v>
      </c>
      <c r="N43" s="7">
        <v>127.6</v>
      </c>
      <c r="O43" s="7">
        <v>0</v>
      </c>
      <c r="P43" s="7">
        <v>0</v>
      </c>
      <c r="Q43" s="7">
        <v>159.6</v>
      </c>
      <c r="R43" s="7">
        <v>19.600000000000001</v>
      </c>
    </row>
    <row r="44" spans="1:18" ht="15.95" customHeight="1" x14ac:dyDescent="0.15">
      <c r="B44" s="203" t="s">
        <v>26</v>
      </c>
      <c r="C44" s="204"/>
      <c r="D44" s="5">
        <v>5</v>
      </c>
      <c r="E44" s="22">
        <v>59.6</v>
      </c>
      <c r="F44" s="22">
        <v>1.8</v>
      </c>
      <c r="G44" s="22">
        <v>923.9</v>
      </c>
      <c r="H44" s="22">
        <v>71.7</v>
      </c>
      <c r="I44" s="7">
        <v>3655.2</v>
      </c>
      <c r="J44" s="7">
        <v>1179.2</v>
      </c>
      <c r="K44" s="7">
        <v>2476</v>
      </c>
      <c r="L44" s="7">
        <v>0</v>
      </c>
      <c r="M44" s="7">
        <v>0</v>
      </c>
      <c r="N44" s="7">
        <v>0</v>
      </c>
      <c r="O44" s="7">
        <v>0</v>
      </c>
      <c r="P44" s="7">
        <v>0</v>
      </c>
      <c r="Q44" s="7">
        <v>126</v>
      </c>
      <c r="R44" s="7">
        <v>16.899999999999999</v>
      </c>
    </row>
    <row r="45" spans="1:18" ht="15.95" customHeight="1" x14ac:dyDescent="0.15">
      <c r="B45" s="203" t="s">
        <v>27</v>
      </c>
      <c r="C45" s="204"/>
      <c r="D45" s="5">
        <v>16</v>
      </c>
      <c r="E45" s="22">
        <v>46.4</v>
      </c>
      <c r="F45" s="22">
        <v>2.2999999999999998</v>
      </c>
      <c r="G45" s="22">
        <v>1361.7</v>
      </c>
      <c r="H45" s="22">
        <v>79.099999999999994</v>
      </c>
      <c r="I45" s="7">
        <v>4769.8</v>
      </c>
      <c r="J45" s="7">
        <v>894.9</v>
      </c>
      <c r="K45" s="7">
        <v>3771.4</v>
      </c>
      <c r="L45" s="7">
        <v>103.4</v>
      </c>
      <c r="M45" s="7">
        <v>0</v>
      </c>
      <c r="N45" s="7">
        <v>103.4</v>
      </c>
      <c r="O45" s="7">
        <v>0</v>
      </c>
      <c r="P45" s="7">
        <v>0</v>
      </c>
      <c r="Q45" s="7">
        <v>144.19999999999999</v>
      </c>
      <c r="R45" s="7">
        <v>17.2</v>
      </c>
    </row>
    <row r="46" spans="1:18" ht="15.95" customHeight="1" x14ac:dyDescent="0.15">
      <c r="B46" s="203" t="s">
        <v>28</v>
      </c>
      <c r="C46" s="204"/>
      <c r="D46" s="5">
        <v>123</v>
      </c>
      <c r="E46" s="22">
        <v>46.2</v>
      </c>
      <c r="F46" s="22">
        <v>2.1</v>
      </c>
      <c r="G46" s="22">
        <v>959.8</v>
      </c>
      <c r="H46" s="22">
        <v>60</v>
      </c>
      <c r="I46" s="7">
        <v>4916.3999999999996</v>
      </c>
      <c r="J46" s="7">
        <v>788.7</v>
      </c>
      <c r="K46" s="7">
        <v>3802.8</v>
      </c>
      <c r="L46" s="7">
        <v>324.89999999999998</v>
      </c>
      <c r="M46" s="7">
        <v>157</v>
      </c>
      <c r="N46" s="7">
        <v>167.9</v>
      </c>
      <c r="O46" s="7">
        <v>0</v>
      </c>
      <c r="P46" s="7">
        <v>0</v>
      </c>
      <c r="Q46" s="7">
        <v>146.80000000000001</v>
      </c>
      <c r="R46" s="7">
        <v>22.2</v>
      </c>
    </row>
    <row r="47" spans="1:18" ht="15.95" customHeight="1" x14ac:dyDescent="0.15">
      <c r="B47" s="203" t="s">
        <v>29</v>
      </c>
      <c r="C47" s="204"/>
      <c r="D47" s="5">
        <v>11</v>
      </c>
      <c r="E47" s="22">
        <v>49.8</v>
      </c>
      <c r="F47" s="22">
        <v>2.2999999999999998</v>
      </c>
      <c r="G47" s="22">
        <v>740.8</v>
      </c>
      <c r="H47" s="22">
        <v>72.8</v>
      </c>
      <c r="I47" s="7">
        <v>3742.7</v>
      </c>
      <c r="J47" s="7">
        <v>896.9</v>
      </c>
      <c r="K47" s="7">
        <v>2756</v>
      </c>
      <c r="L47" s="7">
        <v>89.8</v>
      </c>
      <c r="M47" s="7">
        <v>0</v>
      </c>
      <c r="N47" s="7">
        <v>89.8</v>
      </c>
      <c r="O47" s="7">
        <v>0</v>
      </c>
      <c r="P47" s="7">
        <v>0</v>
      </c>
      <c r="Q47" s="7">
        <v>116.1</v>
      </c>
      <c r="R47" s="7">
        <v>21.9</v>
      </c>
    </row>
    <row r="48" spans="1:18" ht="15.95" customHeight="1" x14ac:dyDescent="0.15">
      <c r="B48" s="203" t="s">
        <v>30</v>
      </c>
      <c r="C48" s="204"/>
      <c r="D48" s="5">
        <v>26</v>
      </c>
      <c r="E48" s="22">
        <v>48.1</v>
      </c>
      <c r="F48" s="22">
        <v>2.7</v>
      </c>
      <c r="G48" s="22">
        <v>685.5</v>
      </c>
      <c r="H48" s="22">
        <v>71.400000000000006</v>
      </c>
      <c r="I48" s="7">
        <v>4120.1000000000004</v>
      </c>
      <c r="J48" s="7">
        <v>1000.6</v>
      </c>
      <c r="K48" s="7">
        <v>2811.9</v>
      </c>
      <c r="L48" s="7">
        <v>307.60000000000002</v>
      </c>
      <c r="M48" s="7">
        <v>215.4</v>
      </c>
      <c r="N48" s="7">
        <v>92.2</v>
      </c>
      <c r="O48" s="7">
        <v>0</v>
      </c>
      <c r="P48" s="7">
        <v>0</v>
      </c>
      <c r="Q48" s="7">
        <v>113.8</v>
      </c>
      <c r="R48" s="7">
        <v>21.7</v>
      </c>
    </row>
    <row r="49" spans="2:18" ht="15.95" customHeight="1" x14ac:dyDescent="0.15">
      <c r="B49" s="203" t="s">
        <v>31</v>
      </c>
      <c r="C49" s="204"/>
      <c r="D49" s="5">
        <v>47</v>
      </c>
      <c r="E49" s="22">
        <v>52.3</v>
      </c>
      <c r="F49" s="22">
        <v>2.4</v>
      </c>
      <c r="G49" s="22">
        <v>1340.3</v>
      </c>
      <c r="H49" s="22">
        <v>63.2</v>
      </c>
      <c r="I49" s="7">
        <v>6345.8</v>
      </c>
      <c r="J49" s="7">
        <v>1695.1</v>
      </c>
      <c r="K49" s="7">
        <v>4427.8999999999996</v>
      </c>
      <c r="L49" s="7">
        <v>222.8</v>
      </c>
      <c r="M49" s="7">
        <v>131.6</v>
      </c>
      <c r="N49" s="7">
        <v>91.3</v>
      </c>
      <c r="O49" s="7">
        <v>0</v>
      </c>
      <c r="P49" s="7">
        <v>0</v>
      </c>
      <c r="Q49" s="7">
        <v>205.5</v>
      </c>
      <c r="R49" s="7">
        <v>21.9</v>
      </c>
    </row>
    <row r="50" spans="2:18" ht="15.95" customHeight="1" x14ac:dyDescent="0.15">
      <c r="B50" s="203" t="s">
        <v>32</v>
      </c>
      <c r="C50" s="204"/>
      <c r="D50" s="5">
        <v>341</v>
      </c>
      <c r="E50" s="22">
        <v>48</v>
      </c>
      <c r="F50" s="22">
        <v>2.5</v>
      </c>
      <c r="G50" s="22">
        <v>1087.5999999999999</v>
      </c>
      <c r="H50" s="22">
        <v>70.400000000000006</v>
      </c>
      <c r="I50" s="7">
        <v>5920.4</v>
      </c>
      <c r="J50" s="7">
        <v>1283.5</v>
      </c>
      <c r="K50" s="7">
        <v>4416.8</v>
      </c>
      <c r="L50" s="7">
        <v>220</v>
      </c>
      <c r="M50" s="7">
        <v>54</v>
      </c>
      <c r="N50" s="7">
        <v>166</v>
      </c>
      <c r="O50" s="7">
        <v>0</v>
      </c>
      <c r="P50" s="7">
        <v>0</v>
      </c>
      <c r="Q50" s="7">
        <v>173.4</v>
      </c>
      <c r="R50" s="7">
        <v>23.5</v>
      </c>
    </row>
    <row r="51" spans="2:18" ht="15.95" customHeight="1" x14ac:dyDescent="0.15">
      <c r="B51" s="203" t="s">
        <v>33</v>
      </c>
      <c r="C51" s="204"/>
      <c r="D51" s="5">
        <v>75</v>
      </c>
      <c r="E51" s="22">
        <v>51.7</v>
      </c>
      <c r="F51" s="22">
        <v>2.5</v>
      </c>
      <c r="G51" s="22">
        <v>974.7</v>
      </c>
      <c r="H51" s="22">
        <v>69.900000000000006</v>
      </c>
      <c r="I51" s="7">
        <v>5317.1</v>
      </c>
      <c r="J51" s="7">
        <v>993.3</v>
      </c>
      <c r="K51" s="7">
        <v>4063.2</v>
      </c>
      <c r="L51" s="7">
        <v>260.5</v>
      </c>
      <c r="M51" s="7">
        <v>110.4</v>
      </c>
      <c r="N51" s="7">
        <v>150.1</v>
      </c>
      <c r="O51" s="7">
        <v>0</v>
      </c>
      <c r="P51" s="7">
        <v>0</v>
      </c>
      <c r="Q51" s="7">
        <v>163.1</v>
      </c>
      <c r="R51" s="7">
        <v>22.8</v>
      </c>
    </row>
    <row r="52" spans="2:18" ht="15.95" customHeight="1" x14ac:dyDescent="0.15">
      <c r="B52" s="203" t="s">
        <v>34</v>
      </c>
      <c r="C52" s="204"/>
      <c r="D52" s="5">
        <v>8</v>
      </c>
      <c r="E52" s="22">
        <v>45.9</v>
      </c>
      <c r="F52" s="22">
        <v>2.4</v>
      </c>
      <c r="G52" s="22">
        <v>1253.7</v>
      </c>
      <c r="H52" s="22">
        <v>74.400000000000006</v>
      </c>
      <c r="I52" s="7">
        <v>4977.1000000000004</v>
      </c>
      <c r="J52" s="7">
        <v>1674.9</v>
      </c>
      <c r="K52" s="7">
        <v>3196.1</v>
      </c>
      <c r="L52" s="7">
        <v>106.1</v>
      </c>
      <c r="M52" s="7">
        <v>0</v>
      </c>
      <c r="N52" s="7">
        <v>106.1</v>
      </c>
      <c r="O52" s="7">
        <v>0</v>
      </c>
      <c r="P52" s="7">
        <v>0</v>
      </c>
      <c r="Q52" s="7">
        <v>126.9</v>
      </c>
      <c r="R52" s="7">
        <v>15.1</v>
      </c>
    </row>
    <row r="53" spans="2:18" ht="15.95" customHeight="1" x14ac:dyDescent="0.15">
      <c r="B53" s="203" t="s">
        <v>35</v>
      </c>
      <c r="C53" s="204"/>
      <c r="D53" s="5">
        <v>6</v>
      </c>
      <c r="E53" s="22">
        <v>52.5</v>
      </c>
      <c r="F53" s="22">
        <v>2.2000000000000002</v>
      </c>
      <c r="G53" s="22">
        <v>546.79999999999995</v>
      </c>
      <c r="H53" s="22">
        <v>70</v>
      </c>
      <c r="I53" s="7">
        <v>3857.8</v>
      </c>
      <c r="J53" s="7">
        <v>1266.2</v>
      </c>
      <c r="K53" s="7">
        <v>2558.3000000000002</v>
      </c>
      <c r="L53" s="7">
        <v>33.299999999999997</v>
      </c>
      <c r="M53" s="7">
        <v>0</v>
      </c>
      <c r="N53" s="7">
        <v>33.299999999999997</v>
      </c>
      <c r="O53" s="7">
        <v>0</v>
      </c>
      <c r="P53" s="7">
        <v>0</v>
      </c>
      <c r="Q53" s="7">
        <v>101.1</v>
      </c>
      <c r="R53" s="7">
        <v>23.5</v>
      </c>
    </row>
    <row r="54" spans="2:18" ht="15.95" customHeight="1" x14ac:dyDescent="0.15">
      <c r="B54" s="203" t="s">
        <v>36</v>
      </c>
      <c r="C54" s="204"/>
      <c r="D54" s="5">
        <v>6</v>
      </c>
      <c r="E54" s="22">
        <v>53.7</v>
      </c>
      <c r="F54" s="22">
        <v>2.2000000000000002</v>
      </c>
      <c r="G54" s="22">
        <v>719.6</v>
      </c>
      <c r="H54" s="22">
        <v>71</v>
      </c>
      <c r="I54" s="7">
        <v>3342.2</v>
      </c>
      <c r="J54" s="7">
        <v>348</v>
      </c>
      <c r="K54" s="7">
        <v>2879.5</v>
      </c>
      <c r="L54" s="7">
        <v>114.7</v>
      </c>
      <c r="M54" s="7">
        <v>0</v>
      </c>
      <c r="N54" s="7">
        <v>114.7</v>
      </c>
      <c r="O54" s="7">
        <v>0</v>
      </c>
      <c r="P54" s="7">
        <v>0</v>
      </c>
      <c r="Q54" s="7">
        <v>116</v>
      </c>
      <c r="R54" s="7">
        <v>21.8</v>
      </c>
    </row>
    <row r="55" spans="2:18" ht="15.95" customHeight="1" x14ac:dyDescent="0.15">
      <c r="B55" s="203" t="s">
        <v>37</v>
      </c>
      <c r="C55" s="204"/>
      <c r="D55" s="5">
        <v>1</v>
      </c>
      <c r="E55" s="22">
        <v>41</v>
      </c>
      <c r="F55" s="22">
        <v>2</v>
      </c>
      <c r="G55" s="22">
        <v>734.5</v>
      </c>
      <c r="H55" s="22">
        <v>65.3</v>
      </c>
      <c r="I55" s="7">
        <v>3200</v>
      </c>
      <c r="J55" s="7">
        <v>0</v>
      </c>
      <c r="K55" s="7">
        <v>3200</v>
      </c>
      <c r="L55" s="7">
        <v>0</v>
      </c>
      <c r="M55" s="7">
        <v>0</v>
      </c>
      <c r="N55" s="7">
        <v>0</v>
      </c>
      <c r="O55" s="7">
        <v>0</v>
      </c>
      <c r="P55" s="7">
        <v>0</v>
      </c>
      <c r="Q55" s="7">
        <v>104.9</v>
      </c>
      <c r="R55" s="7">
        <v>17.100000000000001</v>
      </c>
    </row>
    <row r="56" spans="2:18" ht="15.95" customHeight="1" x14ac:dyDescent="0.15">
      <c r="B56" s="203" t="s">
        <v>38</v>
      </c>
      <c r="C56" s="204"/>
      <c r="D56" s="5">
        <v>24</v>
      </c>
      <c r="E56" s="22">
        <v>47.9</v>
      </c>
      <c r="F56" s="22">
        <v>2.8</v>
      </c>
      <c r="G56" s="22">
        <v>787.9</v>
      </c>
      <c r="H56" s="22">
        <v>72.900000000000006</v>
      </c>
      <c r="I56" s="7">
        <v>4279.8</v>
      </c>
      <c r="J56" s="7">
        <v>744.3</v>
      </c>
      <c r="K56" s="7">
        <v>3278.7</v>
      </c>
      <c r="L56" s="7">
        <v>256.8</v>
      </c>
      <c r="M56" s="7">
        <v>141.69999999999999</v>
      </c>
      <c r="N56" s="7">
        <v>115.2</v>
      </c>
      <c r="O56" s="7">
        <v>0</v>
      </c>
      <c r="P56" s="7">
        <v>0</v>
      </c>
      <c r="Q56" s="7">
        <v>129.4</v>
      </c>
      <c r="R56" s="7">
        <v>21.9</v>
      </c>
    </row>
    <row r="57" spans="2:18" ht="15.95" customHeight="1" x14ac:dyDescent="0.15">
      <c r="B57" s="203" t="s">
        <v>39</v>
      </c>
      <c r="C57" s="204"/>
      <c r="D57" s="5">
        <v>32</v>
      </c>
      <c r="E57" s="22">
        <v>46.8</v>
      </c>
      <c r="F57" s="22">
        <v>2.2999999999999998</v>
      </c>
      <c r="G57" s="22">
        <v>862.3</v>
      </c>
      <c r="H57" s="22">
        <v>68.900000000000006</v>
      </c>
      <c r="I57" s="7">
        <v>4297.3</v>
      </c>
      <c r="J57" s="7">
        <v>904.6</v>
      </c>
      <c r="K57" s="7">
        <v>3157.8</v>
      </c>
      <c r="L57" s="7">
        <v>234.8</v>
      </c>
      <c r="M57" s="7">
        <v>115.6</v>
      </c>
      <c r="N57" s="7">
        <v>119.2</v>
      </c>
      <c r="O57" s="7">
        <v>0</v>
      </c>
      <c r="P57" s="7">
        <v>0</v>
      </c>
      <c r="Q57" s="7">
        <v>133.69999999999999</v>
      </c>
      <c r="R57" s="7">
        <v>20.5</v>
      </c>
    </row>
    <row r="58" spans="2:18" ht="15.95" customHeight="1" x14ac:dyDescent="0.15">
      <c r="B58" s="203" t="s">
        <v>40</v>
      </c>
      <c r="C58" s="204"/>
      <c r="D58" s="5">
        <v>10</v>
      </c>
      <c r="E58" s="22">
        <v>49</v>
      </c>
      <c r="F58" s="22">
        <v>2</v>
      </c>
      <c r="G58" s="22">
        <v>855.1</v>
      </c>
      <c r="H58" s="22">
        <v>72.2</v>
      </c>
      <c r="I58" s="7">
        <v>3288.4</v>
      </c>
      <c r="J58" s="7">
        <v>959.4</v>
      </c>
      <c r="K58" s="7">
        <v>2297.6</v>
      </c>
      <c r="L58" s="7">
        <v>31.4</v>
      </c>
      <c r="M58" s="7">
        <v>0</v>
      </c>
      <c r="N58" s="7">
        <v>31.4</v>
      </c>
      <c r="O58" s="7">
        <v>0</v>
      </c>
      <c r="P58" s="7">
        <v>0</v>
      </c>
      <c r="Q58" s="7">
        <v>91.3</v>
      </c>
      <c r="R58" s="7">
        <v>17.7</v>
      </c>
    </row>
    <row r="59" spans="2:18" ht="15.95" customHeight="1" x14ac:dyDescent="0.15">
      <c r="B59" s="203" t="s">
        <v>41</v>
      </c>
      <c r="C59" s="204"/>
      <c r="D59" s="5">
        <v>2</v>
      </c>
      <c r="E59" s="22">
        <v>54</v>
      </c>
      <c r="F59" s="22">
        <v>3</v>
      </c>
      <c r="G59" s="22">
        <v>888.3</v>
      </c>
      <c r="H59" s="22">
        <v>73.599999999999994</v>
      </c>
      <c r="I59" s="7">
        <v>3702.5</v>
      </c>
      <c r="J59" s="7">
        <v>1352.5</v>
      </c>
      <c r="K59" s="7">
        <v>2350</v>
      </c>
      <c r="L59" s="7">
        <v>0</v>
      </c>
      <c r="M59" s="7">
        <v>0</v>
      </c>
      <c r="N59" s="7">
        <v>0</v>
      </c>
      <c r="O59" s="7">
        <v>0</v>
      </c>
      <c r="P59" s="7">
        <v>0</v>
      </c>
      <c r="Q59" s="7">
        <v>107.5</v>
      </c>
      <c r="R59" s="7">
        <v>18.8</v>
      </c>
    </row>
    <row r="60" spans="2:18" ht="15.95" customHeight="1" x14ac:dyDescent="0.15">
      <c r="B60" s="203" t="s">
        <v>42</v>
      </c>
      <c r="C60" s="204"/>
      <c r="D60" s="5">
        <v>4</v>
      </c>
      <c r="E60" s="22">
        <v>52.8</v>
      </c>
      <c r="F60" s="22">
        <v>2.5</v>
      </c>
      <c r="G60" s="22">
        <v>666.4</v>
      </c>
      <c r="H60" s="22">
        <v>77</v>
      </c>
      <c r="I60" s="7">
        <v>4426.5</v>
      </c>
      <c r="J60" s="7">
        <v>1769</v>
      </c>
      <c r="K60" s="7">
        <v>2657.5</v>
      </c>
      <c r="L60" s="7">
        <v>0</v>
      </c>
      <c r="M60" s="7">
        <v>0</v>
      </c>
      <c r="N60" s="7">
        <v>0</v>
      </c>
      <c r="O60" s="7">
        <v>0</v>
      </c>
      <c r="P60" s="7">
        <v>0</v>
      </c>
      <c r="Q60" s="7">
        <v>108</v>
      </c>
      <c r="R60" s="7">
        <v>21.8</v>
      </c>
    </row>
    <row r="61" spans="2:18" ht="15.95" customHeight="1" x14ac:dyDescent="0.15">
      <c r="B61" s="203" t="s">
        <v>43</v>
      </c>
      <c r="C61" s="204"/>
      <c r="D61" s="5">
        <v>17</v>
      </c>
      <c r="E61" s="22">
        <v>39.700000000000003</v>
      </c>
      <c r="F61" s="22">
        <v>2.1</v>
      </c>
      <c r="G61" s="22">
        <v>699.7</v>
      </c>
      <c r="H61" s="22">
        <v>70.5</v>
      </c>
      <c r="I61" s="7">
        <v>3669.9</v>
      </c>
      <c r="J61" s="7">
        <v>782.6</v>
      </c>
      <c r="K61" s="7">
        <v>2793.3</v>
      </c>
      <c r="L61" s="7">
        <v>94.1</v>
      </c>
      <c r="M61" s="7">
        <v>0</v>
      </c>
      <c r="N61" s="7">
        <v>94.1</v>
      </c>
      <c r="O61" s="7">
        <v>0</v>
      </c>
      <c r="P61" s="7">
        <v>0</v>
      </c>
      <c r="Q61" s="7">
        <v>104.5</v>
      </c>
      <c r="R61" s="7">
        <v>19.399999999999999</v>
      </c>
    </row>
    <row r="62" spans="2:18" ht="15.95" customHeight="1" x14ac:dyDescent="0.15">
      <c r="B62" s="203" t="s">
        <v>44</v>
      </c>
      <c r="C62" s="204"/>
      <c r="D62" s="5">
        <v>1</v>
      </c>
      <c r="E62" s="22">
        <v>47</v>
      </c>
      <c r="F62" s="22">
        <v>2</v>
      </c>
      <c r="G62" s="22">
        <v>884.3</v>
      </c>
      <c r="H62" s="22">
        <v>82.1</v>
      </c>
      <c r="I62" s="7">
        <v>3090</v>
      </c>
      <c r="J62" s="7">
        <v>90</v>
      </c>
      <c r="K62" s="7">
        <v>3000</v>
      </c>
      <c r="L62" s="7">
        <v>0</v>
      </c>
      <c r="M62" s="7">
        <v>0</v>
      </c>
      <c r="N62" s="7">
        <v>0</v>
      </c>
      <c r="O62" s="7">
        <v>0</v>
      </c>
      <c r="P62" s="7">
        <v>0</v>
      </c>
      <c r="Q62" s="7">
        <v>110.9</v>
      </c>
      <c r="R62" s="7">
        <v>15</v>
      </c>
    </row>
    <row r="63" spans="2:18" ht="15.95" customHeight="1" x14ac:dyDescent="0.15">
      <c r="B63" s="203" t="s">
        <v>45</v>
      </c>
      <c r="C63" s="204"/>
      <c r="D63" s="5">
        <v>132</v>
      </c>
      <c r="E63" s="22">
        <v>49.9</v>
      </c>
      <c r="F63" s="22">
        <v>2.2999999999999998</v>
      </c>
      <c r="G63" s="22">
        <v>895.4</v>
      </c>
      <c r="H63" s="22">
        <v>66.099999999999994</v>
      </c>
      <c r="I63" s="7">
        <v>4263.8</v>
      </c>
      <c r="J63" s="7">
        <v>779.8</v>
      </c>
      <c r="K63" s="7">
        <v>3345.2</v>
      </c>
      <c r="L63" s="7">
        <v>138.80000000000001</v>
      </c>
      <c r="M63" s="7">
        <v>14.6</v>
      </c>
      <c r="N63" s="7">
        <v>109</v>
      </c>
      <c r="O63" s="7">
        <v>15.2</v>
      </c>
      <c r="P63" s="7">
        <v>0</v>
      </c>
      <c r="Q63" s="7">
        <v>128.80000000000001</v>
      </c>
      <c r="R63" s="7">
        <v>21.5</v>
      </c>
    </row>
    <row r="64" spans="2:18" ht="15.95" customHeight="1" x14ac:dyDescent="0.15">
      <c r="B64" s="203" t="s">
        <v>46</v>
      </c>
      <c r="C64" s="204"/>
      <c r="D64" s="5">
        <v>10</v>
      </c>
      <c r="E64" s="22">
        <v>47.3</v>
      </c>
      <c r="F64" s="22">
        <v>3</v>
      </c>
      <c r="G64" s="22">
        <v>1436.2</v>
      </c>
      <c r="H64" s="22">
        <v>76.599999999999994</v>
      </c>
      <c r="I64" s="7">
        <v>4492.8999999999996</v>
      </c>
      <c r="J64" s="7">
        <v>620.29999999999995</v>
      </c>
      <c r="K64" s="7">
        <v>3804.7</v>
      </c>
      <c r="L64" s="7">
        <v>67.900000000000006</v>
      </c>
      <c r="M64" s="7">
        <v>0</v>
      </c>
      <c r="N64" s="7">
        <v>67.900000000000006</v>
      </c>
      <c r="O64" s="7">
        <v>0</v>
      </c>
      <c r="P64" s="7">
        <v>0</v>
      </c>
      <c r="Q64" s="7">
        <v>140.4</v>
      </c>
      <c r="R64" s="7">
        <v>18.3</v>
      </c>
    </row>
    <row r="65" spans="1:18" ht="15.95" customHeight="1" x14ac:dyDescent="0.15">
      <c r="B65" s="203" t="s">
        <v>47</v>
      </c>
      <c r="C65" s="204"/>
      <c r="D65" s="5">
        <v>17</v>
      </c>
      <c r="E65" s="22">
        <v>46.6</v>
      </c>
      <c r="F65" s="22">
        <v>2.5</v>
      </c>
      <c r="G65" s="22">
        <v>945.9</v>
      </c>
      <c r="H65" s="22">
        <v>72.900000000000006</v>
      </c>
      <c r="I65" s="7">
        <v>4503.3999999999996</v>
      </c>
      <c r="J65" s="7">
        <v>616.79999999999995</v>
      </c>
      <c r="K65" s="7">
        <v>3723.9</v>
      </c>
      <c r="L65" s="7">
        <v>162.6</v>
      </c>
      <c r="M65" s="7">
        <v>0</v>
      </c>
      <c r="N65" s="7">
        <v>162.6</v>
      </c>
      <c r="O65" s="7">
        <v>0</v>
      </c>
      <c r="P65" s="7">
        <v>0</v>
      </c>
      <c r="Q65" s="7">
        <v>148.69999999999999</v>
      </c>
      <c r="R65" s="7">
        <v>21.5</v>
      </c>
    </row>
    <row r="66" spans="1:18" ht="15.95" customHeight="1" x14ac:dyDescent="0.15">
      <c r="B66" s="203" t="s">
        <v>48</v>
      </c>
      <c r="C66" s="204"/>
      <c r="D66" s="5">
        <v>24</v>
      </c>
      <c r="E66" s="22">
        <v>50.6</v>
      </c>
      <c r="F66" s="22">
        <v>1.9</v>
      </c>
      <c r="G66" s="22">
        <v>832.2</v>
      </c>
      <c r="H66" s="22">
        <v>67.7</v>
      </c>
      <c r="I66" s="7">
        <v>3941.9</v>
      </c>
      <c r="J66" s="7">
        <v>1142.9000000000001</v>
      </c>
      <c r="K66" s="7">
        <v>2782.4</v>
      </c>
      <c r="L66" s="7">
        <v>16.7</v>
      </c>
      <c r="M66" s="7">
        <v>0</v>
      </c>
      <c r="N66" s="7">
        <v>16.7</v>
      </c>
      <c r="O66" s="7">
        <v>0</v>
      </c>
      <c r="P66" s="7">
        <v>0</v>
      </c>
      <c r="Q66" s="7">
        <v>120.8</v>
      </c>
      <c r="R66" s="7">
        <v>20.100000000000001</v>
      </c>
    </row>
    <row r="67" spans="1:18" ht="15.95" customHeight="1" x14ac:dyDescent="0.15">
      <c r="B67" s="203" t="s">
        <v>49</v>
      </c>
      <c r="C67" s="204"/>
      <c r="D67" s="5">
        <v>11</v>
      </c>
      <c r="E67" s="22">
        <v>52.6</v>
      </c>
      <c r="F67" s="22">
        <v>3.2</v>
      </c>
      <c r="G67" s="22">
        <v>975.7</v>
      </c>
      <c r="H67" s="22">
        <v>82.2</v>
      </c>
      <c r="I67" s="7">
        <v>5006.1000000000004</v>
      </c>
      <c r="J67" s="7">
        <v>895.4</v>
      </c>
      <c r="K67" s="7">
        <v>4067</v>
      </c>
      <c r="L67" s="7">
        <v>43.7</v>
      </c>
      <c r="M67" s="7">
        <v>0</v>
      </c>
      <c r="N67" s="7">
        <v>43.7</v>
      </c>
      <c r="O67" s="7">
        <v>0</v>
      </c>
      <c r="P67" s="7">
        <v>0</v>
      </c>
      <c r="Q67" s="7">
        <v>178.7</v>
      </c>
      <c r="R67" s="7">
        <v>23.9</v>
      </c>
    </row>
    <row r="68" spans="1:18" ht="15.95" customHeight="1" x14ac:dyDescent="0.15">
      <c r="B68" s="203" t="s">
        <v>50</v>
      </c>
      <c r="C68" s="204"/>
      <c r="D68" s="5">
        <v>4</v>
      </c>
      <c r="E68" s="22">
        <v>52.8</v>
      </c>
      <c r="F68" s="22">
        <v>2</v>
      </c>
      <c r="G68" s="22">
        <v>846.3</v>
      </c>
      <c r="H68" s="22">
        <v>69.8</v>
      </c>
      <c r="I68" s="7">
        <v>3552.3</v>
      </c>
      <c r="J68" s="7">
        <v>962.3</v>
      </c>
      <c r="K68" s="7">
        <v>2590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99.1</v>
      </c>
      <c r="R68" s="7">
        <v>15.3</v>
      </c>
    </row>
    <row r="69" spans="1:18" ht="15.95" customHeight="1" x14ac:dyDescent="0.15">
      <c r="B69" s="203" t="s">
        <v>51</v>
      </c>
      <c r="C69" s="204"/>
      <c r="D69" s="9">
        <v>24</v>
      </c>
      <c r="E69" s="22">
        <v>57.3</v>
      </c>
      <c r="F69" s="22">
        <v>2.8</v>
      </c>
      <c r="G69" s="22">
        <v>767.4</v>
      </c>
      <c r="H69" s="22">
        <v>65.3</v>
      </c>
      <c r="I69" s="10">
        <v>3808.8</v>
      </c>
      <c r="J69" s="10">
        <v>643.70000000000005</v>
      </c>
      <c r="K69" s="10">
        <v>3108.4</v>
      </c>
      <c r="L69" s="10">
        <v>56.8</v>
      </c>
      <c r="M69" s="10">
        <v>0</v>
      </c>
      <c r="N69" s="10">
        <v>56.8</v>
      </c>
      <c r="O69" s="10">
        <v>0</v>
      </c>
      <c r="P69" s="10">
        <v>0</v>
      </c>
      <c r="Q69" s="10">
        <v>120.3</v>
      </c>
      <c r="R69" s="10">
        <v>21.6</v>
      </c>
    </row>
    <row r="70" spans="1:18" ht="15.95" customHeight="1" x14ac:dyDescent="0.15">
      <c r="A70" s="19"/>
      <c r="B70" s="219" t="s">
        <v>331</v>
      </c>
      <c r="C70" s="220"/>
      <c r="D70" s="6">
        <v>47</v>
      </c>
      <c r="E70" s="23">
        <v>48.2</v>
      </c>
      <c r="F70" s="23">
        <v>2.7</v>
      </c>
      <c r="G70" s="23">
        <v>1454.3</v>
      </c>
      <c r="H70" s="23">
        <v>68.2</v>
      </c>
      <c r="I70" s="8">
        <v>4867.1000000000004</v>
      </c>
      <c r="J70" s="8">
        <v>800.1</v>
      </c>
      <c r="K70" s="8">
        <v>3976.9</v>
      </c>
      <c r="L70" s="8">
        <v>90.2</v>
      </c>
      <c r="M70" s="8">
        <v>0</v>
      </c>
      <c r="N70" s="8">
        <v>77.7</v>
      </c>
      <c r="O70" s="8">
        <v>11.7</v>
      </c>
      <c r="P70" s="8">
        <v>0.8</v>
      </c>
      <c r="Q70" s="8">
        <v>159.19999999999999</v>
      </c>
      <c r="R70" s="8">
        <v>18.100000000000001</v>
      </c>
    </row>
    <row r="72" spans="1:18" x14ac:dyDescent="0.15">
      <c r="D72" s="148">
        <f>D7</f>
        <v>1986</v>
      </c>
    </row>
    <row r="73" spans="1:18" x14ac:dyDescent="0.15">
      <c r="D73" s="148" t="str">
        <f>IF(D72=SUM(D9:D12,D13:D23,D24:D70)/3,"OK","NG")</f>
        <v>OK</v>
      </c>
    </row>
  </sheetData>
  <mergeCells count="80">
    <mergeCell ref="B39:C39"/>
    <mergeCell ref="G3:G5"/>
    <mergeCell ref="H3:H5"/>
    <mergeCell ref="B70:C70"/>
    <mergeCell ref="B14:C14"/>
    <mergeCell ref="B15:C15"/>
    <mergeCell ref="B16:C16"/>
    <mergeCell ref="B18:C18"/>
    <mergeCell ref="B19:C19"/>
    <mergeCell ref="B20:C20"/>
    <mergeCell ref="B21:C21"/>
    <mergeCell ref="B22:C22"/>
    <mergeCell ref="B23:C23"/>
    <mergeCell ref="B17:C17"/>
    <mergeCell ref="B47:C47"/>
    <mergeCell ref="B36:C36"/>
    <mergeCell ref="B37:C37"/>
    <mergeCell ref="B12:C12"/>
    <mergeCell ref="B13:C13"/>
    <mergeCell ref="B7:C7"/>
    <mergeCell ref="R3:R5"/>
    <mergeCell ref="J4:J6"/>
    <mergeCell ref="K4:K6"/>
    <mergeCell ref="L4:L6"/>
    <mergeCell ref="M5:M6"/>
    <mergeCell ref="N5:N6"/>
    <mergeCell ref="O5:O6"/>
    <mergeCell ref="Q3:Q5"/>
    <mergeCell ref="M4:P4"/>
    <mergeCell ref="P5:P6"/>
    <mergeCell ref="I3:I5"/>
    <mergeCell ref="J3:P3"/>
    <mergeCell ref="B8:C8"/>
    <mergeCell ref="D3:D6"/>
    <mergeCell ref="E3:E5"/>
    <mergeCell ref="F3:F5"/>
    <mergeCell ref="B3:C4"/>
    <mergeCell ref="B5:C6"/>
    <mergeCell ref="B40:C40"/>
    <mergeCell ref="B41:C41"/>
    <mergeCell ref="B42:C42"/>
    <mergeCell ref="B35:C35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8:C38"/>
    <mergeCell ref="B43:C43"/>
    <mergeCell ref="B44:C44"/>
    <mergeCell ref="B45:C45"/>
    <mergeCell ref="B46:C46"/>
    <mergeCell ref="B59:C59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69:C69"/>
    <mergeCell ref="B64:C64"/>
    <mergeCell ref="B65:C65"/>
    <mergeCell ref="B66:C66"/>
    <mergeCell ref="B67:C67"/>
    <mergeCell ref="B60:C60"/>
    <mergeCell ref="B61:C61"/>
    <mergeCell ref="B62:C62"/>
    <mergeCell ref="B63:C63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28515625" style="5" customWidth="1"/>
    <col min="5" max="28" width="6.28515625" style="5" customWidth="1"/>
    <col min="29" max="31" width="9.140625" style="7" customWidth="1"/>
  </cols>
  <sheetData>
    <row r="1" spans="2:31" ht="17.25" x14ac:dyDescent="0.2">
      <c r="B1" s="26" t="s">
        <v>162</v>
      </c>
      <c r="D1" s="26" t="s">
        <v>163</v>
      </c>
      <c r="S1" s="26" t="s">
        <v>258</v>
      </c>
    </row>
    <row r="2" spans="2:31" ht="17.25" x14ac:dyDescent="0.2">
      <c r="B2" s="1" t="s">
        <v>301</v>
      </c>
      <c r="C2" s="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</row>
    <row r="3" spans="2:31" ht="24" customHeight="1" x14ac:dyDescent="0.15">
      <c r="B3" s="269" t="s">
        <v>164</v>
      </c>
      <c r="C3" s="254"/>
      <c r="D3" s="250" t="s">
        <v>77</v>
      </c>
      <c r="E3" s="81"/>
      <c r="F3" s="82">
        <v>30</v>
      </c>
      <c r="G3" s="82">
        <v>40</v>
      </c>
      <c r="H3" s="82">
        <v>50</v>
      </c>
      <c r="I3" s="82">
        <v>60</v>
      </c>
      <c r="J3" s="82">
        <v>70</v>
      </c>
      <c r="K3" s="82">
        <v>80</v>
      </c>
      <c r="L3" s="82">
        <v>90</v>
      </c>
      <c r="M3" s="82">
        <v>100</v>
      </c>
      <c r="N3" s="82">
        <v>110</v>
      </c>
      <c r="O3" s="82">
        <v>120</v>
      </c>
      <c r="P3" s="82">
        <v>130</v>
      </c>
      <c r="Q3" s="82">
        <v>140</v>
      </c>
      <c r="R3" s="82">
        <v>150</v>
      </c>
      <c r="S3" s="82">
        <v>160</v>
      </c>
      <c r="T3" s="83">
        <v>170</v>
      </c>
      <c r="U3" s="83">
        <v>180</v>
      </c>
      <c r="V3" s="83">
        <v>190</v>
      </c>
      <c r="W3" s="83">
        <v>200</v>
      </c>
      <c r="X3" s="82">
        <v>210</v>
      </c>
      <c r="Y3" s="83">
        <v>220</v>
      </c>
      <c r="Z3" s="82">
        <v>230</v>
      </c>
      <c r="AA3" s="83" t="s">
        <v>234</v>
      </c>
      <c r="AB3" s="262" t="s">
        <v>97</v>
      </c>
      <c r="AC3" s="284" t="s">
        <v>79</v>
      </c>
      <c r="AD3" s="284" t="s">
        <v>80</v>
      </c>
      <c r="AE3" s="284" t="s">
        <v>81</v>
      </c>
    </row>
    <row r="4" spans="2:31" s="32" customFormat="1" ht="13.5" customHeight="1" x14ac:dyDescent="0.15">
      <c r="B4" s="279" t="s">
        <v>71</v>
      </c>
      <c r="C4" s="280"/>
      <c r="D4" s="251"/>
      <c r="E4" s="63"/>
      <c r="F4" s="84" t="s">
        <v>82</v>
      </c>
      <c r="G4" s="84" t="s">
        <v>82</v>
      </c>
      <c r="H4" s="84" t="s">
        <v>82</v>
      </c>
      <c r="I4" s="85" t="s">
        <v>82</v>
      </c>
      <c r="J4" s="84" t="s">
        <v>82</v>
      </c>
      <c r="K4" s="84" t="s">
        <v>82</v>
      </c>
      <c r="L4" s="84" t="s">
        <v>82</v>
      </c>
      <c r="M4" s="84" t="s">
        <v>82</v>
      </c>
      <c r="N4" s="60" t="s">
        <v>82</v>
      </c>
      <c r="O4" s="60" t="s">
        <v>82</v>
      </c>
      <c r="P4" s="60" t="s">
        <v>82</v>
      </c>
      <c r="Q4" s="60" t="s">
        <v>82</v>
      </c>
      <c r="R4" s="84" t="s">
        <v>82</v>
      </c>
      <c r="S4" s="60" t="s">
        <v>82</v>
      </c>
      <c r="T4" s="60" t="s">
        <v>82</v>
      </c>
      <c r="U4" s="60" t="s">
        <v>82</v>
      </c>
      <c r="V4" s="60" t="s">
        <v>82</v>
      </c>
      <c r="W4" s="60" t="s">
        <v>82</v>
      </c>
      <c r="X4" s="60" t="s">
        <v>82</v>
      </c>
      <c r="Y4" s="60" t="s">
        <v>82</v>
      </c>
      <c r="Z4" s="60" t="s">
        <v>82</v>
      </c>
      <c r="AA4" s="60" t="s">
        <v>82</v>
      </c>
      <c r="AB4" s="251"/>
      <c r="AC4" s="251"/>
      <c r="AD4" s="251"/>
      <c r="AE4" s="251"/>
    </row>
    <row r="5" spans="2:31" ht="24" customHeight="1" x14ac:dyDescent="0.15">
      <c r="B5" s="281"/>
      <c r="C5" s="278"/>
      <c r="D5" s="252"/>
      <c r="E5" s="86" t="s">
        <v>233</v>
      </c>
      <c r="F5" s="67">
        <v>40</v>
      </c>
      <c r="G5" s="67">
        <v>50</v>
      </c>
      <c r="H5" s="67">
        <v>60</v>
      </c>
      <c r="I5" s="67">
        <v>70</v>
      </c>
      <c r="J5" s="67">
        <v>80</v>
      </c>
      <c r="K5" s="67">
        <v>90</v>
      </c>
      <c r="L5" s="67">
        <v>100</v>
      </c>
      <c r="M5" s="67">
        <v>110</v>
      </c>
      <c r="N5" s="67">
        <v>120</v>
      </c>
      <c r="O5" s="67">
        <v>130</v>
      </c>
      <c r="P5" s="67">
        <v>140</v>
      </c>
      <c r="Q5" s="67">
        <v>150</v>
      </c>
      <c r="R5" s="67">
        <v>160</v>
      </c>
      <c r="S5" s="153">
        <v>170</v>
      </c>
      <c r="T5" s="153">
        <v>180</v>
      </c>
      <c r="U5" s="153">
        <v>190</v>
      </c>
      <c r="V5" s="153">
        <v>200</v>
      </c>
      <c r="W5" s="67">
        <v>210</v>
      </c>
      <c r="X5" s="153">
        <v>220</v>
      </c>
      <c r="Y5" s="67">
        <v>230</v>
      </c>
      <c r="Z5" s="67">
        <v>240</v>
      </c>
      <c r="AA5" s="87"/>
      <c r="AB5" s="252"/>
      <c r="AC5" s="65" t="s">
        <v>165</v>
      </c>
      <c r="AD5" s="65" t="s">
        <v>165</v>
      </c>
      <c r="AE5" s="65" t="s">
        <v>165</v>
      </c>
    </row>
    <row r="6" spans="2:31" ht="12" customHeight="1" x14ac:dyDescent="0.15">
      <c r="B6" s="249" t="s">
        <v>0</v>
      </c>
      <c r="C6" s="222"/>
      <c r="D6" s="5">
        <v>1986</v>
      </c>
      <c r="E6" s="5">
        <v>65</v>
      </c>
      <c r="F6" s="5">
        <v>103</v>
      </c>
      <c r="G6" s="5">
        <v>171</v>
      </c>
      <c r="H6" s="5">
        <v>280</v>
      </c>
      <c r="I6" s="5">
        <v>308</v>
      </c>
      <c r="J6" s="5">
        <v>255</v>
      </c>
      <c r="K6" s="5">
        <v>152</v>
      </c>
      <c r="L6" s="5">
        <v>99</v>
      </c>
      <c r="M6" s="5">
        <v>142</v>
      </c>
      <c r="N6" s="5">
        <v>59</v>
      </c>
      <c r="O6" s="5">
        <v>75</v>
      </c>
      <c r="P6" s="5">
        <v>36</v>
      </c>
      <c r="Q6" s="5">
        <v>28</v>
      </c>
      <c r="R6" s="5">
        <v>45</v>
      </c>
      <c r="S6" s="5">
        <v>25</v>
      </c>
      <c r="T6" s="5">
        <v>13</v>
      </c>
      <c r="U6" s="5">
        <v>22</v>
      </c>
      <c r="V6" s="5">
        <v>16</v>
      </c>
      <c r="W6" s="5">
        <v>23</v>
      </c>
      <c r="X6" s="5">
        <v>6</v>
      </c>
      <c r="Y6" s="5">
        <v>4</v>
      </c>
      <c r="Z6" s="5">
        <v>8</v>
      </c>
      <c r="AA6" s="5">
        <v>51</v>
      </c>
      <c r="AB6" s="5">
        <v>0</v>
      </c>
      <c r="AC6" s="40">
        <v>70</v>
      </c>
      <c r="AD6" s="7">
        <v>87.1</v>
      </c>
      <c r="AE6" s="7">
        <v>64.400000000000006</v>
      </c>
    </row>
    <row r="7" spans="2:31" ht="12" customHeight="1" x14ac:dyDescent="0.15">
      <c r="B7" s="248" t="s">
        <v>1</v>
      </c>
      <c r="C7" s="204"/>
      <c r="D7" s="42">
        <v>1389</v>
      </c>
      <c r="E7" s="42">
        <v>53</v>
      </c>
      <c r="F7" s="42">
        <v>79</v>
      </c>
      <c r="G7" s="42">
        <v>127</v>
      </c>
      <c r="H7" s="42">
        <v>179</v>
      </c>
      <c r="I7" s="42">
        <v>234</v>
      </c>
      <c r="J7" s="42">
        <v>182</v>
      </c>
      <c r="K7" s="42">
        <v>100</v>
      </c>
      <c r="L7" s="42">
        <v>77</v>
      </c>
      <c r="M7" s="42">
        <v>107</v>
      </c>
      <c r="N7" s="42">
        <v>38</v>
      </c>
      <c r="O7" s="42">
        <v>57</v>
      </c>
      <c r="P7" s="42">
        <v>24</v>
      </c>
      <c r="Q7" s="42">
        <v>17</v>
      </c>
      <c r="R7" s="42">
        <v>28</v>
      </c>
      <c r="S7" s="42">
        <v>12</v>
      </c>
      <c r="T7" s="42">
        <v>6</v>
      </c>
      <c r="U7" s="42">
        <v>15</v>
      </c>
      <c r="V7" s="42">
        <v>9</v>
      </c>
      <c r="W7" s="42">
        <v>12</v>
      </c>
      <c r="X7" s="42">
        <v>3</v>
      </c>
      <c r="Y7" s="42">
        <v>2</v>
      </c>
      <c r="Z7" s="42">
        <v>7</v>
      </c>
      <c r="AA7" s="42">
        <v>21</v>
      </c>
      <c r="AB7" s="42">
        <v>0</v>
      </c>
      <c r="AC7" s="43">
        <v>70</v>
      </c>
      <c r="AD7" s="44">
        <v>82.6</v>
      </c>
      <c r="AE7" s="44">
        <v>58.1</v>
      </c>
    </row>
    <row r="8" spans="2:31" ht="12" customHeight="1" x14ac:dyDescent="0.15">
      <c r="B8" s="66"/>
      <c r="C8" s="15" t="s">
        <v>2</v>
      </c>
      <c r="D8" s="9">
        <v>731</v>
      </c>
      <c r="E8" s="9">
        <v>40</v>
      </c>
      <c r="F8" s="9">
        <v>52</v>
      </c>
      <c r="G8" s="9">
        <v>71</v>
      </c>
      <c r="H8" s="9">
        <v>99</v>
      </c>
      <c r="I8" s="9">
        <v>110</v>
      </c>
      <c r="J8" s="9">
        <v>94</v>
      </c>
      <c r="K8" s="9">
        <v>55</v>
      </c>
      <c r="L8" s="9">
        <v>43</v>
      </c>
      <c r="M8" s="9">
        <v>57</v>
      </c>
      <c r="N8" s="9">
        <v>14</v>
      </c>
      <c r="O8" s="9">
        <v>21</v>
      </c>
      <c r="P8" s="9">
        <v>13</v>
      </c>
      <c r="Q8" s="9">
        <v>5</v>
      </c>
      <c r="R8" s="9">
        <v>15</v>
      </c>
      <c r="S8" s="9">
        <v>5</v>
      </c>
      <c r="T8" s="9">
        <v>4</v>
      </c>
      <c r="U8" s="9">
        <v>5</v>
      </c>
      <c r="V8" s="9">
        <v>4</v>
      </c>
      <c r="W8" s="9">
        <v>8</v>
      </c>
      <c r="X8" s="9">
        <v>3</v>
      </c>
      <c r="Y8" s="9">
        <v>0</v>
      </c>
      <c r="Z8" s="9">
        <v>4</v>
      </c>
      <c r="AA8" s="9">
        <v>9</v>
      </c>
      <c r="AB8" s="9">
        <v>0</v>
      </c>
      <c r="AC8" s="40">
        <v>68</v>
      </c>
      <c r="AD8" s="10">
        <v>79.400000000000006</v>
      </c>
      <c r="AE8" s="10">
        <v>59.3</v>
      </c>
    </row>
    <row r="9" spans="2:31" ht="12" customHeight="1" x14ac:dyDescent="0.15">
      <c r="B9" s="66"/>
      <c r="C9" s="15" t="s">
        <v>3</v>
      </c>
      <c r="D9" s="9">
        <v>503</v>
      </c>
      <c r="E9" s="9">
        <v>7</v>
      </c>
      <c r="F9" s="9">
        <v>18</v>
      </c>
      <c r="G9" s="9">
        <v>38</v>
      </c>
      <c r="H9" s="9">
        <v>63</v>
      </c>
      <c r="I9" s="9">
        <v>100</v>
      </c>
      <c r="J9" s="9">
        <v>72</v>
      </c>
      <c r="K9" s="9">
        <v>34</v>
      </c>
      <c r="L9" s="9">
        <v>27</v>
      </c>
      <c r="M9" s="9">
        <v>40</v>
      </c>
      <c r="N9" s="9">
        <v>21</v>
      </c>
      <c r="O9" s="9">
        <v>24</v>
      </c>
      <c r="P9" s="9">
        <v>8</v>
      </c>
      <c r="Q9" s="9">
        <v>10</v>
      </c>
      <c r="R9" s="9">
        <v>8</v>
      </c>
      <c r="S9" s="9">
        <v>5</v>
      </c>
      <c r="T9" s="9">
        <v>2</v>
      </c>
      <c r="U9" s="9">
        <v>8</v>
      </c>
      <c r="V9" s="9">
        <v>3</v>
      </c>
      <c r="W9" s="9">
        <v>4</v>
      </c>
      <c r="X9" s="9">
        <v>0</v>
      </c>
      <c r="Y9" s="9">
        <v>1</v>
      </c>
      <c r="Z9" s="9">
        <v>3</v>
      </c>
      <c r="AA9" s="9">
        <v>7</v>
      </c>
      <c r="AB9" s="9">
        <v>0</v>
      </c>
      <c r="AC9" s="40">
        <v>70</v>
      </c>
      <c r="AD9" s="10">
        <v>86.2</v>
      </c>
      <c r="AE9" s="10">
        <v>56.8</v>
      </c>
    </row>
    <row r="10" spans="2:31" ht="12" customHeight="1" x14ac:dyDescent="0.15">
      <c r="B10" s="66"/>
      <c r="C10" s="15" t="s">
        <v>4</v>
      </c>
      <c r="D10" s="9">
        <v>155</v>
      </c>
      <c r="E10" s="9">
        <v>6</v>
      </c>
      <c r="F10" s="9">
        <v>9</v>
      </c>
      <c r="G10" s="9">
        <v>18</v>
      </c>
      <c r="H10" s="9">
        <v>17</v>
      </c>
      <c r="I10" s="9">
        <v>24</v>
      </c>
      <c r="J10" s="9">
        <v>16</v>
      </c>
      <c r="K10" s="9">
        <v>11</v>
      </c>
      <c r="L10" s="9">
        <v>7</v>
      </c>
      <c r="M10" s="9">
        <v>10</v>
      </c>
      <c r="N10" s="9">
        <v>3</v>
      </c>
      <c r="O10" s="9">
        <v>12</v>
      </c>
      <c r="P10" s="9">
        <v>3</v>
      </c>
      <c r="Q10" s="9">
        <v>2</v>
      </c>
      <c r="R10" s="9">
        <v>5</v>
      </c>
      <c r="S10" s="9">
        <v>2</v>
      </c>
      <c r="T10" s="9">
        <v>0</v>
      </c>
      <c r="U10" s="9">
        <v>2</v>
      </c>
      <c r="V10" s="9">
        <v>2</v>
      </c>
      <c r="W10" s="9">
        <v>0</v>
      </c>
      <c r="X10" s="9">
        <v>0</v>
      </c>
      <c r="Y10" s="9">
        <v>1</v>
      </c>
      <c r="Z10" s="9">
        <v>0</v>
      </c>
      <c r="AA10" s="9">
        <v>5</v>
      </c>
      <c r="AB10" s="9">
        <v>0</v>
      </c>
      <c r="AC10" s="40">
        <v>70</v>
      </c>
      <c r="AD10" s="10">
        <v>86.4</v>
      </c>
      <c r="AE10" s="10">
        <v>55.9</v>
      </c>
    </row>
    <row r="11" spans="2:31" ht="12" customHeight="1" x14ac:dyDescent="0.15">
      <c r="B11" s="247" t="s">
        <v>5</v>
      </c>
      <c r="C11" s="220"/>
      <c r="D11" s="6">
        <v>597</v>
      </c>
      <c r="E11" s="6">
        <v>12</v>
      </c>
      <c r="F11" s="6">
        <v>24</v>
      </c>
      <c r="G11" s="6">
        <v>44</v>
      </c>
      <c r="H11" s="6">
        <v>101</v>
      </c>
      <c r="I11" s="6">
        <v>74</v>
      </c>
      <c r="J11" s="6">
        <v>73</v>
      </c>
      <c r="K11" s="6">
        <v>52</v>
      </c>
      <c r="L11" s="6">
        <v>22</v>
      </c>
      <c r="M11" s="6">
        <v>35</v>
      </c>
      <c r="N11" s="6">
        <v>21</v>
      </c>
      <c r="O11" s="6">
        <v>18</v>
      </c>
      <c r="P11" s="6">
        <v>12</v>
      </c>
      <c r="Q11" s="6">
        <v>11</v>
      </c>
      <c r="R11" s="6">
        <v>17</v>
      </c>
      <c r="S11" s="6">
        <v>13</v>
      </c>
      <c r="T11" s="6">
        <v>7</v>
      </c>
      <c r="U11" s="6">
        <v>7</v>
      </c>
      <c r="V11" s="6">
        <v>7</v>
      </c>
      <c r="W11" s="6">
        <v>11</v>
      </c>
      <c r="X11" s="6">
        <v>3</v>
      </c>
      <c r="Y11" s="6">
        <v>2</v>
      </c>
      <c r="Z11" s="6">
        <v>1</v>
      </c>
      <c r="AA11" s="6">
        <v>30</v>
      </c>
      <c r="AB11" s="6">
        <v>0</v>
      </c>
      <c r="AC11" s="45">
        <v>74</v>
      </c>
      <c r="AD11" s="8">
        <v>97.3</v>
      </c>
      <c r="AE11" s="8">
        <v>76.2</v>
      </c>
    </row>
    <row r="12" spans="2:31" ht="12" customHeight="1" x14ac:dyDescent="0.15">
      <c r="B12" s="248" t="s">
        <v>6</v>
      </c>
      <c r="C12" s="204"/>
      <c r="D12" s="5">
        <v>69</v>
      </c>
      <c r="E12" s="5">
        <v>2</v>
      </c>
      <c r="F12" s="5">
        <v>3</v>
      </c>
      <c r="G12" s="5">
        <v>4</v>
      </c>
      <c r="H12" s="5">
        <v>10</v>
      </c>
      <c r="I12" s="5">
        <v>4</v>
      </c>
      <c r="J12" s="5">
        <v>10</v>
      </c>
      <c r="K12" s="5">
        <v>8</v>
      </c>
      <c r="L12" s="5">
        <v>2</v>
      </c>
      <c r="M12" s="5">
        <v>3</v>
      </c>
      <c r="N12" s="5">
        <v>3</v>
      </c>
      <c r="O12" s="5">
        <v>2</v>
      </c>
      <c r="P12" s="5">
        <v>0</v>
      </c>
      <c r="Q12" s="5">
        <v>1</v>
      </c>
      <c r="R12" s="5">
        <v>2</v>
      </c>
      <c r="S12" s="5">
        <v>4</v>
      </c>
      <c r="T12" s="5">
        <v>0</v>
      </c>
      <c r="U12" s="5">
        <v>1</v>
      </c>
      <c r="V12" s="5">
        <v>0</v>
      </c>
      <c r="W12" s="5">
        <v>3</v>
      </c>
      <c r="X12" s="5">
        <v>0</v>
      </c>
      <c r="Y12" s="5">
        <v>0</v>
      </c>
      <c r="Z12" s="5">
        <v>0</v>
      </c>
      <c r="AA12" s="5">
        <v>7</v>
      </c>
      <c r="AB12" s="5">
        <v>0</v>
      </c>
      <c r="AC12" s="40">
        <v>80</v>
      </c>
      <c r="AD12" s="7">
        <v>112.1</v>
      </c>
      <c r="AE12" s="7">
        <v>85.5</v>
      </c>
    </row>
    <row r="13" spans="2:31" ht="12" customHeight="1" x14ac:dyDescent="0.15">
      <c r="B13" s="248" t="s">
        <v>321</v>
      </c>
      <c r="C13" s="204"/>
      <c r="D13" s="5">
        <v>63</v>
      </c>
      <c r="E13" s="5">
        <v>6</v>
      </c>
      <c r="F13" s="5">
        <v>3</v>
      </c>
      <c r="G13" s="5">
        <v>1</v>
      </c>
      <c r="H13" s="5">
        <v>11</v>
      </c>
      <c r="I13" s="5">
        <v>8</v>
      </c>
      <c r="J13" s="5">
        <v>6</v>
      </c>
      <c r="K13" s="5">
        <v>3</v>
      </c>
      <c r="L13" s="5">
        <v>2</v>
      </c>
      <c r="M13" s="5">
        <v>3</v>
      </c>
      <c r="N13" s="5">
        <v>3</v>
      </c>
      <c r="O13" s="5">
        <v>4</v>
      </c>
      <c r="P13" s="5">
        <v>3</v>
      </c>
      <c r="Q13" s="5">
        <v>2</v>
      </c>
      <c r="R13" s="5">
        <v>0</v>
      </c>
      <c r="S13" s="5">
        <v>1</v>
      </c>
      <c r="T13" s="5">
        <v>0</v>
      </c>
      <c r="U13" s="5">
        <v>1</v>
      </c>
      <c r="V13" s="5">
        <v>1</v>
      </c>
      <c r="W13" s="5">
        <v>2</v>
      </c>
      <c r="X13" s="5">
        <v>0</v>
      </c>
      <c r="Y13" s="5">
        <v>1</v>
      </c>
      <c r="Z13" s="5">
        <v>0</v>
      </c>
      <c r="AA13" s="5">
        <v>2</v>
      </c>
      <c r="AB13" s="5">
        <v>0</v>
      </c>
      <c r="AC13" s="40">
        <v>74</v>
      </c>
      <c r="AD13" s="7">
        <v>90.8</v>
      </c>
      <c r="AE13" s="7">
        <v>55</v>
      </c>
    </row>
    <row r="14" spans="2:31" ht="12" customHeight="1" x14ac:dyDescent="0.15">
      <c r="B14" s="248" t="s">
        <v>322</v>
      </c>
      <c r="C14" s="204"/>
      <c r="D14" s="5">
        <v>47</v>
      </c>
      <c r="E14" s="5">
        <v>0</v>
      </c>
      <c r="F14" s="5">
        <v>1</v>
      </c>
      <c r="G14" s="5">
        <v>4</v>
      </c>
      <c r="H14" s="5">
        <v>7</v>
      </c>
      <c r="I14" s="5">
        <v>7</v>
      </c>
      <c r="J14" s="5">
        <v>5</v>
      </c>
      <c r="K14" s="5">
        <v>5</v>
      </c>
      <c r="L14" s="5">
        <v>3</v>
      </c>
      <c r="M14" s="5">
        <v>1</v>
      </c>
      <c r="N14" s="5">
        <v>3</v>
      </c>
      <c r="O14" s="5">
        <v>1</v>
      </c>
      <c r="P14" s="5">
        <v>0</v>
      </c>
      <c r="Q14" s="5">
        <v>1</v>
      </c>
      <c r="R14" s="5">
        <v>1</v>
      </c>
      <c r="S14" s="5">
        <v>2</v>
      </c>
      <c r="T14" s="5">
        <v>1</v>
      </c>
      <c r="U14" s="5">
        <v>2</v>
      </c>
      <c r="V14" s="5">
        <v>0</v>
      </c>
      <c r="W14" s="5">
        <v>0</v>
      </c>
      <c r="X14" s="5">
        <v>0</v>
      </c>
      <c r="Y14" s="5">
        <v>0</v>
      </c>
      <c r="Z14" s="5">
        <v>1</v>
      </c>
      <c r="AA14" s="5">
        <v>2</v>
      </c>
      <c r="AB14" s="5">
        <v>0</v>
      </c>
      <c r="AC14" s="40">
        <v>78</v>
      </c>
      <c r="AD14" s="7">
        <v>96.6</v>
      </c>
      <c r="AE14" s="7">
        <v>55.8</v>
      </c>
    </row>
    <row r="15" spans="2:31" ht="12" customHeight="1" x14ac:dyDescent="0.15">
      <c r="B15" s="248" t="s">
        <v>323</v>
      </c>
      <c r="C15" s="204"/>
      <c r="D15" s="5">
        <v>773</v>
      </c>
      <c r="E15" s="5">
        <v>41</v>
      </c>
      <c r="F15" s="5">
        <v>53</v>
      </c>
      <c r="G15" s="5">
        <v>75</v>
      </c>
      <c r="H15" s="5">
        <v>107</v>
      </c>
      <c r="I15" s="5">
        <v>119</v>
      </c>
      <c r="J15" s="5">
        <v>99</v>
      </c>
      <c r="K15" s="5">
        <v>60</v>
      </c>
      <c r="L15" s="5">
        <v>43</v>
      </c>
      <c r="M15" s="5">
        <v>61</v>
      </c>
      <c r="N15" s="5">
        <v>14</v>
      </c>
      <c r="O15" s="5">
        <v>22</v>
      </c>
      <c r="P15" s="5">
        <v>14</v>
      </c>
      <c r="Q15" s="5">
        <v>5</v>
      </c>
      <c r="R15" s="5">
        <v>16</v>
      </c>
      <c r="S15" s="5">
        <v>5</v>
      </c>
      <c r="T15" s="5">
        <v>4</v>
      </c>
      <c r="U15" s="5">
        <v>5</v>
      </c>
      <c r="V15" s="5">
        <v>4</v>
      </c>
      <c r="W15" s="5">
        <v>8</v>
      </c>
      <c r="X15" s="5">
        <v>3</v>
      </c>
      <c r="Y15" s="5">
        <v>0</v>
      </c>
      <c r="Z15" s="5">
        <v>4</v>
      </c>
      <c r="AA15" s="5">
        <v>11</v>
      </c>
      <c r="AB15" s="5">
        <v>0</v>
      </c>
      <c r="AC15" s="40">
        <v>68</v>
      </c>
      <c r="AD15" s="7">
        <v>79.3</v>
      </c>
      <c r="AE15" s="7">
        <v>58.6</v>
      </c>
    </row>
    <row r="16" spans="2:31" ht="12" customHeight="1" x14ac:dyDescent="0.15">
      <c r="B16" s="248" t="s">
        <v>324</v>
      </c>
      <c r="C16" s="204"/>
      <c r="D16" s="5">
        <v>139</v>
      </c>
      <c r="E16" s="5">
        <v>6</v>
      </c>
      <c r="F16" s="5">
        <v>9</v>
      </c>
      <c r="G16" s="5">
        <v>15</v>
      </c>
      <c r="H16" s="5">
        <v>15</v>
      </c>
      <c r="I16" s="5">
        <v>20</v>
      </c>
      <c r="J16" s="5">
        <v>14</v>
      </c>
      <c r="K16" s="5">
        <v>10</v>
      </c>
      <c r="L16" s="5">
        <v>7</v>
      </c>
      <c r="M16" s="5">
        <v>8</v>
      </c>
      <c r="N16" s="5">
        <v>3</v>
      </c>
      <c r="O16" s="5">
        <v>11</v>
      </c>
      <c r="P16" s="5">
        <v>3</v>
      </c>
      <c r="Q16" s="5">
        <v>2</v>
      </c>
      <c r="R16" s="5">
        <v>5</v>
      </c>
      <c r="S16" s="5">
        <v>2</v>
      </c>
      <c r="T16" s="5">
        <v>0</v>
      </c>
      <c r="U16" s="5">
        <v>2</v>
      </c>
      <c r="V16" s="5">
        <v>2</v>
      </c>
      <c r="W16" s="5">
        <v>0</v>
      </c>
      <c r="X16" s="5">
        <v>0</v>
      </c>
      <c r="Y16" s="5">
        <v>1</v>
      </c>
      <c r="Z16" s="5">
        <v>0</v>
      </c>
      <c r="AA16" s="5">
        <v>4</v>
      </c>
      <c r="AB16" s="5">
        <v>0</v>
      </c>
      <c r="AC16" s="40">
        <v>71</v>
      </c>
      <c r="AD16" s="7">
        <v>87.2</v>
      </c>
      <c r="AE16" s="7">
        <v>56.8</v>
      </c>
    </row>
    <row r="17" spans="2:31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0</v>
      </c>
      <c r="G17" s="5">
        <v>2</v>
      </c>
      <c r="H17" s="5">
        <v>2</v>
      </c>
      <c r="I17" s="5">
        <v>3</v>
      </c>
      <c r="J17" s="5">
        <v>0</v>
      </c>
      <c r="K17" s="5">
        <v>0</v>
      </c>
      <c r="L17" s="5">
        <v>1</v>
      </c>
      <c r="M17" s="5">
        <v>3</v>
      </c>
      <c r="N17" s="5">
        <v>2</v>
      </c>
      <c r="O17" s="5">
        <v>1</v>
      </c>
      <c r="P17" s="5">
        <v>0</v>
      </c>
      <c r="Q17" s="5">
        <v>0</v>
      </c>
      <c r="R17" s="5">
        <v>3</v>
      </c>
      <c r="S17" s="5">
        <v>0</v>
      </c>
      <c r="T17" s="5">
        <v>0</v>
      </c>
      <c r="U17" s="5">
        <v>0</v>
      </c>
      <c r="V17" s="5">
        <v>0</v>
      </c>
      <c r="W17" s="5">
        <v>2</v>
      </c>
      <c r="X17" s="5">
        <v>0</v>
      </c>
      <c r="Y17" s="5">
        <v>0</v>
      </c>
      <c r="Z17" s="5">
        <v>0</v>
      </c>
      <c r="AA17" s="5">
        <v>7</v>
      </c>
      <c r="AB17" s="5">
        <v>0</v>
      </c>
      <c r="AC17" s="40">
        <v>119.5</v>
      </c>
      <c r="AD17" s="7">
        <v>202.6</v>
      </c>
      <c r="AE17" s="7">
        <v>197.4</v>
      </c>
    </row>
    <row r="18" spans="2:31" ht="12" customHeight="1" x14ac:dyDescent="0.15">
      <c r="B18" s="248" t="s">
        <v>326</v>
      </c>
      <c r="C18" s="204"/>
      <c r="D18" s="5">
        <v>503</v>
      </c>
      <c r="E18" s="5">
        <v>7</v>
      </c>
      <c r="F18" s="5">
        <v>18</v>
      </c>
      <c r="G18" s="5">
        <v>38</v>
      </c>
      <c r="H18" s="5">
        <v>63</v>
      </c>
      <c r="I18" s="5">
        <v>100</v>
      </c>
      <c r="J18" s="5">
        <v>72</v>
      </c>
      <c r="K18" s="5">
        <v>34</v>
      </c>
      <c r="L18" s="5">
        <v>27</v>
      </c>
      <c r="M18" s="5">
        <v>40</v>
      </c>
      <c r="N18" s="5">
        <v>21</v>
      </c>
      <c r="O18" s="5">
        <v>24</v>
      </c>
      <c r="P18" s="5">
        <v>8</v>
      </c>
      <c r="Q18" s="5">
        <v>10</v>
      </c>
      <c r="R18" s="5">
        <v>8</v>
      </c>
      <c r="S18" s="5">
        <v>5</v>
      </c>
      <c r="T18" s="5">
        <v>2</v>
      </c>
      <c r="U18" s="5">
        <v>8</v>
      </c>
      <c r="V18" s="5">
        <v>3</v>
      </c>
      <c r="W18" s="5">
        <v>4</v>
      </c>
      <c r="X18" s="5">
        <v>0</v>
      </c>
      <c r="Y18" s="5">
        <v>1</v>
      </c>
      <c r="Z18" s="5">
        <v>3</v>
      </c>
      <c r="AA18" s="5">
        <v>7</v>
      </c>
      <c r="AB18" s="5">
        <v>0</v>
      </c>
      <c r="AC18" s="40">
        <v>70</v>
      </c>
      <c r="AD18" s="7">
        <v>86.2</v>
      </c>
      <c r="AE18" s="7">
        <v>56.8</v>
      </c>
    </row>
    <row r="19" spans="2:31" ht="12" customHeight="1" x14ac:dyDescent="0.15">
      <c r="B19" s="248" t="s">
        <v>327</v>
      </c>
      <c r="C19" s="204"/>
      <c r="D19" s="5">
        <v>73</v>
      </c>
      <c r="E19" s="5">
        <v>1</v>
      </c>
      <c r="F19" s="5">
        <v>2</v>
      </c>
      <c r="G19" s="5">
        <v>5</v>
      </c>
      <c r="H19" s="5">
        <v>15</v>
      </c>
      <c r="I19" s="5">
        <v>10</v>
      </c>
      <c r="J19" s="5">
        <v>10</v>
      </c>
      <c r="K19" s="5">
        <v>4</v>
      </c>
      <c r="L19" s="5">
        <v>2</v>
      </c>
      <c r="M19" s="5">
        <v>5</v>
      </c>
      <c r="N19" s="5">
        <v>3</v>
      </c>
      <c r="O19" s="5">
        <v>2</v>
      </c>
      <c r="P19" s="5">
        <v>3</v>
      </c>
      <c r="Q19" s="5">
        <v>4</v>
      </c>
      <c r="R19" s="5">
        <v>1</v>
      </c>
      <c r="S19" s="5">
        <v>2</v>
      </c>
      <c r="T19" s="5">
        <v>0</v>
      </c>
      <c r="U19" s="5">
        <v>1</v>
      </c>
      <c r="V19" s="5">
        <v>1</v>
      </c>
      <c r="W19" s="5">
        <v>0</v>
      </c>
      <c r="X19" s="5">
        <v>0</v>
      </c>
      <c r="Y19" s="5">
        <v>1</v>
      </c>
      <c r="Z19" s="5">
        <v>0</v>
      </c>
      <c r="AA19" s="5">
        <v>1</v>
      </c>
      <c r="AB19" s="5">
        <v>0</v>
      </c>
      <c r="AC19" s="40">
        <v>70</v>
      </c>
      <c r="AD19" s="7">
        <v>87.8</v>
      </c>
      <c r="AE19" s="7">
        <v>49.5</v>
      </c>
    </row>
    <row r="20" spans="2:31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3</v>
      </c>
      <c r="G20" s="5">
        <v>2</v>
      </c>
      <c r="H20" s="5">
        <v>6</v>
      </c>
      <c r="I20" s="5">
        <v>3</v>
      </c>
      <c r="J20" s="5">
        <v>4</v>
      </c>
      <c r="K20" s="5">
        <v>1</v>
      </c>
      <c r="L20" s="5">
        <v>1</v>
      </c>
      <c r="M20" s="5">
        <v>0</v>
      </c>
      <c r="N20" s="5">
        <v>1</v>
      </c>
      <c r="O20" s="5">
        <v>0</v>
      </c>
      <c r="P20" s="5">
        <v>0</v>
      </c>
      <c r="Q20" s="5">
        <v>0</v>
      </c>
      <c r="R20" s="5">
        <v>0</v>
      </c>
      <c r="S20" s="5">
        <v>1</v>
      </c>
      <c r="T20" s="5">
        <v>1</v>
      </c>
      <c r="U20" s="5">
        <v>0</v>
      </c>
      <c r="V20" s="5">
        <v>1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40">
        <v>63.5</v>
      </c>
      <c r="AD20" s="7">
        <v>74.099999999999994</v>
      </c>
      <c r="AE20" s="7">
        <v>42.6</v>
      </c>
    </row>
    <row r="21" spans="2:31" ht="12" customHeight="1" x14ac:dyDescent="0.15">
      <c r="B21" s="248" t="s">
        <v>329</v>
      </c>
      <c r="C21" s="204"/>
      <c r="D21" s="5">
        <v>159</v>
      </c>
      <c r="E21" s="5">
        <v>2</v>
      </c>
      <c r="F21" s="5">
        <v>9</v>
      </c>
      <c r="G21" s="5">
        <v>15</v>
      </c>
      <c r="H21" s="5">
        <v>29</v>
      </c>
      <c r="I21" s="5">
        <v>19</v>
      </c>
      <c r="J21" s="5">
        <v>25</v>
      </c>
      <c r="K21" s="5">
        <v>13</v>
      </c>
      <c r="L21" s="5">
        <v>6</v>
      </c>
      <c r="M21" s="5">
        <v>10</v>
      </c>
      <c r="N21" s="5">
        <v>2</v>
      </c>
      <c r="O21" s="5">
        <v>3</v>
      </c>
      <c r="P21" s="5">
        <v>3</v>
      </c>
      <c r="Q21" s="5">
        <v>3</v>
      </c>
      <c r="R21" s="5">
        <v>6</v>
      </c>
      <c r="S21" s="5">
        <v>1</v>
      </c>
      <c r="T21" s="5">
        <v>2</v>
      </c>
      <c r="U21" s="5">
        <v>1</v>
      </c>
      <c r="V21" s="5">
        <v>2</v>
      </c>
      <c r="W21" s="5">
        <v>2</v>
      </c>
      <c r="X21" s="5">
        <v>2</v>
      </c>
      <c r="Y21" s="5">
        <v>0</v>
      </c>
      <c r="Z21" s="5">
        <v>0</v>
      </c>
      <c r="AA21" s="5">
        <v>4</v>
      </c>
      <c r="AB21" s="5">
        <v>0</v>
      </c>
      <c r="AC21" s="40">
        <v>70</v>
      </c>
      <c r="AD21" s="7">
        <v>85.1</v>
      </c>
      <c r="AE21" s="7">
        <v>51.3</v>
      </c>
    </row>
    <row r="22" spans="2:31" ht="12" customHeight="1" x14ac:dyDescent="0.15">
      <c r="B22" s="247" t="s">
        <v>330</v>
      </c>
      <c r="C22" s="220"/>
      <c r="D22" s="6">
        <v>110</v>
      </c>
      <c r="E22" s="6">
        <v>0</v>
      </c>
      <c r="F22" s="6">
        <v>2</v>
      </c>
      <c r="G22" s="6">
        <v>10</v>
      </c>
      <c r="H22" s="6">
        <v>15</v>
      </c>
      <c r="I22" s="6">
        <v>15</v>
      </c>
      <c r="J22" s="6">
        <v>10</v>
      </c>
      <c r="K22" s="6">
        <v>14</v>
      </c>
      <c r="L22" s="6">
        <v>5</v>
      </c>
      <c r="M22" s="6">
        <v>8</v>
      </c>
      <c r="N22" s="6">
        <v>4</v>
      </c>
      <c r="O22" s="6">
        <v>5</v>
      </c>
      <c r="P22" s="6">
        <v>2</v>
      </c>
      <c r="Q22" s="6">
        <v>0</v>
      </c>
      <c r="R22" s="6">
        <v>3</v>
      </c>
      <c r="S22" s="6">
        <v>2</v>
      </c>
      <c r="T22" s="6">
        <v>3</v>
      </c>
      <c r="U22" s="6">
        <v>1</v>
      </c>
      <c r="V22" s="6">
        <v>2</v>
      </c>
      <c r="W22" s="6">
        <v>2</v>
      </c>
      <c r="X22" s="6">
        <v>1</v>
      </c>
      <c r="Y22" s="6">
        <v>0</v>
      </c>
      <c r="Z22" s="6">
        <v>0</v>
      </c>
      <c r="AA22" s="6">
        <v>6</v>
      </c>
      <c r="AB22" s="6">
        <v>0</v>
      </c>
      <c r="AC22" s="45">
        <v>80</v>
      </c>
      <c r="AD22" s="8">
        <v>101</v>
      </c>
      <c r="AE22" s="8">
        <v>71.2</v>
      </c>
    </row>
    <row r="23" spans="2:31" ht="12" customHeight="1" x14ac:dyDescent="0.15">
      <c r="B23" s="248" t="s">
        <v>6</v>
      </c>
      <c r="C23" s="204"/>
      <c r="D23" s="5">
        <v>69</v>
      </c>
      <c r="E23" s="5">
        <v>2</v>
      </c>
      <c r="F23" s="5">
        <v>3</v>
      </c>
      <c r="G23" s="5">
        <v>4</v>
      </c>
      <c r="H23" s="5">
        <v>10</v>
      </c>
      <c r="I23" s="5">
        <v>4</v>
      </c>
      <c r="J23" s="5">
        <v>10</v>
      </c>
      <c r="K23" s="5">
        <v>8</v>
      </c>
      <c r="L23" s="5">
        <v>2</v>
      </c>
      <c r="M23" s="5">
        <v>3</v>
      </c>
      <c r="N23" s="5">
        <v>3</v>
      </c>
      <c r="O23" s="5">
        <v>2</v>
      </c>
      <c r="P23" s="5">
        <v>0</v>
      </c>
      <c r="Q23" s="5">
        <v>1</v>
      </c>
      <c r="R23" s="5">
        <v>2</v>
      </c>
      <c r="S23" s="5">
        <v>4</v>
      </c>
      <c r="T23" s="5">
        <v>0</v>
      </c>
      <c r="U23" s="5">
        <v>1</v>
      </c>
      <c r="V23" s="5">
        <v>0</v>
      </c>
      <c r="W23" s="5">
        <v>3</v>
      </c>
      <c r="X23" s="5">
        <v>0</v>
      </c>
      <c r="Y23" s="5">
        <v>0</v>
      </c>
      <c r="Z23" s="5">
        <v>0</v>
      </c>
      <c r="AA23" s="5">
        <v>7</v>
      </c>
      <c r="AB23" s="5">
        <v>0</v>
      </c>
      <c r="AC23" s="40">
        <v>80</v>
      </c>
      <c r="AD23" s="7">
        <v>112.1</v>
      </c>
      <c r="AE23" s="7">
        <v>85.5</v>
      </c>
    </row>
    <row r="24" spans="2:31" ht="12" customHeight="1" x14ac:dyDescent="0.15">
      <c r="B24" s="248" t="s">
        <v>7</v>
      </c>
      <c r="C24" s="204"/>
      <c r="D24" s="5">
        <v>8</v>
      </c>
      <c r="E24" s="192">
        <v>0</v>
      </c>
      <c r="F24" s="192">
        <v>0</v>
      </c>
      <c r="G24" s="192">
        <v>0</v>
      </c>
      <c r="H24" s="192">
        <v>2</v>
      </c>
      <c r="I24" s="192">
        <v>0</v>
      </c>
      <c r="J24" s="192">
        <v>0</v>
      </c>
      <c r="K24" s="192">
        <v>1</v>
      </c>
      <c r="L24" s="192">
        <v>0</v>
      </c>
      <c r="M24" s="192">
        <v>1</v>
      </c>
      <c r="N24" s="192">
        <v>1</v>
      </c>
      <c r="O24" s="192">
        <v>0</v>
      </c>
      <c r="P24" s="192">
        <v>0</v>
      </c>
      <c r="Q24" s="192">
        <v>1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1</v>
      </c>
      <c r="X24" s="192">
        <v>0</v>
      </c>
      <c r="Y24" s="192">
        <v>0</v>
      </c>
      <c r="Z24" s="192">
        <v>0</v>
      </c>
      <c r="AA24" s="192">
        <v>1</v>
      </c>
      <c r="AB24" s="192">
        <v>0</v>
      </c>
      <c r="AC24" s="46">
        <v>105.5</v>
      </c>
      <c r="AD24" s="54">
        <v>123.5</v>
      </c>
      <c r="AE24" s="54">
        <v>64</v>
      </c>
    </row>
    <row r="25" spans="2:31" ht="12" customHeight="1" x14ac:dyDescent="0.15">
      <c r="B25" s="248" t="s">
        <v>8</v>
      </c>
      <c r="C25" s="204"/>
      <c r="D25" s="5">
        <v>5</v>
      </c>
      <c r="E25" s="5">
        <v>2</v>
      </c>
      <c r="F25" s="5">
        <v>0</v>
      </c>
      <c r="G25" s="5">
        <v>0</v>
      </c>
      <c r="H25" s="5">
        <v>0</v>
      </c>
      <c r="I25" s="5">
        <v>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46">
        <v>66</v>
      </c>
      <c r="AD25" s="54">
        <v>64</v>
      </c>
      <c r="AE25" s="54">
        <v>34.5</v>
      </c>
    </row>
    <row r="26" spans="2:31" ht="12" customHeight="1" x14ac:dyDescent="0.15">
      <c r="B26" s="248" t="s">
        <v>9</v>
      </c>
      <c r="C26" s="204"/>
      <c r="D26" s="5">
        <v>21</v>
      </c>
      <c r="E26" s="5">
        <v>1</v>
      </c>
      <c r="F26" s="5">
        <v>2</v>
      </c>
      <c r="G26" s="5">
        <v>0</v>
      </c>
      <c r="H26" s="5">
        <v>3</v>
      </c>
      <c r="I26" s="5">
        <v>2</v>
      </c>
      <c r="J26" s="5">
        <v>5</v>
      </c>
      <c r="K26" s="5">
        <v>1</v>
      </c>
      <c r="L26" s="5">
        <v>1</v>
      </c>
      <c r="M26" s="5">
        <v>0</v>
      </c>
      <c r="N26" s="5">
        <v>0</v>
      </c>
      <c r="O26" s="5">
        <v>2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1</v>
      </c>
      <c r="V26" s="5">
        <v>1</v>
      </c>
      <c r="W26" s="5">
        <v>1</v>
      </c>
      <c r="X26" s="5">
        <v>0</v>
      </c>
      <c r="Y26" s="5">
        <v>1</v>
      </c>
      <c r="Z26" s="5">
        <v>0</v>
      </c>
      <c r="AA26" s="5">
        <v>0</v>
      </c>
      <c r="AB26" s="5">
        <v>0</v>
      </c>
      <c r="AC26" s="46">
        <v>76</v>
      </c>
      <c r="AD26" s="54">
        <v>93.7</v>
      </c>
      <c r="AE26" s="54">
        <v>56.5</v>
      </c>
    </row>
    <row r="27" spans="2:31" x14ac:dyDescent="0.15">
      <c r="B27" s="248" t="s">
        <v>10</v>
      </c>
      <c r="C27" s="204"/>
      <c r="D27" s="5">
        <v>11</v>
      </c>
      <c r="E27" s="5">
        <v>1</v>
      </c>
      <c r="F27" s="5">
        <v>0</v>
      </c>
      <c r="G27" s="5">
        <v>1</v>
      </c>
      <c r="H27" s="5">
        <v>3</v>
      </c>
      <c r="I27" s="5">
        <v>1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5">
        <v>2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46">
        <v>65</v>
      </c>
      <c r="AD27" s="54">
        <v>79</v>
      </c>
      <c r="AE27" s="54">
        <v>37.299999999999997</v>
      </c>
    </row>
    <row r="28" spans="2:31" x14ac:dyDescent="0.15">
      <c r="B28" s="248" t="s">
        <v>11</v>
      </c>
      <c r="C28" s="204"/>
      <c r="D28" s="5">
        <v>11</v>
      </c>
      <c r="E28" s="5">
        <v>0</v>
      </c>
      <c r="F28" s="5">
        <v>1</v>
      </c>
      <c r="G28" s="5">
        <v>0</v>
      </c>
      <c r="H28" s="5">
        <v>2</v>
      </c>
      <c r="I28" s="5">
        <v>2</v>
      </c>
      <c r="J28" s="5">
        <v>1</v>
      </c>
      <c r="K28" s="5">
        <v>0</v>
      </c>
      <c r="L28" s="5">
        <v>1</v>
      </c>
      <c r="M28" s="5">
        <v>1</v>
      </c>
      <c r="N28" s="5">
        <v>0</v>
      </c>
      <c r="O28" s="5">
        <v>0</v>
      </c>
      <c r="P28" s="5">
        <v>2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1</v>
      </c>
      <c r="AB28" s="5">
        <v>0</v>
      </c>
      <c r="AC28" s="46">
        <v>74</v>
      </c>
      <c r="AD28" s="54">
        <v>95.1</v>
      </c>
      <c r="AE28" s="54">
        <v>55.5</v>
      </c>
    </row>
    <row r="29" spans="2:31" x14ac:dyDescent="0.15">
      <c r="B29" s="248" t="s">
        <v>12</v>
      </c>
      <c r="C29" s="204"/>
      <c r="D29" s="5">
        <v>7</v>
      </c>
      <c r="E29" s="5">
        <v>2</v>
      </c>
      <c r="F29" s="5">
        <v>0</v>
      </c>
      <c r="G29" s="5">
        <v>0</v>
      </c>
      <c r="H29" s="5">
        <v>1</v>
      </c>
      <c r="I29" s="5">
        <v>2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46">
        <v>62</v>
      </c>
      <c r="AD29" s="54">
        <v>75.900000000000006</v>
      </c>
      <c r="AE29" s="54">
        <v>53.6</v>
      </c>
    </row>
    <row r="30" spans="2:31" x14ac:dyDescent="0.15">
      <c r="B30" s="248" t="s">
        <v>13</v>
      </c>
      <c r="C30" s="204"/>
      <c r="D30" s="5">
        <v>26</v>
      </c>
      <c r="E30" s="5">
        <v>1</v>
      </c>
      <c r="F30" s="5">
        <v>1</v>
      </c>
      <c r="G30" s="5">
        <v>1</v>
      </c>
      <c r="H30" s="5">
        <v>6</v>
      </c>
      <c r="I30" s="5">
        <v>5</v>
      </c>
      <c r="J30" s="5">
        <v>3</v>
      </c>
      <c r="K30" s="5">
        <v>4</v>
      </c>
      <c r="L30" s="5">
        <v>0</v>
      </c>
      <c r="M30" s="5">
        <v>2</v>
      </c>
      <c r="N30" s="5">
        <v>0</v>
      </c>
      <c r="O30" s="5">
        <v>0</v>
      </c>
      <c r="P30" s="5">
        <v>1</v>
      </c>
      <c r="Q30" s="5">
        <v>0</v>
      </c>
      <c r="R30" s="5">
        <v>1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1</v>
      </c>
      <c r="AB30" s="5">
        <v>0</v>
      </c>
      <c r="AC30" s="46">
        <v>65</v>
      </c>
      <c r="AD30" s="54">
        <v>77.599999999999994</v>
      </c>
      <c r="AE30" s="54">
        <v>44.2</v>
      </c>
    </row>
    <row r="31" spans="2:31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1</v>
      </c>
      <c r="H31" s="5">
        <v>2</v>
      </c>
      <c r="I31" s="5">
        <v>1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46">
        <v>54</v>
      </c>
      <c r="AD31" s="54">
        <v>53</v>
      </c>
      <c r="AE31" s="54">
        <v>6.4</v>
      </c>
    </row>
    <row r="32" spans="2:31" x14ac:dyDescent="0.15">
      <c r="B32" s="248" t="s">
        <v>15</v>
      </c>
      <c r="C32" s="204"/>
      <c r="D32" s="5">
        <v>14</v>
      </c>
      <c r="E32" s="5">
        <v>0</v>
      </c>
      <c r="F32" s="5">
        <v>0</v>
      </c>
      <c r="G32" s="5">
        <v>1</v>
      </c>
      <c r="H32" s="5">
        <v>2</v>
      </c>
      <c r="I32" s="5">
        <v>2</v>
      </c>
      <c r="J32" s="5">
        <v>2</v>
      </c>
      <c r="K32" s="5">
        <v>1</v>
      </c>
      <c r="L32" s="5">
        <v>1</v>
      </c>
      <c r="M32" s="5">
        <v>0</v>
      </c>
      <c r="N32" s="5">
        <v>1</v>
      </c>
      <c r="O32" s="5">
        <v>1</v>
      </c>
      <c r="P32" s="5">
        <v>0</v>
      </c>
      <c r="Q32" s="5">
        <v>0</v>
      </c>
      <c r="R32" s="5">
        <v>0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1</v>
      </c>
      <c r="AA32" s="5">
        <v>1</v>
      </c>
      <c r="AB32" s="5">
        <v>0</v>
      </c>
      <c r="AC32" s="46">
        <v>79</v>
      </c>
      <c r="AD32" s="54">
        <v>106</v>
      </c>
      <c r="AE32" s="54">
        <v>65.8</v>
      </c>
    </row>
    <row r="33" spans="2:31" x14ac:dyDescent="0.15">
      <c r="B33" s="248" t="s">
        <v>16</v>
      </c>
      <c r="C33" s="204"/>
      <c r="D33" s="5">
        <v>128</v>
      </c>
      <c r="E33" s="5">
        <v>7</v>
      </c>
      <c r="F33" s="5">
        <v>9</v>
      </c>
      <c r="G33" s="5">
        <v>11</v>
      </c>
      <c r="H33" s="5">
        <v>24</v>
      </c>
      <c r="I33" s="5">
        <v>16</v>
      </c>
      <c r="J33" s="5">
        <v>17</v>
      </c>
      <c r="K33" s="5">
        <v>11</v>
      </c>
      <c r="L33" s="5">
        <v>3</v>
      </c>
      <c r="M33" s="5">
        <v>8</v>
      </c>
      <c r="N33" s="5">
        <v>3</v>
      </c>
      <c r="O33" s="5">
        <v>2</v>
      </c>
      <c r="P33" s="5">
        <v>3</v>
      </c>
      <c r="Q33" s="5">
        <v>1</v>
      </c>
      <c r="R33" s="5">
        <v>4</v>
      </c>
      <c r="S33" s="5">
        <v>0</v>
      </c>
      <c r="T33" s="5">
        <v>0</v>
      </c>
      <c r="U33" s="5">
        <v>1</v>
      </c>
      <c r="V33" s="5">
        <v>1</v>
      </c>
      <c r="W33" s="5">
        <v>2</v>
      </c>
      <c r="X33" s="5">
        <v>1</v>
      </c>
      <c r="Y33" s="5">
        <v>0</v>
      </c>
      <c r="Z33" s="5">
        <v>0</v>
      </c>
      <c r="AA33" s="5">
        <v>4</v>
      </c>
      <c r="AB33" s="5">
        <v>0</v>
      </c>
      <c r="AC33" s="46">
        <v>65</v>
      </c>
      <c r="AD33" s="54">
        <v>82.2</v>
      </c>
      <c r="AE33" s="54">
        <v>60.7</v>
      </c>
    </row>
    <row r="34" spans="2:31" x14ac:dyDescent="0.15">
      <c r="B34" s="248" t="s">
        <v>17</v>
      </c>
      <c r="C34" s="204"/>
      <c r="D34" s="5">
        <v>71</v>
      </c>
      <c r="E34" s="5">
        <v>6</v>
      </c>
      <c r="F34" s="5">
        <v>3</v>
      </c>
      <c r="G34" s="5">
        <v>2</v>
      </c>
      <c r="H34" s="5">
        <v>10</v>
      </c>
      <c r="I34" s="5">
        <v>11</v>
      </c>
      <c r="J34" s="5">
        <v>10</v>
      </c>
      <c r="K34" s="5">
        <v>4</v>
      </c>
      <c r="L34" s="5">
        <v>8</v>
      </c>
      <c r="M34" s="5">
        <v>8</v>
      </c>
      <c r="N34" s="5">
        <v>0</v>
      </c>
      <c r="O34" s="5">
        <v>3</v>
      </c>
      <c r="P34" s="5">
        <v>2</v>
      </c>
      <c r="Q34" s="5">
        <v>0</v>
      </c>
      <c r="R34" s="5">
        <v>0</v>
      </c>
      <c r="S34" s="5">
        <v>1</v>
      </c>
      <c r="T34" s="5">
        <v>0</v>
      </c>
      <c r="U34" s="5">
        <v>0</v>
      </c>
      <c r="V34" s="5">
        <v>0</v>
      </c>
      <c r="W34" s="5">
        <v>0</v>
      </c>
      <c r="X34" s="5">
        <v>2</v>
      </c>
      <c r="Y34" s="5">
        <v>0</v>
      </c>
      <c r="Z34" s="5">
        <v>1</v>
      </c>
      <c r="AA34" s="5">
        <v>0</v>
      </c>
      <c r="AB34" s="5">
        <v>0</v>
      </c>
      <c r="AC34" s="46">
        <v>70</v>
      </c>
      <c r="AD34" s="54">
        <v>79.400000000000006</v>
      </c>
      <c r="AE34" s="54">
        <v>41.7</v>
      </c>
    </row>
    <row r="35" spans="2:31" x14ac:dyDescent="0.15">
      <c r="B35" s="248" t="s">
        <v>18</v>
      </c>
      <c r="C35" s="204"/>
      <c r="D35" s="5">
        <v>354</v>
      </c>
      <c r="E35" s="5">
        <v>17</v>
      </c>
      <c r="F35" s="5">
        <v>30</v>
      </c>
      <c r="G35" s="5">
        <v>36</v>
      </c>
      <c r="H35" s="5">
        <v>45</v>
      </c>
      <c r="I35" s="5">
        <v>54</v>
      </c>
      <c r="J35" s="5">
        <v>44</v>
      </c>
      <c r="K35" s="5">
        <v>27</v>
      </c>
      <c r="L35" s="5">
        <v>20</v>
      </c>
      <c r="M35" s="5">
        <v>33</v>
      </c>
      <c r="N35" s="5">
        <v>5</v>
      </c>
      <c r="O35" s="5">
        <v>8</v>
      </c>
      <c r="P35" s="5">
        <v>4</v>
      </c>
      <c r="Q35" s="5">
        <v>3</v>
      </c>
      <c r="R35" s="5">
        <v>7</v>
      </c>
      <c r="S35" s="5">
        <v>3</v>
      </c>
      <c r="T35" s="5">
        <v>4</v>
      </c>
      <c r="U35" s="5">
        <v>3</v>
      </c>
      <c r="V35" s="5">
        <v>2</v>
      </c>
      <c r="W35" s="5">
        <v>3</v>
      </c>
      <c r="X35" s="5">
        <v>0</v>
      </c>
      <c r="Y35" s="5">
        <v>0</v>
      </c>
      <c r="Z35" s="5">
        <v>1</v>
      </c>
      <c r="AA35" s="5">
        <v>5</v>
      </c>
      <c r="AB35" s="5">
        <v>0</v>
      </c>
      <c r="AC35" s="46">
        <v>68</v>
      </c>
      <c r="AD35" s="54">
        <v>79.8</v>
      </c>
      <c r="AE35" s="54">
        <v>68.8</v>
      </c>
    </row>
    <row r="36" spans="2:31" x14ac:dyDescent="0.15">
      <c r="B36" s="248" t="s">
        <v>19</v>
      </c>
      <c r="C36" s="204"/>
      <c r="D36" s="5">
        <v>178</v>
      </c>
      <c r="E36" s="5">
        <v>10</v>
      </c>
      <c r="F36" s="5">
        <v>10</v>
      </c>
      <c r="G36" s="5">
        <v>22</v>
      </c>
      <c r="H36" s="5">
        <v>20</v>
      </c>
      <c r="I36" s="5">
        <v>29</v>
      </c>
      <c r="J36" s="5">
        <v>23</v>
      </c>
      <c r="K36" s="5">
        <v>13</v>
      </c>
      <c r="L36" s="5">
        <v>12</v>
      </c>
      <c r="M36" s="5">
        <v>8</v>
      </c>
      <c r="N36" s="5">
        <v>6</v>
      </c>
      <c r="O36" s="5">
        <v>8</v>
      </c>
      <c r="P36" s="5">
        <v>4</v>
      </c>
      <c r="Q36" s="5">
        <v>1</v>
      </c>
      <c r="R36" s="5">
        <v>4</v>
      </c>
      <c r="S36" s="5">
        <v>1</v>
      </c>
      <c r="T36" s="5">
        <v>0</v>
      </c>
      <c r="U36" s="5">
        <v>1</v>
      </c>
      <c r="V36" s="5">
        <v>1</v>
      </c>
      <c r="W36" s="5">
        <v>3</v>
      </c>
      <c r="X36" s="5">
        <v>0</v>
      </c>
      <c r="Y36" s="5">
        <v>0</v>
      </c>
      <c r="Z36" s="5">
        <v>2</v>
      </c>
      <c r="AA36" s="5">
        <v>0</v>
      </c>
      <c r="AB36" s="5">
        <v>0</v>
      </c>
      <c r="AC36" s="46">
        <v>68</v>
      </c>
      <c r="AD36" s="54">
        <v>76.5</v>
      </c>
      <c r="AE36" s="54">
        <v>40.6</v>
      </c>
    </row>
    <row r="37" spans="2:31" x14ac:dyDescent="0.15">
      <c r="B37" s="248" t="s">
        <v>20</v>
      </c>
      <c r="C37" s="204"/>
      <c r="D37" s="5">
        <v>11</v>
      </c>
      <c r="E37" s="5">
        <v>0</v>
      </c>
      <c r="F37" s="5">
        <v>0</v>
      </c>
      <c r="G37" s="5">
        <v>0</v>
      </c>
      <c r="H37" s="5">
        <v>1</v>
      </c>
      <c r="I37" s="5">
        <v>3</v>
      </c>
      <c r="J37" s="5">
        <v>0</v>
      </c>
      <c r="K37" s="5">
        <v>1</v>
      </c>
      <c r="L37" s="5">
        <v>1</v>
      </c>
      <c r="M37" s="5">
        <v>0</v>
      </c>
      <c r="N37" s="5">
        <v>1</v>
      </c>
      <c r="O37" s="5">
        <v>0</v>
      </c>
      <c r="P37" s="5">
        <v>0</v>
      </c>
      <c r="Q37" s="5">
        <v>1</v>
      </c>
      <c r="R37" s="5">
        <v>1</v>
      </c>
      <c r="S37" s="5">
        <v>1</v>
      </c>
      <c r="T37" s="5">
        <v>0</v>
      </c>
      <c r="U37" s="5">
        <v>1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46">
        <v>90</v>
      </c>
      <c r="AD37" s="54">
        <v>105.1</v>
      </c>
      <c r="AE37" s="54">
        <v>43.8</v>
      </c>
    </row>
    <row r="38" spans="2:31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1</v>
      </c>
      <c r="H38" s="5">
        <v>1</v>
      </c>
      <c r="I38" s="5">
        <v>2</v>
      </c>
      <c r="J38" s="5">
        <v>0</v>
      </c>
      <c r="K38" s="5">
        <v>0</v>
      </c>
      <c r="L38" s="5">
        <v>1</v>
      </c>
      <c r="M38" s="5">
        <v>1</v>
      </c>
      <c r="N38" s="5">
        <v>1</v>
      </c>
      <c r="O38" s="5">
        <v>0</v>
      </c>
      <c r="P38" s="5">
        <v>0</v>
      </c>
      <c r="Q38" s="5">
        <v>0</v>
      </c>
      <c r="R38" s="5">
        <v>2</v>
      </c>
      <c r="S38" s="5">
        <v>0</v>
      </c>
      <c r="T38" s="5">
        <v>0</v>
      </c>
      <c r="U38" s="5">
        <v>0</v>
      </c>
      <c r="V38" s="5">
        <v>0</v>
      </c>
      <c r="W38" s="5">
        <v>1</v>
      </c>
      <c r="X38" s="5">
        <v>0</v>
      </c>
      <c r="Y38" s="5">
        <v>0</v>
      </c>
      <c r="Z38" s="5">
        <v>0</v>
      </c>
      <c r="AA38" s="5">
        <v>2</v>
      </c>
      <c r="AB38" s="5">
        <v>0</v>
      </c>
      <c r="AC38" s="46">
        <v>108.5</v>
      </c>
      <c r="AD38" s="54">
        <v>201.1</v>
      </c>
      <c r="AE38" s="54">
        <v>239</v>
      </c>
    </row>
    <row r="39" spans="2:31" x14ac:dyDescent="0.15">
      <c r="B39" s="248" t="s">
        <v>22</v>
      </c>
      <c r="C39" s="204"/>
      <c r="D39" s="5">
        <v>9</v>
      </c>
      <c r="E39" s="5">
        <v>0</v>
      </c>
      <c r="F39" s="5">
        <v>0</v>
      </c>
      <c r="G39" s="5">
        <v>0</v>
      </c>
      <c r="H39" s="5">
        <v>1</v>
      </c>
      <c r="I39" s="5">
        <v>1</v>
      </c>
      <c r="J39" s="5">
        <v>0</v>
      </c>
      <c r="K39" s="5">
        <v>0</v>
      </c>
      <c r="L39" s="5">
        <v>0</v>
      </c>
      <c r="M39" s="5">
        <v>1</v>
      </c>
      <c r="N39" s="5">
        <v>1</v>
      </c>
      <c r="O39" s="5">
        <v>1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1</v>
      </c>
      <c r="X39" s="5">
        <v>0</v>
      </c>
      <c r="Y39" s="5">
        <v>0</v>
      </c>
      <c r="Z39" s="5">
        <v>0</v>
      </c>
      <c r="AA39" s="5">
        <v>2</v>
      </c>
      <c r="AB39" s="5">
        <v>0</v>
      </c>
      <c r="AC39" s="46">
        <v>120</v>
      </c>
      <c r="AD39" s="54">
        <v>152.4</v>
      </c>
      <c r="AE39" s="54">
        <v>79.2</v>
      </c>
    </row>
    <row r="40" spans="2:31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1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1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3</v>
      </c>
      <c r="AB40" s="192">
        <v>0</v>
      </c>
      <c r="AC40" s="48">
        <v>300</v>
      </c>
      <c r="AD40" s="55">
        <v>296.39999999999998</v>
      </c>
      <c r="AE40" s="55">
        <v>202</v>
      </c>
    </row>
    <row r="41" spans="2:31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40">
        <v>0</v>
      </c>
      <c r="AD41" s="7">
        <v>0</v>
      </c>
      <c r="AE41" s="7">
        <v>0</v>
      </c>
    </row>
    <row r="42" spans="2:31" x14ac:dyDescent="0.15">
      <c r="B42" s="248" t="s">
        <v>25</v>
      </c>
      <c r="C42" s="204"/>
      <c r="D42" s="5">
        <v>18</v>
      </c>
      <c r="E42" s="5">
        <v>0</v>
      </c>
      <c r="F42" s="5">
        <v>1</v>
      </c>
      <c r="G42" s="5">
        <v>2</v>
      </c>
      <c r="H42" s="5">
        <v>2</v>
      </c>
      <c r="I42" s="5">
        <v>1</v>
      </c>
      <c r="J42" s="5">
        <v>3</v>
      </c>
      <c r="K42" s="5">
        <v>3</v>
      </c>
      <c r="L42" s="5">
        <v>1</v>
      </c>
      <c r="M42" s="5">
        <v>1</v>
      </c>
      <c r="N42" s="5">
        <v>1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0</v>
      </c>
      <c r="U42" s="5">
        <v>1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1</v>
      </c>
      <c r="AB42" s="5">
        <v>0</v>
      </c>
      <c r="AC42" s="40">
        <v>79</v>
      </c>
      <c r="AD42" s="7">
        <v>93.7</v>
      </c>
      <c r="AE42" s="7">
        <v>55.1</v>
      </c>
    </row>
    <row r="43" spans="2:31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1</v>
      </c>
      <c r="K43" s="5">
        <v>0</v>
      </c>
      <c r="L43" s="5">
        <v>1</v>
      </c>
      <c r="M43" s="5">
        <v>1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1</v>
      </c>
      <c r="AB43" s="5">
        <v>0</v>
      </c>
      <c r="AC43" s="40">
        <v>102</v>
      </c>
      <c r="AD43" s="7">
        <v>136.1</v>
      </c>
      <c r="AE43" s="7">
        <v>71.900000000000006</v>
      </c>
    </row>
    <row r="44" spans="2:31" x14ac:dyDescent="0.15">
      <c r="B44" s="248" t="s">
        <v>27</v>
      </c>
      <c r="C44" s="204"/>
      <c r="D44" s="5">
        <v>16</v>
      </c>
      <c r="E44" s="5">
        <v>0</v>
      </c>
      <c r="F44" s="5">
        <v>0</v>
      </c>
      <c r="G44" s="5">
        <v>3</v>
      </c>
      <c r="H44" s="5">
        <v>2</v>
      </c>
      <c r="I44" s="5">
        <v>4</v>
      </c>
      <c r="J44" s="5">
        <v>2</v>
      </c>
      <c r="K44" s="5">
        <v>1</v>
      </c>
      <c r="L44" s="5">
        <v>0</v>
      </c>
      <c r="M44" s="5">
        <v>2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1</v>
      </c>
      <c r="AB44" s="5">
        <v>0</v>
      </c>
      <c r="AC44" s="40">
        <v>62.5</v>
      </c>
      <c r="AD44" s="7">
        <v>79.5</v>
      </c>
      <c r="AE44" s="7">
        <v>47.4</v>
      </c>
    </row>
    <row r="45" spans="2:31" x14ac:dyDescent="0.15">
      <c r="B45" s="248" t="s">
        <v>28</v>
      </c>
      <c r="C45" s="204"/>
      <c r="D45" s="5">
        <v>123</v>
      </c>
      <c r="E45" s="5">
        <v>6</v>
      </c>
      <c r="F45" s="5">
        <v>9</v>
      </c>
      <c r="G45" s="5">
        <v>14</v>
      </c>
      <c r="H45" s="5">
        <v>12</v>
      </c>
      <c r="I45" s="5">
        <v>19</v>
      </c>
      <c r="J45" s="5">
        <v>13</v>
      </c>
      <c r="K45" s="5">
        <v>10</v>
      </c>
      <c r="L45" s="5">
        <v>6</v>
      </c>
      <c r="M45" s="5">
        <v>6</v>
      </c>
      <c r="N45" s="5">
        <v>3</v>
      </c>
      <c r="O45" s="5">
        <v>8</v>
      </c>
      <c r="P45" s="5">
        <v>2</v>
      </c>
      <c r="Q45" s="5">
        <v>2</v>
      </c>
      <c r="R45" s="5">
        <v>4</v>
      </c>
      <c r="S45" s="5">
        <v>1</v>
      </c>
      <c r="T45" s="5">
        <v>0</v>
      </c>
      <c r="U45" s="5">
        <v>2</v>
      </c>
      <c r="V45" s="5">
        <v>2</v>
      </c>
      <c r="W45" s="5">
        <v>0</v>
      </c>
      <c r="X45" s="5">
        <v>0</v>
      </c>
      <c r="Y45" s="5">
        <v>1</v>
      </c>
      <c r="Z45" s="5">
        <v>0</v>
      </c>
      <c r="AA45" s="5">
        <v>3</v>
      </c>
      <c r="AB45" s="5">
        <v>0</v>
      </c>
      <c r="AC45" s="40">
        <v>70</v>
      </c>
      <c r="AD45" s="7">
        <v>84.5</v>
      </c>
      <c r="AE45" s="7">
        <v>56.2</v>
      </c>
    </row>
    <row r="46" spans="2:31" x14ac:dyDescent="0.15">
      <c r="B46" s="248" t="s">
        <v>29</v>
      </c>
      <c r="C46" s="204"/>
      <c r="D46" s="5">
        <v>11</v>
      </c>
      <c r="E46" s="5">
        <v>0</v>
      </c>
      <c r="F46" s="5">
        <v>0</v>
      </c>
      <c r="G46" s="5">
        <v>1</v>
      </c>
      <c r="H46" s="5">
        <v>3</v>
      </c>
      <c r="I46" s="5">
        <v>1</v>
      </c>
      <c r="J46" s="5">
        <v>0</v>
      </c>
      <c r="K46" s="5">
        <v>0</v>
      </c>
      <c r="L46" s="5">
        <v>0</v>
      </c>
      <c r="M46" s="5">
        <v>1</v>
      </c>
      <c r="N46" s="5">
        <v>0</v>
      </c>
      <c r="O46" s="5">
        <v>3</v>
      </c>
      <c r="P46" s="5">
        <v>0</v>
      </c>
      <c r="Q46" s="5">
        <v>0</v>
      </c>
      <c r="R46" s="5">
        <v>1</v>
      </c>
      <c r="S46" s="5">
        <v>1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40">
        <v>100</v>
      </c>
      <c r="AD46" s="7">
        <v>94.7</v>
      </c>
      <c r="AE46" s="7">
        <v>42.4</v>
      </c>
    </row>
    <row r="47" spans="2:31" x14ac:dyDescent="0.15">
      <c r="B47" s="248" t="s">
        <v>30</v>
      </c>
      <c r="C47" s="204"/>
      <c r="D47" s="5">
        <v>26</v>
      </c>
      <c r="E47" s="5">
        <v>1</v>
      </c>
      <c r="F47" s="5">
        <v>1</v>
      </c>
      <c r="G47" s="5">
        <v>2</v>
      </c>
      <c r="H47" s="5">
        <v>2</v>
      </c>
      <c r="I47" s="5">
        <v>4</v>
      </c>
      <c r="J47" s="5">
        <v>3</v>
      </c>
      <c r="K47" s="5">
        <v>1</v>
      </c>
      <c r="L47" s="5">
        <v>2</v>
      </c>
      <c r="M47" s="5">
        <v>3</v>
      </c>
      <c r="N47" s="5">
        <v>1</v>
      </c>
      <c r="O47" s="5">
        <v>2</v>
      </c>
      <c r="P47" s="5">
        <v>0</v>
      </c>
      <c r="Q47" s="5">
        <v>1</v>
      </c>
      <c r="R47" s="5">
        <v>0</v>
      </c>
      <c r="S47" s="5">
        <v>0</v>
      </c>
      <c r="T47" s="5">
        <v>1</v>
      </c>
      <c r="U47" s="5">
        <v>0</v>
      </c>
      <c r="V47" s="5">
        <v>0</v>
      </c>
      <c r="W47" s="5">
        <v>1</v>
      </c>
      <c r="X47" s="5">
        <v>0</v>
      </c>
      <c r="Y47" s="5">
        <v>0</v>
      </c>
      <c r="Z47" s="5">
        <v>0</v>
      </c>
      <c r="AA47" s="5">
        <v>1</v>
      </c>
      <c r="AB47" s="5">
        <v>0</v>
      </c>
      <c r="AC47" s="40">
        <v>82.5</v>
      </c>
      <c r="AD47" s="7">
        <v>94.8</v>
      </c>
      <c r="AE47" s="7">
        <v>52.8</v>
      </c>
    </row>
    <row r="48" spans="2:31" x14ac:dyDescent="0.15">
      <c r="B48" s="248" t="s">
        <v>31</v>
      </c>
      <c r="C48" s="204"/>
      <c r="D48" s="5">
        <v>47</v>
      </c>
      <c r="E48" s="5">
        <v>1</v>
      </c>
      <c r="F48" s="5">
        <v>2</v>
      </c>
      <c r="G48" s="5">
        <v>1</v>
      </c>
      <c r="H48" s="5">
        <v>5</v>
      </c>
      <c r="I48" s="5">
        <v>12</v>
      </c>
      <c r="J48" s="5">
        <v>6</v>
      </c>
      <c r="K48" s="5">
        <v>2</v>
      </c>
      <c r="L48" s="5">
        <v>4</v>
      </c>
      <c r="M48" s="5">
        <v>5</v>
      </c>
      <c r="N48" s="5">
        <v>1</v>
      </c>
      <c r="O48" s="5">
        <v>1</v>
      </c>
      <c r="P48" s="5">
        <v>0</v>
      </c>
      <c r="Q48" s="5">
        <v>2</v>
      </c>
      <c r="R48" s="5">
        <v>1</v>
      </c>
      <c r="S48" s="5">
        <v>1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1</v>
      </c>
      <c r="AA48" s="5">
        <v>2</v>
      </c>
      <c r="AB48" s="5">
        <v>0</v>
      </c>
      <c r="AC48" s="40">
        <v>71</v>
      </c>
      <c r="AD48" s="7">
        <v>89.8</v>
      </c>
      <c r="AE48" s="7">
        <v>50.8</v>
      </c>
    </row>
    <row r="49" spans="2:31" x14ac:dyDescent="0.15">
      <c r="B49" s="248" t="s">
        <v>32</v>
      </c>
      <c r="C49" s="204"/>
      <c r="D49" s="5">
        <v>341</v>
      </c>
      <c r="E49" s="5">
        <v>3</v>
      </c>
      <c r="F49" s="5">
        <v>12</v>
      </c>
      <c r="G49" s="5">
        <v>27</v>
      </c>
      <c r="H49" s="5">
        <v>50</v>
      </c>
      <c r="I49" s="5">
        <v>63</v>
      </c>
      <c r="J49" s="5">
        <v>53</v>
      </c>
      <c r="K49" s="5">
        <v>24</v>
      </c>
      <c r="L49" s="5">
        <v>17</v>
      </c>
      <c r="M49" s="5">
        <v>23</v>
      </c>
      <c r="N49" s="5">
        <v>15</v>
      </c>
      <c r="O49" s="5">
        <v>16</v>
      </c>
      <c r="P49" s="5">
        <v>8</v>
      </c>
      <c r="Q49" s="5">
        <v>5</v>
      </c>
      <c r="R49" s="5">
        <v>4</v>
      </c>
      <c r="S49" s="5">
        <v>3</v>
      </c>
      <c r="T49" s="5">
        <v>1</v>
      </c>
      <c r="U49" s="5">
        <v>6</v>
      </c>
      <c r="V49" s="5">
        <v>2</v>
      </c>
      <c r="W49" s="5">
        <v>2</v>
      </c>
      <c r="X49" s="5">
        <v>0</v>
      </c>
      <c r="Y49" s="5">
        <v>1</v>
      </c>
      <c r="Z49" s="5">
        <v>2</v>
      </c>
      <c r="AA49" s="5">
        <v>4</v>
      </c>
      <c r="AB49" s="5">
        <v>0</v>
      </c>
      <c r="AC49" s="40">
        <v>70</v>
      </c>
      <c r="AD49" s="7">
        <v>85.8</v>
      </c>
      <c r="AE49" s="7">
        <v>61.8</v>
      </c>
    </row>
    <row r="50" spans="2:31" x14ac:dyDescent="0.15">
      <c r="B50" s="248" t="s">
        <v>33</v>
      </c>
      <c r="C50" s="204"/>
      <c r="D50" s="5">
        <v>75</v>
      </c>
      <c r="E50" s="5">
        <v>2</v>
      </c>
      <c r="F50" s="5">
        <v>3</v>
      </c>
      <c r="G50" s="5">
        <v>7</v>
      </c>
      <c r="H50" s="5">
        <v>5</v>
      </c>
      <c r="I50" s="5">
        <v>18</v>
      </c>
      <c r="J50" s="5">
        <v>6</v>
      </c>
      <c r="K50" s="5">
        <v>7</v>
      </c>
      <c r="L50" s="5">
        <v>4</v>
      </c>
      <c r="M50" s="5">
        <v>6</v>
      </c>
      <c r="N50" s="5">
        <v>3</v>
      </c>
      <c r="O50" s="5">
        <v>5</v>
      </c>
      <c r="P50" s="5">
        <v>0</v>
      </c>
      <c r="Q50" s="5">
        <v>1</v>
      </c>
      <c r="R50" s="5">
        <v>3</v>
      </c>
      <c r="S50" s="5">
        <v>1</v>
      </c>
      <c r="T50" s="5">
        <v>0</v>
      </c>
      <c r="U50" s="5">
        <v>2</v>
      </c>
      <c r="V50" s="5">
        <v>1</v>
      </c>
      <c r="W50" s="5">
        <v>1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40">
        <v>75</v>
      </c>
      <c r="AD50" s="7">
        <v>84</v>
      </c>
      <c r="AE50" s="7">
        <v>39.5</v>
      </c>
    </row>
    <row r="51" spans="2:31" x14ac:dyDescent="0.15">
      <c r="B51" s="248" t="s">
        <v>34</v>
      </c>
      <c r="C51" s="204"/>
      <c r="D51" s="5">
        <v>8</v>
      </c>
      <c r="E51" s="5">
        <v>0</v>
      </c>
      <c r="F51" s="5">
        <v>0</v>
      </c>
      <c r="G51" s="5">
        <v>0</v>
      </c>
      <c r="H51" s="5">
        <v>1</v>
      </c>
      <c r="I51" s="5">
        <v>2</v>
      </c>
      <c r="J51" s="5">
        <v>3</v>
      </c>
      <c r="K51" s="5">
        <v>0</v>
      </c>
      <c r="L51" s="5">
        <v>0</v>
      </c>
      <c r="M51" s="5">
        <v>1</v>
      </c>
      <c r="N51" s="5">
        <v>0</v>
      </c>
      <c r="O51" s="5">
        <v>0</v>
      </c>
      <c r="P51" s="5">
        <v>0</v>
      </c>
      <c r="Q51" s="5">
        <v>1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40">
        <v>70</v>
      </c>
      <c r="AD51" s="7">
        <v>81.3</v>
      </c>
      <c r="AE51" s="7">
        <v>26.7</v>
      </c>
    </row>
    <row r="52" spans="2:31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1</v>
      </c>
      <c r="H52" s="5">
        <v>0</v>
      </c>
      <c r="I52" s="5">
        <v>1</v>
      </c>
      <c r="J52" s="5">
        <v>1</v>
      </c>
      <c r="K52" s="5">
        <v>0</v>
      </c>
      <c r="L52" s="5">
        <v>0</v>
      </c>
      <c r="M52" s="5">
        <v>2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40">
        <v>85</v>
      </c>
      <c r="AD52" s="7">
        <v>80</v>
      </c>
      <c r="AE52" s="7">
        <v>25.2</v>
      </c>
    </row>
    <row r="53" spans="2:31" x14ac:dyDescent="0.15">
      <c r="B53" s="248" t="s">
        <v>36</v>
      </c>
      <c r="C53" s="204"/>
      <c r="D53" s="5">
        <v>6</v>
      </c>
      <c r="E53" s="5">
        <v>0</v>
      </c>
      <c r="F53" s="5">
        <v>0</v>
      </c>
      <c r="G53" s="5">
        <v>0</v>
      </c>
      <c r="H53" s="5">
        <v>2</v>
      </c>
      <c r="I53" s="5">
        <v>0</v>
      </c>
      <c r="J53" s="5">
        <v>2</v>
      </c>
      <c r="K53" s="5">
        <v>2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40">
        <v>74.5</v>
      </c>
      <c r="AD53" s="7">
        <v>68.5</v>
      </c>
      <c r="AE53" s="7">
        <v>13.6</v>
      </c>
    </row>
    <row r="54" spans="2:31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40">
        <v>60</v>
      </c>
      <c r="AD54" s="7">
        <v>60</v>
      </c>
      <c r="AE54" s="7">
        <v>0</v>
      </c>
    </row>
    <row r="55" spans="2:31" x14ac:dyDescent="0.15">
      <c r="B55" s="248" t="s">
        <v>38</v>
      </c>
      <c r="C55" s="204"/>
      <c r="D55" s="5">
        <v>24</v>
      </c>
      <c r="E55" s="5">
        <v>1</v>
      </c>
      <c r="F55" s="5">
        <v>0</v>
      </c>
      <c r="G55" s="5">
        <v>0</v>
      </c>
      <c r="H55" s="5">
        <v>3</v>
      </c>
      <c r="I55" s="5">
        <v>4</v>
      </c>
      <c r="J55" s="5">
        <v>2</v>
      </c>
      <c r="K55" s="5">
        <v>2</v>
      </c>
      <c r="L55" s="5">
        <v>1</v>
      </c>
      <c r="M55" s="5">
        <v>1</v>
      </c>
      <c r="N55" s="5">
        <v>3</v>
      </c>
      <c r="O55" s="5">
        <v>0</v>
      </c>
      <c r="P55" s="5">
        <v>1</v>
      </c>
      <c r="Q55" s="5">
        <v>2</v>
      </c>
      <c r="R55" s="5">
        <v>1</v>
      </c>
      <c r="S55" s="5">
        <v>2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1</v>
      </c>
      <c r="AB55" s="5">
        <v>0</v>
      </c>
      <c r="AC55" s="40">
        <v>87.5</v>
      </c>
      <c r="AD55" s="7">
        <v>104</v>
      </c>
      <c r="AE55" s="7">
        <v>59.2</v>
      </c>
    </row>
    <row r="56" spans="2:31" x14ac:dyDescent="0.15">
      <c r="B56" s="248" t="s">
        <v>39</v>
      </c>
      <c r="C56" s="204"/>
      <c r="D56" s="5">
        <v>32</v>
      </c>
      <c r="E56" s="5">
        <v>0</v>
      </c>
      <c r="F56" s="5">
        <v>2</v>
      </c>
      <c r="G56" s="5">
        <v>5</v>
      </c>
      <c r="H56" s="5">
        <v>7</v>
      </c>
      <c r="I56" s="5">
        <v>5</v>
      </c>
      <c r="J56" s="5">
        <v>2</v>
      </c>
      <c r="K56" s="5">
        <v>0</v>
      </c>
      <c r="L56" s="5">
        <v>0</v>
      </c>
      <c r="M56" s="5">
        <v>3</v>
      </c>
      <c r="N56" s="5">
        <v>0</v>
      </c>
      <c r="O56" s="5">
        <v>2</v>
      </c>
      <c r="P56" s="5">
        <v>2</v>
      </c>
      <c r="Q56" s="5">
        <v>1</v>
      </c>
      <c r="R56" s="5">
        <v>0</v>
      </c>
      <c r="S56" s="5">
        <v>0</v>
      </c>
      <c r="T56" s="5">
        <v>0</v>
      </c>
      <c r="U56" s="5">
        <v>1</v>
      </c>
      <c r="V56" s="5">
        <v>1</v>
      </c>
      <c r="W56" s="5">
        <v>0</v>
      </c>
      <c r="X56" s="5">
        <v>0</v>
      </c>
      <c r="Y56" s="5">
        <v>1</v>
      </c>
      <c r="Z56" s="5">
        <v>0</v>
      </c>
      <c r="AA56" s="5">
        <v>0</v>
      </c>
      <c r="AB56" s="5">
        <v>0</v>
      </c>
      <c r="AC56" s="40">
        <v>62</v>
      </c>
      <c r="AD56" s="7">
        <v>83.3</v>
      </c>
      <c r="AE56" s="7">
        <v>48.7</v>
      </c>
    </row>
    <row r="57" spans="2:31" x14ac:dyDescent="0.15">
      <c r="B57" s="248" t="s">
        <v>40</v>
      </c>
      <c r="C57" s="204"/>
      <c r="D57" s="5">
        <v>10</v>
      </c>
      <c r="E57" s="5">
        <v>0</v>
      </c>
      <c r="F57" s="5">
        <v>0</v>
      </c>
      <c r="G57" s="5">
        <v>0</v>
      </c>
      <c r="H57" s="5">
        <v>3</v>
      </c>
      <c r="I57" s="5">
        <v>0</v>
      </c>
      <c r="J57" s="5">
        <v>4</v>
      </c>
      <c r="K57" s="5">
        <v>0</v>
      </c>
      <c r="L57" s="5">
        <v>1</v>
      </c>
      <c r="M57" s="5">
        <v>1</v>
      </c>
      <c r="N57" s="5">
        <v>0</v>
      </c>
      <c r="O57" s="5">
        <v>0</v>
      </c>
      <c r="P57" s="5">
        <v>0</v>
      </c>
      <c r="Q57" s="5">
        <v>1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40">
        <v>71.5</v>
      </c>
      <c r="AD57" s="7">
        <v>77.8</v>
      </c>
      <c r="AE57" s="7">
        <v>26.3</v>
      </c>
    </row>
    <row r="58" spans="2:31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1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1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40">
        <v>121</v>
      </c>
      <c r="AD58" s="7">
        <v>121</v>
      </c>
      <c r="AE58" s="7">
        <v>49</v>
      </c>
    </row>
    <row r="59" spans="2:31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0</v>
      </c>
      <c r="H59" s="5">
        <v>2</v>
      </c>
      <c r="I59" s="5">
        <v>0</v>
      </c>
      <c r="J59" s="5">
        <v>0</v>
      </c>
      <c r="K59" s="5">
        <v>0</v>
      </c>
      <c r="L59" s="5">
        <v>1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1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40">
        <v>70</v>
      </c>
      <c r="AD59" s="7">
        <v>96.3</v>
      </c>
      <c r="AE59" s="7">
        <v>59.3</v>
      </c>
    </row>
    <row r="60" spans="2:31" x14ac:dyDescent="0.15">
      <c r="B60" s="248" t="s">
        <v>43</v>
      </c>
      <c r="C60" s="204"/>
      <c r="D60" s="5">
        <v>17</v>
      </c>
      <c r="E60" s="5">
        <v>0</v>
      </c>
      <c r="F60" s="5">
        <v>3</v>
      </c>
      <c r="G60" s="5">
        <v>2</v>
      </c>
      <c r="H60" s="5">
        <v>3</v>
      </c>
      <c r="I60" s="5">
        <v>3</v>
      </c>
      <c r="J60" s="5">
        <v>3</v>
      </c>
      <c r="K60" s="5">
        <v>1</v>
      </c>
      <c r="L60" s="5">
        <v>0</v>
      </c>
      <c r="M60" s="5">
        <v>0</v>
      </c>
      <c r="N60" s="5">
        <v>1</v>
      </c>
      <c r="O60" s="5">
        <v>0</v>
      </c>
      <c r="P60" s="5">
        <v>0</v>
      </c>
      <c r="Q60" s="5">
        <v>0</v>
      </c>
      <c r="R60" s="5">
        <v>0</v>
      </c>
      <c r="S60" s="5">
        <v>1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40">
        <v>60</v>
      </c>
      <c r="AD60" s="7">
        <v>64.8</v>
      </c>
      <c r="AE60" s="7">
        <v>30.9</v>
      </c>
    </row>
    <row r="61" spans="2:31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1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40">
        <v>50</v>
      </c>
      <c r="AD61" s="7">
        <v>50</v>
      </c>
      <c r="AE61" s="7">
        <v>0</v>
      </c>
    </row>
    <row r="62" spans="2:31" x14ac:dyDescent="0.15">
      <c r="B62" s="248" t="s">
        <v>45</v>
      </c>
      <c r="C62" s="204"/>
      <c r="D62" s="5">
        <v>132</v>
      </c>
      <c r="E62" s="5">
        <v>2</v>
      </c>
      <c r="F62" s="5">
        <v>8</v>
      </c>
      <c r="G62" s="5">
        <v>14</v>
      </c>
      <c r="H62" s="5">
        <v>23</v>
      </c>
      <c r="I62" s="5">
        <v>17</v>
      </c>
      <c r="J62" s="5">
        <v>21</v>
      </c>
      <c r="K62" s="5">
        <v>10</v>
      </c>
      <c r="L62" s="5">
        <v>4</v>
      </c>
      <c r="M62" s="5">
        <v>8</v>
      </c>
      <c r="N62" s="5">
        <v>1</v>
      </c>
      <c r="O62" s="5">
        <v>2</v>
      </c>
      <c r="P62" s="5">
        <v>3</v>
      </c>
      <c r="Q62" s="5">
        <v>2</v>
      </c>
      <c r="R62" s="5">
        <v>6</v>
      </c>
      <c r="S62" s="5">
        <v>1</v>
      </c>
      <c r="T62" s="5">
        <v>2</v>
      </c>
      <c r="U62" s="5">
        <v>0</v>
      </c>
      <c r="V62" s="5">
        <v>1</v>
      </c>
      <c r="W62" s="5">
        <v>2</v>
      </c>
      <c r="X62" s="5">
        <v>2</v>
      </c>
      <c r="Y62" s="5">
        <v>0</v>
      </c>
      <c r="Z62" s="5">
        <v>0</v>
      </c>
      <c r="AA62" s="5">
        <v>3</v>
      </c>
      <c r="AB62" s="5">
        <v>0</v>
      </c>
      <c r="AC62" s="40">
        <v>70</v>
      </c>
      <c r="AD62" s="7">
        <v>83.7</v>
      </c>
      <c r="AE62" s="7">
        <v>50.9</v>
      </c>
    </row>
    <row r="63" spans="2:31" x14ac:dyDescent="0.15">
      <c r="B63" s="248" t="s">
        <v>46</v>
      </c>
      <c r="C63" s="204"/>
      <c r="D63" s="5">
        <v>10</v>
      </c>
      <c r="E63" s="5">
        <v>0</v>
      </c>
      <c r="F63" s="5">
        <v>0</v>
      </c>
      <c r="G63" s="5">
        <v>0</v>
      </c>
      <c r="H63" s="5">
        <v>3</v>
      </c>
      <c r="I63" s="5">
        <v>1</v>
      </c>
      <c r="J63" s="5">
        <v>0</v>
      </c>
      <c r="K63" s="5">
        <v>1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  <c r="Q63" s="5">
        <v>1</v>
      </c>
      <c r="R63" s="5">
        <v>0</v>
      </c>
      <c r="S63" s="5">
        <v>0</v>
      </c>
      <c r="T63" s="5">
        <v>0</v>
      </c>
      <c r="U63" s="5">
        <v>1</v>
      </c>
      <c r="V63" s="5">
        <v>1</v>
      </c>
      <c r="W63" s="5">
        <v>0</v>
      </c>
      <c r="X63" s="5">
        <v>0</v>
      </c>
      <c r="Y63" s="5">
        <v>0</v>
      </c>
      <c r="Z63" s="5">
        <v>0</v>
      </c>
      <c r="AA63" s="5">
        <v>1</v>
      </c>
      <c r="AB63" s="5">
        <v>0</v>
      </c>
      <c r="AC63" s="40">
        <v>90.5</v>
      </c>
      <c r="AD63" s="7">
        <v>119.8</v>
      </c>
      <c r="AE63" s="7">
        <v>72</v>
      </c>
    </row>
    <row r="64" spans="2:31" x14ac:dyDescent="0.15">
      <c r="B64" s="248" t="s">
        <v>47</v>
      </c>
      <c r="C64" s="204"/>
      <c r="D64" s="5">
        <v>17</v>
      </c>
      <c r="E64" s="5">
        <v>0</v>
      </c>
      <c r="F64" s="5">
        <v>1</v>
      </c>
      <c r="G64" s="5">
        <v>1</v>
      </c>
      <c r="H64" s="5">
        <v>3</v>
      </c>
      <c r="I64" s="5">
        <v>1</v>
      </c>
      <c r="J64" s="5">
        <v>4</v>
      </c>
      <c r="K64" s="5">
        <v>2</v>
      </c>
      <c r="L64" s="5">
        <v>2</v>
      </c>
      <c r="M64" s="5">
        <v>1</v>
      </c>
      <c r="N64" s="5">
        <v>1</v>
      </c>
      <c r="O64" s="5">
        <v>1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40">
        <v>73</v>
      </c>
      <c r="AD64" s="7">
        <v>75.3</v>
      </c>
      <c r="AE64" s="7">
        <v>24.5</v>
      </c>
    </row>
    <row r="65" spans="2:31" x14ac:dyDescent="0.15">
      <c r="B65" s="248" t="s">
        <v>48</v>
      </c>
      <c r="C65" s="204"/>
      <c r="D65" s="5">
        <v>24</v>
      </c>
      <c r="E65" s="5">
        <v>0</v>
      </c>
      <c r="F65" s="5">
        <v>1</v>
      </c>
      <c r="G65" s="5">
        <v>4</v>
      </c>
      <c r="H65" s="5">
        <v>2</v>
      </c>
      <c r="I65" s="5">
        <v>4</v>
      </c>
      <c r="J65" s="5">
        <v>0</v>
      </c>
      <c r="K65" s="5">
        <v>4</v>
      </c>
      <c r="L65" s="5">
        <v>2</v>
      </c>
      <c r="M65" s="5">
        <v>3</v>
      </c>
      <c r="N65" s="5">
        <v>0</v>
      </c>
      <c r="O65" s="5">
        <v>0</v>
      </c>
      <c r="P65" s="5">
        <v>0</v>
      </c>
      <c r="Q65" s="5">
        <v>0</v>
      </c>
      <c r="R65" s="5">
        <v>0</v>
      </c>
      <c r="S65" s="5">
        <v>1</v>
      </c>
      <c r="T65" s="5">
        <v>0</v>
      </c>
      <c r="U65" s="5">
        <v>0</v>
      </c>
      <c r="V65" s="5">
        <v>0</v>
      </c>
      <c r="W65" s="5">
        <v>1</v>
      </c>
      <c r="X65" s="5">
        <v>1</v>
      </c>
      <c r="Y65" s="5">
        <v>0</v>
      </c>
      <c r="Z65" s="5">
        <v>0</v>
      </c>
      <c r="AA65" s="5">
        <v>1</v>
      </c>
      <c r="AB65" s="5">
        <v>0</v>
      </c>
      <c r="AC65" s="40">
        <v>80</v>
      </c>
      <c r="AD65" s="7">
        <v>95.7</v>
      </c>
      <c r="AE65" s="7">
        <v>67</v>
      </c>
    </row>
    <row r="66" spans="2:31" x14ac:dyDescent="0.15">
      <c r="B66" s="248" t="s">
        <v>49</v>
      </c>
      <c r="C66" s="204"/>
      <c r="D66" s="5">
        <v>11</v>
      </c>
      <c r="E66" s="5">
        <v>0</v>
      </c>
      <c r="F66" s="5">
        <v>0</v>
      </c>
      <c r="G66" s="5">
        <v>1</v>
      </c>
      <c r="H66" s="5">
        <v>3</v>
      </c>
      <c r="I66" s="5">
        <v>2</v>
      </c>
      <c r="J66" s="5">
        <v>1</v>
      </c>
      <c r="K66" s="5">
        <v>1</v>
      </c>
      <c r="L66" s="5">
        <v>0</v>
      </c>
      <c r="M66" s="5">
        <v>0</v>
      </c>
      <c r="N66" s="5">
        <v>1</v>
      </c>
      <c r="O66" s="5">
        <v>1</v>
      </c>
      <c r="P66" s="5">
        <v>0</v>
      </c>
      <c r="Q66" s="5">
        <v>0</v>
      </c>
      <c r="R66" s="5">
        <v>0</v>
      </c>
      <c r="S66" s="5">
        <v>0</v>
      </c>
      <c r="T66" s="5">
        <v>1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40">
        <v>67</v>
      </c>
      <c r="AD66" s="7">
        <v>82.3</v>
      </c>
      <c r="AE66" s="7">
        <v>38</v>
      </c>
    </row>
    <row r="67" spans="2:31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0</v>
      </c>
      <c r="H67" s="5">
        <v>1</v>
      </c>
      <c r="I67" s="5">
        <v>0</v>
      </c>
      <c r="J67" s="5">
        <v>2</v>
      </c>
      <c r="K67" s="5">
        <v>0</v>
      </c>
      <c r="L67" s="5">
        <v>0</v>
      </c>
      <c r="M67" s="5">
        <v>0</v>
      </c>
      <c r="N67" s="5">
        <v>0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40">
        <v>71</v>
      </c>
      <c r="AD67" s="7">
        <v>78</v>
      </c>
      <c r="AE67" s="7">
        <v>25.7</v>
      </c>
    </row>
    <row r="68" spans="2:31" x14ac:dyDescent="0.15">
      <c r="B68" s="248" t="s">
        <v>51</v>
      </c>
      <c r="C68" s="204"/>
      <c r="D68" s="9">
        <v>24</v>
      </c>
      <c r="E68" s="9">
        <v>0</v>
      </c>
      <c r="F68" s="9">
        <v>0</v>
      </c>
      <c r="G68" s="9">
        <v>1</v>
      </c>
      <c r="H68" s="9">
        <v>1</v>
      </c>
      <c r="I68" s="9">
        <v>6</v>
      </c>
      <c r="J68" s="9">
        <v>4</v>
      </c>
      <c r="K68" s="9">
        <v>3</v>
      </c>
      <c r="L68" s="9">
        <v>2</v>
      </c>
      <c r="M68" s="9">
        <v>3</v>
      </c>
      <c r="N68" s="9">
        <v>1</v>
      </c>
      <c r="O68" s="9">
        <v>0</v>
      </c>
      <c r="P68" s="9">
        <v>1</v>
      </c>
      <c r="Q68" s="9">
        <v>0</v>
      </c>
      <c r="R68" s="9">
        <v>0</v>
      </c>
      <c r="S68" s="9">
        <v>1</v>
      </c>
      <c r="T68" s="9">
        <v>0</v>
      </c>
      <c r="U68" s="9">
        <v>0</v>
      </c>
      <c r="V68" s="9">
        <v>0</v>
      </c>
      <c r="W68" s="9">
        <v>1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40">
        <v>77.5</v>
      </c>
      <c r="AD68" s="10">
        <v>87.3</v>
      </c>
      <c r="AE68" s="10">
        <v>35.799999999999997</v>
      </c>
    </row>
    <row r="69" spans="2:31" x14ac:dyDescent="0.15">
      <c r="B69" s="247" t="s">
        <v>331</v>
      </c>
      <c r="C69" s="220"/>
      <c r="D69" s="6">
        <v>47</v>
      </c>
      <c r="E69" s="6">
        <v>0</v>
      </c>
      <c r="F69" s="6">
        <v>1</v>
      </c>
      <c r="G69" s="6">
        <v>4</v>
      </c>
      <c r="H69" s="6">
        <v>8</v>
      </c>
      <c r="I69" s="6">
        <v>3</v>
      </c>
      <c r="J69" s="6">
        <v>3</v>
      </c>
      <c r="K69" s="6">
        <v>6</v>
      </c>
      <c r="L69" s="6">
        <v>1</v>
      </c>
      <c r="M69" s="6">
        <v>2</v>
      </c>
      <c r="N69" s="6">
        <v>2</v>
      </c>
      <c r="O69" s="6">
        <v>3</v>
      </c>
      <c r="P69" s="6">
        <v>1</v>
      </c>
      <c r="Q69" s="6">
        <v>0</v>
      </c>
      <c r="R69" s="6">
        <v>3</v>
      </c>
      <c r="S69" s="6">
        <v>0</v>
      </c>
      <c r="T69" s="6">
        <v>2</v>
      </c>
      <c r="U69" s="6">
        <v>1</v>
      </c>
      <c r="V69" s="6">
        <v>2</v>
      </c>
      <c r="W69" s="6">
        <v>0</v>
      </c>
      <c r="X69" s="6">
        <v>0</v>
      </c>
      <c r="Y69" s="6">
        <v>0</v>
      </c>
      <c r="Z69" s="6">
        <v>0</v>
      </c>
      <c r="AA69" s="6">
        <v>5</v>
      </c>
      <c r="AB69" s="6">
        <v>0</v>
      </c>
      <c r="AC69" s="45">
        <v>85</v>
      </c>
      <c r="AD69" s="8">
        <v>117</v>
      </c>
      <c r="AE69" s="8">
        <v>89.5</v>
      </c>
    </row>
    <row r="71" spans="2:31" x14ac:dyDescent="0.15">
      <c r="D71" s="148">
        <f>D6</f>
        <v>1986</v>
      </c>
    </row>
    <row r="72" spans="2:31" x14ac:dyDescent="0.15">
      <c r="D72" s="148" t="str">
        <f>IF(D71=SUM(D8:D11,D12:D22,D23:D69)/3,"OK","NG")</f>
        <v>OK</v>
      </c>
    </row>
  </sheetData>
  <mergeCells count="68">
    <mergeCell ref="AD3:AD4"/>
    <mergeCell ref="AE3:AE4"/>
    <mergeCell ref="B4:C5"/>
    <mergeCell ref="B14:C14"/>
    <mergeCell ref="B3:C3"/>
    <mergeCell ref="D3:D5"/>
    <mergeCell ref="AB3:AB5"/>
    <mergeCell ref="AC3:AC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style="5" customWidth="1"/>
    <col min="5" max="30" width="6.7109375" style="5" customWidth="1"/>
    <col min="31" max="31" width="6.7109375" style="7" customWidth="1"/>
    <col min="32" max="32" width="7.7109375" style="7" customWidth="1"/>
    <col min="33" max="33" width="7.5703125" customWidth="1"/>
    <col min="34" max="34" width="8.42578125" customWidth="1"/>
    <col min="35" max="41" width="7.7109375" bestFit="1" customWidth="1"/>
    <col min="42" max="42" width="7.140625" bestFit="1" customWidth="1"/>
    <col min="43" max="43" width="7.28515625" bestFit="1" customWidth="1"/>
    <col min="44" max="44" width="6.140625" bestFit="1" customWidth="1"/>
  </cols>
  <sheetData>
    <row r="1" spans="2:34" ht="17.25" x14ac:dyDescent="0.2">
      <c r="B1" s="26" t="s">
        <v>273</v>
      </c>
      <c r="D1" s="26" t="s">
        <v>274</v>
      </c>
      <c r="E1" s="26"/>
      <c r="F1" s="26"/>
      <c r="G1" s="26"/>
      <c r="H1" s="26"/>
      <c r="I1" s="26"/>
      <c r="J1" s="26"/>
      <c r="K1" s="26"/>
      <c r="L1" s="26"/>
      <c r="M1" s="26"/>
      <c r="R1" s="26" t="s">
        <v>274</v>
      </c>
      <c r="Y1" s="26"/>
      <c r="AF1" s="26" t="s">
        <v>274</v>
      </c>
    </row>
    <row r="2" spans="2:34" ht="17.25" x14ac:dyDescent="0.2">
      <c r="B2" s="1" t="s">
        <v>301</v>
      </c>
      <c r="C2" s="2"/>
    </row>
    <row r="3" spans="2:34" ht="24" customHeight="1" x14ac:dyDescent="0.15">
      <c r="B3" s="269" t="s">
        <v>272</v>
      </c>
      <c r="C3" s="254"/>
      <c r="D3" s="264" t="s">
        <v>77</v>
      </c>
      <c r="E3" s="159"/>
      <c r="F3" s="159">
        <v>35</v>
      </c>
      <c r="G3" s="82">
        <v>40</v>
      </c>
      <c r="H3" s="159">
        <v>45</v>
      </c>
      <c r="I3" s="82">
        <v>50</v>
      </c>
      <c r="J3" s="159">
        <v>55</v>
      </c>
      <c r="K3" s="82">
        <v>60</v>
      </c>
      <c r="L3" s="159">
        <v>65</v>
      </c>
      <c r="M3" s="82">
        <v>70</v>
      </c>
      <c r="N3" s="159">
        <v>75</v>
      </c>
      <c r="O3" s="82">
        <v>80</v>
      </c>
      <c r="P3" s="82">
        <v>85</v>
      </c>
      <c r="Q3" s="82">
        <v>90</v>
      </c>
      <c r="R3" s="82">
        <v>95</v>
      </c>
      <c r="S3" s="82">
        <v>100</v>
      </c>
      <c r="T3" s="82">
        <v>105</v>
      </c>
      <c r="U3" s="82">
        <v>110</v>
      </c>
      <c r="V3" s="82">
        <v>115</v>
      </c>
      <c r="W3" s="82">
        <v>120</v>
      </c>
      <c r="X3" s="82">
        <v>125</v>
      </c>
      <c r="Y3" s="82">
        <v>130</v>
      </c>
      <c r="Z3" s="82">
        <v>135</v>
      </c>
      <c r="AA3" s="82">
        <v>140</v>
      </c>
      <c r="AB3" s="82">
        <v>145</v>
      </c>
      <c r="AC3" s="82">
        <v>150</v>
      </c>
      <c r="AD3" s="101">
        <v>155</v>
      </c>
      <c r="AE3" s="73" t="s">
        <v>277</v>
      </c>
      <c r="AF3" s="262" t="s">
        <v>79</v>
      </c>
      <c r="AG3" s="262" t="s">
        <v>80</v>
      </c>
      <c r="AH3" s="285" t="s">
        <v>275</v>
      </c>
    </row>
    <row r="4" spans="2:34" s="32" customFormat="1" ht="13.5" customHeight="1" x14ac:dyDescent="0.15">
      <c r="B4" s="279" t="s">
        <v>71</v>
      </c>
      <c r="C4" s="280"/>
      <c r="D4" s="265"/>
      <c r="E4" s="84"/>
      <c r="F4" s="74" t="s">
        <v>82</v>
      </c>
      <c r="G4" s="74" t="s">
        <v>82</v>
      </c>
      <c r="H4" s="74" t="s">
        <v>82</v>
      </c>
      <c r="I4" s="74" t="s">
        <v>82</v>
      </c>
      <c r="J4" s="74" t="s">
        <v>82</v>
      </c>
      <c r="K4" s="74" t="s">
        <v>82</v>
      </c>
      <c r="L4" s="74" t="s">
        <v>82</v>
      </c>
      <c r="M4" s="74" t="s">
        <v>82</v>
      </c>
      <c r="N4" s="74" t="s">
        <v>82</v>
      </c>
      <c r="O4" s="74" t="s">
        <v>82</v>
      </c>
      <c r="P4" s="74" t="s">
        <v>82</v>
      </c>
      <c r="Q4" s="74" t="s">
        <v>82</v>
      </c>
      <c r="R4" s="74" t="s">
        <v>82</v>
      </c>
      <c r="S4" s="75" t="s">
        <v>82</v>
      </c>
      <c r="T4" s="74" t="s">
        <v>82</v>
      </c>
      <c r="U4" s="74" t="s">
        <v>82</v>
      </c>
      <c r="V4" s="74" t="s">
        <v>82</v>
      </c>
      <c r="W4" s="74" t="s">
        <v>82</v>
      </c>
      <c r="X4" s="74" t="s">
        <v>82</v>
      </c>
      <c r="Y4" s="74" t="s">
        <v>82</v>
      </c>
      <c r="Z4" s="74" t="s">
        <v>82</v>
      </c>
      <c r="AA4" s="74" t="s">
        <v>82</v>
      </c>
      <c r="AB4" s="74" t="s">
        <v>82</v>
      </c>
      <c r="AC4" s="74" t="s">
        <v>82</v>
      </c>
      <c r="AD4" s="74" t="s">
        <v>82</v>
      </c>
      <c r="AE4" s="74"/>
      <c r="AF4" s="263"/>
      <c r="AG4" s="263"/>
      <c r="AH4" s="286"/>
    </row>
    <row r="5" spans="2:34" ht="24" customHeight="1" x14ac:dyDescent="0.15">
      <c r="B5" s="281"/>
      <c r="C5" s="278"/>
      <c r="D5" s="266"/>
      <c r="E5" s="155" t="s">
        <v>276</v>
      </c>
      <c r="F5" s="154">
        <v>40</v>
      </c>
      <c r="G5" s="67">
        <v>45</v>
      </c>
      <c r="H5" s="154">
        <v>50</v>
      </c>
      <c r="I5" s="67">
        <v>55</v>
      </c>
      <c r="J5" s="154">
        <v>60</v>
      </c>
      <c r="K5" s="67">
        <v>65</v>
      </c>
      <c r="L5" s="154">
        <v>70</v>
      </c>
      <c r="M5" s="67">
        <v>75</v>
      </c>
      <c r="N5" s="154">
        <v>80</v>
      </c>
      <c r="O5" s="67">
        <v>85</v>
      </c>
      <c r="P5" s="67">
        <v>90</v>
      </c>
      <c r="Q5" s="67">
        <v>95</v>
      </c>
      <c r="R5" s="67">
        <v>100</v>
      </c>
      <c r="S5" s="67">
        <v>105</v>
      </c>
      <c r="T5" s="67">
        <v>110</v>
      </c>
      <c r="U5" s="67">
        <v>115</v>
      </c>
      <c r="V5" s="67">
        <v>120</v>
      </c>
      <c r="W5" s="67">
        <v>125</v>
      </c>
      <c r="X5" s="67">
        <v>130</v>
      </c>
      <c r="Y5" s="67">
        <v>135</v>
      </c>
      <c r="Z5" s="67">
        <v>140</v>
      </c>
      <c r="AA5" s="67">
        <v>145</v>
      </c>
      <c r="AB5" s="67">
        <v>150</v>
      </c>
      <c r="AC5" s="67">
        <v>155</v>
      </c>
      <c r="AD5" s="154">
        <v>160</v>
      </c>
      <c r="AE5" s="76"/>
      <c r="AF5" s="77" t="s">
        <v>137</v>
      </c>
      <c r="AG5" s="77" t="s">
        <v>137</v>
      </c>
      <c r="AH5" s="77" t="s">
        <v>137</v>
      </c>
    </row>
    <row r="6" spans="2:34" ht="12" customHeight="1" x14ac:dyDescent="0.15">
      <c r="B6" s="249" t="s">
        <v>0</v>
      </c>
      <c r="C6" s="222"/>
      <c r="D6" s="5">
        <v>1986</v>
      </c>
      <c r="E6" s="5">
        <v>79</v>
      </c>
      <c r="F6" s="5">
        <v>57</v>
      </c>
      <c r="G6" s="5">
        <v>82</v>
      </c>
      <c r="H6" s="5">
        <v>61</v>
      </c>
      <c r="I6" s="5">
        <v>99</v>
      </c>
      <c r="J6" s="5">
        <v>163</v>
      </c>
      <c r="K6" s="5">
        <v>225</v>
      </c>
      <c r="L6" s="5">
        <v>348</v>
      </c>
      <c r="M6" s="5">
        <v>411</v>
      </c>
      <c r="N6" s="5">
        <v>179</v>
      </c>
      <c r="O6" s="5">
        <v>123</v>
      </c>
      <c r="P6" s="5">
        <v>61</v>
      </c>
      <c r="Q6" s="5">
        <v>42</v>
      </c>
      <c r="R6" s="5">
        <v>12</v>
      </c>
      <c r="S6" s="5">
        <v>17</v>
      </c>
      <c r="T6" s="5">
        <v>10</v>
      </c>
      <c r="U6" s="5">
        <v>4</v>
      </c>
      <c r="V6" s="5">
        <v>4</v>
      </c>
      <c r="W6" s="5">
        <v>0</v>
      </c>
      <c r="X6" s="5">
        <v>0</v>
      </c>
      <c r="Y6" s="5">
        <v>3</v>
      </c>
      <c r="Z6" s="5">
        <v>2</v>
      </c>
      <c r="AA6" s="5">
        <v>1</v>
      </c>
      <c r="AB6" s="5">
        <v>0</v>
      </c>
      <c r="AC6" s="5">
        <v>2</v>
      </c>
      <c r="AD6" s="5">
        <v>0</v>
      </c>
      <c r="AE6" s="196">
        <v>1</v>
      </c>
      <c r="AF6" s="43">
        <v>68.2</v>
      </c>
      <c r="AG6" s="7">
        <v>66.3</v>
      </c>
      <c r="AH6" s="7">
        <v>15.6</v>
      </c>
    </row>
    <row r="7" spans="2:34" ht="12" customHeight="1" x14ac:dyDescent="0.15">
      <c r="B7" s="248" t="s">
        <v>1</v>
      </c>
      <c r="C7" s="204"/>
      <c r="D7" s="78">
        <v>1389</v>
      </c>
      <c r="E7" s="42">
        <v>70</v>
      </c>
      <c r="F7" s="42">
        <v>52</v>
      </c>
      <c r="G7" s="42">
        <v>61</v>
      </c>
      <c r="H7" s="42">
        <v>43</v>
      </c>
      <c r="I7" s="42">
        <v>72</v>
      </c>
      <c r="J7" s="42">
        <v>129</v>
      </c>
      <c r="K7" s="42">
        <v>157</v>
      </c>
      <c r="L7" s="42">
        <v>246</v>
      </c>
      <c r="M7" s="42">
        <v>275</v>
      </c>
      <c r="N7" s="42">
        <v>109</v>
      </c>
      <c r="O7" s="42">
        <v>78</v>
      </c>
      <c r="P7" s="42">
        <v>36</v>
      </c>
      <c r="Q7" s="42">
        <v>22</v>
      </c>
      <c r="R7" s="42">
        <v>6</v>
      </c>
      <c r="S7" s="42">
        <v>13</v>
      </c>
      <c r="T7" s="42">
        <v>6</v>
      </c>
      <c r="U7" s="42">
        <v>4</v>
      </c>
      <c r="V7" s="42">
        <v>4</v>
      </c>
      <c r="W7" s="42">
        <v>0</v>
      </c>
      <c r="X7" s="42">
        <v>0</v>
      </c>
      <c r="Y7" s="42">
        <v>1</v>
      </c>
      <c r="Z7" s="42">
        <v>1</v>
      </c>
      <c r="AA7" s="42">
        <v>1</v>
      </c>
      <c r="AB7" s="42">
        <v>0</v>
      </c>
      <c r="AC7" s="42">
        <v>2</v>
      </c>
      <c r="AD7" s="42">
        <v>0</v>
      </c>
      <c r="AE7" s="196">
        <v>1</v>
      </c>
      <c r="AF7" s="43">
        <v>67.3</v>
      </c>
      <c r="AG7" s="44">
        <v>65</v>
      </c>
      <c r="AH7" s="44">
        <v>16.100000000000001</v>
      </c>
    </row>
    <row r="8" spans="2:34" ht="12" customHeight="1" x14ac:dyDescent="0.15">
      <c r="B8" s="66"/>
      <c r="C8" s="15" t="s">
        <v>2</v>
      </c>
      <c r="D8" s="69">
        <v>731</v>
      </c>
      <c r="E8" s="9">
        <v>51</v>
      </c>
      <c r="F8" s="9">
        <v>30</v>
      </c>
      <c r="G8" s="9">
        <v>47</v>
      </c>
      <c r="H8" s="9">
        <v>28</v>
      </c>
      <c r="I8" s="9">
        <v>49</v>
      </c>
      <c r="J8" s="9">
        <v>66</v>
      </c>
      <c r="K8" s="9">
        <v>68</v>
      </c>
      <c r="L8" s="9">
        <v>126</v>
      </c>
      <c r="M8" s="9">
        <v>161</v>
      </c>
      <c r="N8" s="9">
        <v>42</v>
      </c>
      <c r="O8" s="9">
        <v>31</v>
      </c>
      <c r="P8" s="9">
        <v>13</v>
      </c>
      <c r="Q8" s="9">
        <v>11</v>
      </c>
      <c r="R8" s="9">
        <v>2</v>
      </c>
      <c r="S8" s="9">
        <v>1</v>
      </c>
      <c r="T8" s="9">
        <v>1</v>
      </c>
      <c r="U8" s="9">
        <v>2</v>
      </c>
      <c r="V8" s="9">
        <v>2</v>
      </c>
      <c r="W8" s="9">
        <v>0</v>
      </c>
      <c r="X8" s="9">
        <v>0</v>
      </c>
      <c r="Y8" s="9">
        <v>0</v>
      </c>
      <c r="Z8" s="9">
        <v>0</v>
      </c>
      <c r="AA8" s="9">
        <v>0</v>
      </c>
      <c r="AB8" s="9">
        <v>0</v>
      </c>
      <c r="AC8" s="9">
        <v>0</v>
      </c>
      <c r="AD8" s="9">
        <v>0</v>
      </c>
      <c r="AE8" s="197">
        <v>0</v>
      </c>
      <c r="AF8" s="40">
        <v>66.3</v>
      </c>
      <c r="AG8" s="10">
        <v>62.2</v>
      </c>
      <c r="AH8" s="10">
        <v>15.2</v>
      </c>
    </row>
    <row r="9" spans="2:34" ht="12" customHeight="1" x14ac:dyDescent="0.15">
      <c r="B9" s="66"/>
      <c r="C9" s="15" t="s">
        <v>3</v>
      </c>
      <c r="D9" s="69">
        <v>503</v>
      </c>
      <c r="E9" s="9">
        <v>6</v>
      </c>
      <c r="F9" s="9">
        <v>8</v>
      </c>
      <c r="G9" s="9">
        <v>12</v>
      </c>
      <c r="H9" s="9">
        <v>9</v>
      </c>
      <c r="I9" s="9">
        <v>16</v>
      </c>
      <c r="J9" s="9">
        <v>47</v>
      </c>
      <c r="K9" s="9">
        <v>75</v>
      </c>
      <c r="L9" s="9">
        <v>94</v>
      </c>
      <c r="M9" s="9">
        <v>96</v>
      </c>
      <c r="N9" s="9">
        <v>50</v>
      </c>
      <c r="O9" s="9">
        <v>37</v>
      </c>
      <c r="P9" s="9">
        <v>19</v>
      </c>
      <c r="Q9" s="9">
        <v>10</v>
      </c>
      <c r="R9" s="9">
        <v>3</v>
      </c>
      <c r="S9" s="9">
        <v>7</v>
      </c>
      <c r="T9" s="9">
        <v>5</v>
      </c>
      <c r="U9" s="9">
        <v>1</v>
      </c>
      <c r="V9" s="9">
        <v>2</v>
      </c>
      <c r="W9" s="9">
        <v>0</v>
      </c>
      <c r="X9" s="9">
        <v>0</v>
      </c>
      <c r="Y9" s="9">
        <v>1</v>
      </c>
      <c r="Z9" s="9">
        <v>1</v>
      </c>
      <c r="AA9" s="9">
        <v>1</v>
      </c>
      <c r="AB9" s="9">
        <v>0</v>
      </c>
      <c r="AC9" s="9">
        <v>2</v>
      </c>
      <c r="AD9" s="9">
        <v>0</v>
      </c>
      <c r="AE9" s="197">
        <v>1</v>
      </c>
      <c r="AF9" s="40">
        <v>68.7</v>
      </c>
      <c r="AG9" s="10">
        <v>69.8</v>
      </c>
      <c r="AH9" s="10">
        <v>15.7</v>
      </c>
    </row>
    <row r="10" spans="2:34" ht="12" customHeight="1" x14ac:dyDescent="0.15">
      <c r="B10" s="66"/>
      <c r="C10" s="15" t="s">
        <v>4</v>
      </c>
      <c r="D10" s="69">
        <v>155</v>
      </c>
      <c r="E10" s="9">
        <v>13</v>
      </c>
      <c r="F10" s="9">
        <v>14</v>
      </c>
      <c r="G10" s="9">
        <v>2</v>
      </c>
      <c r="H10" s="9">
        <v>6</v>
      </c>
      <c r="I10" s="9">
        <v>7</v>
      </c>
      <c r="J10" s="9">
        <v>16</v>
      </c>
      <c r="K10" s="9">
        <v>14</v>
      </c>
      <c r="L10" s="9">
        <v>26</v>
      </c>
      <c r="M10" s="9">
        <v>18</v>
      </c>
      <c r="N10" s="9">
        <v>17</v>
      </c>
      <c r="O10" s="9">
        <v>10</v>
      </c>
      <c r="P10" s="9">
        <v>4</v>
      </c>
      <c r="Q10" s="9">
        <v>1</v>
      </c>
      <c r="R10" s="9">
        <v>1</v>
      </c>
      <c r="S10" s="9">
        <v>5</v>
      </c>
      <c r="T10" s="9">
        <v>0</v>
      </c>
      <c r="U10" s="9">
        <v>1</v>
      </c>
      <c r="V10" s="9">
        <v>0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197">
        <v>0</v>
      </c>
      <c r="AF10" s="40">
        <v>65.900000000000006</v>
      </c>
      <c r="AG10" s="10">
        <v>63.2</v>
      </c>
      <c r="AH10" s="10">
        <v>18</v>
      </c>
    </row>
    <row r="11" spans="2:34" ht="12" customHeight="1" x14ac:dyDescent="0.15">
      <c r="B11" s="247" t="s">
        <v>5</v>
      </c>
      <c r="C11" s="220"/>
      <c r="D11" s="72">
        <v>597</v>
      </c>
      <c r="E11" s="6">
        <v>9</v>
      </c>
      <c r="F11" s="6">
        <v>5</v>
      </c>
      <c r="G11" s="6">
        <v>21</v>
      </c>
      <c r="H11" s="6">
        <v>18</v>
      </c>
      <c r="I11" s="6">
        <v>27</v>
      </c>
      <c r="J11" s="6">
        <v>34</v>
      </c>
      <c r="K11" s="6">
        <v>68</v>
      </c>
      <c r="L11" s="6">
        <v>102</v>
      </c>
      <c r="M11" s="6">
        <v>136</v>
      </c>
      <c r="N11" s="6">
        <v>70</v>
      </c>
      <c r="O11" s="6">
        <v>45</v>
      </c>
      <c r="P11" s="6">
        <v>25</v>
      </c>
      <c r="Q11" s="6">
        <v>20</v>
      </c>
      <c r="R11" s="6">
        <v>6</v>
      </c>
      <c r="S11" s="6">
        <v>4</v>
      </c>
      <c r="T11" s="6">
        <v>4</v>
      </c>
      <c r="U11" s="6">
        <v>0</v>
      </c>
      <c r="V11" s="6">
        <v>0</v>
      </c>
      <c r="W11" s="6">
        <v>0</v>
      </c>
      <c r="X11" s="6">
        <v>0</v>
      </c>
      <c r="Y11" s="6">
        <v>2</v>
      </c>
      <c r="Z11" s="6">
        <v>1</v>
      </c>
      <c r="AA11" s="6">
        <v>0</v>
      </c>
      <c r="AB11" s="6">
        <v>0</v>
      </c>
      <c r="AC11" s="6">
        <v>0</v>
      </c>
      <c r="AD11" s="6">
        <v>0</v>
      </c>
      <c r="AE11" s="198">
        <v>0</v>
      </c>
      <c r="AF11" s="45">
        <v>70.2</v>
      </c>
      <c r="AG11" s="8">
        <v>69.400000000000006</v>
      </c>
      <c r="AH11" s="8">
        <v>13.7</v>
      </c>
    </row>
    <row r="12" spans="2:34" ht="12" customHeight="1" x14ac:dyDescent="0.15">
      <c r="B12" s="248" t="s">
        <v>6</v>
      </c>
      <c r="C12" s="204"/>
      <c r="D12" s="5">
        <v>69</v>
      </c>
      <c r="E12" s="5">
        <v>0</v>
      </c>
      <c r="F12" s="5">
        <v>0</v>
      </c>
      <c r="G12" s="5">
        <v>7</v>
      </c>
      <c r="H12" s="5">
        <v>7</v>
      </c>
      <c r="I12" s="5">
        <v>7</v>
      </c>
      <c r="J12" s="5">
        <v>7</v>
      </c>
      <c r="K12" s="5">
        <v>4</v>
      </c>
      <c r="L12" s="5">
        <v>10</v>
      </c>
      <c r="M12" s="5">
        <v>11</v>
      </c>
      <c r="N12" s="5">
        <v>7</v>
      </c>
      <c r="O12" s="5">
        <v>3</v>
      </c>
      <c r="P12" s="5">
        <v>3</v>
      </c>
      <c r="Q12" s="5">
        <v>1</v>
      </c>
      <c r="R12" s="5">
        <v>0</v>
      </c>
      <c r="S12" s="5">
        <v>0</v>
      </c>
      <c r="T12" s="5">
        <v>1</v>
      </c>
      <c r="U12" s="5">
        <v>0</v>
      </c>
      <c r="V12" s="5">
        <v>0</v>
      </c>
      <c r="W12" s="5">
        <v>0</v>
      </c>
      <c r="X12" s="5">
        <v>0</v>
      </c>
      <c r="Y12" s="5">
        <v>0</v>
      </c>
      <c r="Z12" s="5">
        <v>1</v>
      </c>
      <c r="AA12" s="5">
        <v>0</v>
      </c>
      <c r="AB12" s="5">
        <v>0</v>
      </c>
      <c r="AC12" s="5">
        <v>0</v>
      </c>
      <c r="AD12" s="5">
        <v>0</v>
      </c>
      <c r="AE12" s="197">
        <v>0</v>
      </c>
      <c r="AF12" s="40">
        <v>66</v>
      </c>
      <c r="AG12" s="7">
        <v>65.5</v>
      </c>
      <c r="AH12" s="7">
        <v>16.7</v>
      </c>
    </row>
    <row r="13" spans="2:34" ht="12" customHeight="1" x14ac:dyDescent="0.15">
      <c r="B13" s="248" t="s">
        <v>321</v>
      </c>
      <c r="C13" s="204"/>
      <c r="D13" s="5">
        <v>63</v>
      </c>
      <c r="E13" s="5">
        <v>0</v>
      </c>
      <c r="F13" s="5">
        <v>2</v>
      </c>
      <c r="G13" s="5">
        <v>0</v>
      </c>
      <c r="H13" s="5">
        <v>4</v>
      </c>
      <c r="I13" s="5">
        <v>0</v>
      </c>
      <c r="J13" s="5">
        <v>4</v>
      </c>
      <c r="K13" s="5">
        <v>9</v>
      </c>
      <c r="L13" s="5">
        <v>14</v>
      </c>
      <c r="M13" s="5">
        <v>17</v>
      </c>
      <c r="N13" s="5">
        <v>4</v>
      </c>
      <c r="O13" s="5">
        <v>2</v>
      </c>
      <c r="P13" s="5">
        <v>4</v>
      </c>
      <c r="Q13" s="5">
        <v>2</v>
      </c>
      <c r="R13" s="5">
        <v>0</v>
      </c>
      <c r="S13" s="5">
        <v>0</v>
      </c>
      <c r="T13" s="5">
        <v>1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197">
        <v>0</v>
      </c>
      <c r="AF13" s="40">
        <v>69.599999999999994</v>
      </c>
      <c r="AG13" s="7">
        <v>68.900000000000006</v>
      </c>
      <c r="AH13" s="7">
        <v>12</v>
      </c>
    </row>
    <row r="14" spans="2:34" ht="12" customHeight="1" x14ac:dyDescent="0.15">
      <c r="B14" s="248" t="s">
        <v>322</v>
      </c>
      <c r="C14" s="204"/>
      <c r="D14" s="5">
        <v>47</v>
      </c>
      <c r="E14" s="5">
        <v>0</v>
      </c>
      <c r="F14" s="5">
        <v>0</v>
      </c>
      <c r="G14" s="5">
        <v>1</v>
      </c>
      <c r="H14" s="5">
        <v>0</v>
      </c>
      <c r="I14" s="5">
        <v>3</v>
      </c>
      <c r="J14" s="5">
        <v>0</v>
      </c>
      <c r="K14" s="5">
        <v>9</v>
      </c>
      <c r="L14" s="5">
        <v>9</v>
      </c>
      <c r="M14" s="5">
        <v>13</v>
      </c>
      <c r="N14" s="5">
        <v>3</v>
      </c>
      <c r="O14" s="5">
        <v>1</v>
      </c>
      <c r="P14" s="5">
        <v>6</v>
      </c>
      <c r="Q14" s="5">
        <v>1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1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197">
        <v>0</v>
      </c>
      <c r="AF14" s="40">
        <v>70.2</v>
      </c>
      <c r="AG14" s="7">
        <v>71.3</v>
      </c>
      <c r="AH14" s="7">
        <v>13.1</v>
      </c>
    </row>
    <row r="15" spans="2:34" ht="12" customHeight="1" x14ac:dyDescent="0.15">
      <c r="B15" s="248" t="s">
        <v>323</v>
      </c>
      <c r="C15" s="204"/>
      <c r="D15" s="5">
        <v>773</v>
      </c>
      <c r="E15" s="5">
        <v>51</v>
      </c>
      <c r="F15" s="5">
        <v>30</v>
      </c>
      <c r="G15" s="5">
        <v>47</v>
      </c>
      <c r="H15" s="5">
        <v>28</v>
      </c>
      <c r="I15" s="5">
        <v>49</v>
      </c>
      <c r="J15" s="5">
        <v>66</v>
      </c>
      <c r="K15" s="5">
        <v>68</v>
      </c>
      <c r="L15" s="5">
        <v>131</v>
      </c>
      <c r="M15" s="5">
        <v>170</v>
      </c>
      <c r="N15" s="5">
        <v>56</v>
      </c>
      <c r="O15" s="5">
        <v>38</v>
      </c>
      <c r="P15" s="5">
        <v>15</v>
      </c>
      <c r="Q15" s="5">
        <v>12</v>
      </c>
      <c r="R15" s="5">
        <v>4</v>
      </c>
      <c r="S15" s="5">
        <v>3</v>
      </c>
      <c r="T15" s="5">
        <v>1</v>
      </c>
      <c r="U15" s="5">
        <v>2</v>
      </c>
      <c r="V15" s="5">
        <v>2</v>
      </c>
      <c r="W15" s="5">
        <v>0</v>
      </c>
      <c r="X15" s="5">
        <v>0</v>
      </c>
      <c r="Y15" s="5">
        <v>0</v>
      </c>
      <c r="Z15" s="5">
        <v>0</v>
      </c>
      <c r="AA15" s="5">
        <v>0</v>
      </c>
      <c r="AB15" s="5">
        <v>0</v>
      </c>
      <c r="AC15" s="5">
        <v>0</v>
      </c>
      <c r="AD15" s="5">
        <v>0</v>
      </c>
      <c r="AE15" s="197">
        <v>0</v>
      </c>
      <c r="AF15" s="40">
        <v>66.8</v>
      </c>
      <c r="AG15" s="7">
        <v>63.1</v>
      </c>
      <c r="AH15" s="7">
        <v>15.4</v>
      </c>
    </row>
    <row r="16" spans="2:34" ht="12" customHeight="1" x14ac:dyDescent="0.15">
      <c r="B16" s="248" t="s">
        <v>324</v>
      </c>
      <c r="C16" s="204"/>
      <c r="D16" s="5">
        <v>139</v>
      </c>
      <c r="E16" s="5">
        <v>13</v>
      </c>
      <c r="F16" s="5">
        <v>14</v>
      </c>
      <c r="G16" s="5">
        <v>2</v>
      </c>
      <c r="H16" s="5">
        <v>6</v>
      </c>
      <c r="I16" s="5">
        <v>7</v>
      </c>
      <c r="J16" s="5">
        <v>16</v>
      </c>
      <c r="K16" s="5">
        <v>14</v>
      </c>
      <c r="L16" s="5">
        <v>24</v>
      </c>
      <c r="M16" s="5">
        <v>15</v>
      </c>
      <c r="N16" s="5">
        <v>13</v>
      </c>
      <c r="O16" s="5">
        <v>5</v>
      </c>
      <c r="P16" s="5">
        <v>3</v>
      </c>
      <c r="Q16" s="5">
        <v>1</v>
      </c>
      <c r="R16" s="5">
        <v>1</v>
      </c>
      <c r="S16" s="5">
        <v>4</v>
      </c>
      <c r="T16" s="5">
        <v>0</v>
      </c>
      <c r="U16" s="5">
        <v>1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197">
        <v>0</v>
      </c>
      <c r="AF16" s="40">
        <v>63.7</v>
      </c>
      <c r="AG16" s="7">
        <v>61.4</v>
      </c>
      <c r="AH16" s="7">
        <v>17.899999999999999</v>
      </c>
    </row>
    <row r="17" spans="2:34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2</v>
      </c>
      <c r="K17" s="5">
        <v>3</v>
      </c>
      <c r="L17" s="5">
        <v>3</v>
      </c>
      <c r="M17" s="5">
        <v>7</v>
      </c>
      <c r="N17" s="5">
        <v>5</v>
      </c>
      <c r="O17" s="5">
        <v>3</v>
      </c>
      <c r="P17" s="5">
        <v>0</v>
      </c>
      <c r="Q17" s="5">
        <v>2</v>
      </c>
      <c r="R17" s="5">
        <v>0</v>
      </c>
      <c r="S17" s="5">
        <v>0</v>
      </c>
      <c r="T17" s="5">
        <v>1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197">
        <v>0</v>
      </c>
      <c r="AF17" s="40">
        <v>74.599999999999994</v>
      </c>
      <c r="AG17" s="7">
        <v>74.8</v>
      </c>
      <c r="AH17" s="7">
        <v>10.8</v>
      </c>
    </row>
    <row r="18" spans="2:34" ht="12" customHeight="1" x14ac:dyDescent="0.15">
      <c r="B18" s="248" t="s">
        <v>326</v>
      </c>
      <c r="C18" s="204"/>
      <c r="D18" s="5">
        <v>503</v>
      </c>
      <c r="E18" s="5">
        <v>6</v>
      </c>
      <c r="F18" s="5">
        <v>8</v>
      </c>
      <c r="G18" s="5">
        <v>12</v>
      </c>
      <c r="H18" s="5">
        <v>9</v>
      </c>
      <c r="I18" s="5">
        <v>16</v>
      </c>
      <c r="J18" s="5">
        <v>47</v>
      </c>
      <c r="K18" s="5">
        <v>75</v>
      </c>
      <c r="L18" s="5">
        <v>94</v>
      </c>
      <c r="M18" s="5">
        <v>96</v>
      </c>
      <c r="N18" s="5">
        <v>50</v>
      </c>
      <c r="O18" s="5">
        <v>37</v>
      </c>
      <c r="P18" s="5">
        <v>19</v>
      </c>
      <c r="Q18" s="5">
        <v>10</v>
      </c>
      <c r="R18" s="5">
        <v>3</v>
      </c>
      <c r="S18" s="5">
        <v>7</v>
      </c>
      <c r="T18" s="5">
        <v>5</v>
      </c>
      <c r="U18" s="5">
        <v>1</v>
      </c>
      <c r="V18" s="5">
        <v>2</v>
      </c>
      <c r="W18" s="5">
        <v>0</v>
      </c>
      <c r="X18" s="5">
        <v>0</v>
      </c>
      <c r="Y18" s="5">
        <v>1</v>
      </c>
      <c r="Z18" s="5">
        <v>1</v>
      </c>
      <c r="AA18" s="5">
        <v>1</v>
      </c>
      <c r="AB18" s="5">
        <v>0</v>
      </c>
      <c r="AC18" s="5">
        <v>2</v>
      </c>
      <c r="AD18" s="5">
        <v>0</v>
      </c>
      <c r="AE18" s="197">
        <v>1</v>
      </c>
      <c r="AF18" s="40">
        <v>68.7</v>
      </c>
      <c r="AG18" s="7">
        <v>69.8</v>
      </c>
      <c r="AH18" s="7">
        <v>15.7</v>
      </c>
    </row>
    <row r="19" spans="2:34" ht="12" customHeight="1" x14ac:dyDescent="0.15">
      <c r="B19" s="248" t="s">
        <v>327</v>
      </c>
      <c r="C19" s="204"/>
      <c r="D19" s="5">
        <v>73</v>
      </c>
      <c r="E19" s="5">
        <v>0</v>
      </c>
      <c r="F19" s="5">
        <v>0</v>
      </c>
      <c r="G19" s="5">
        <v>1</v>
      </c>
      <c r="H19" s="5">
        <v>2</v>
      </c>
      <c r="I19" s="5">
        <v>4</v>
      </c>
      <c r="J19" s="5">
        <v>3</v>
      </c>
      <c r="K19" s="5">
        <v>8</v>
      </c>
      <c r="L19" s="5">
        <v>15</v>
      </c>
      <c r="M19" s="5">
        <v>14</v>
      </c>
      <c r="N19" s="5">
        <v>13</v>
      </c>
      <c r="O19" s="5">
        <v>9</v>
      </c>
      <c r="P19" s="5">
        <v>2</v>
      </c>
      <c r="Q19" s="5">
        <v>1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  <c r="X19" s="5">
        <v>0</v>
      </c>
      <c r="Y19" s="5">
        <v>1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197">
        <v>0</v>
      </c>
      <c r="AF19" s="40">
        <v>70.7</v>
      </c>
      <c r="AG19" s="7">
        <v>70.8</v>
      </c>
      <c r="AH19" s="7">
        <v>12.2</v>
      </c>
    </row>
    <row r="20" spans="2:34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0</v>
      </c>
      <c r="G20" s="5">
        <v>0</v>
      </c>
      <c r="H20" s="5">
        <v>0</v>
      </c>
      <c r="I20" s="5">
        <v>1</v>
      </c>
      <c r="J20" s="5">
        <v>0</v>
      </c>
      <c r="K20" s="5">
        <v>0</v>
      </c>
      <c r="L20" s="5">
        <v>7</v>
      </c>
      <c r="M20" s="5">
        <v>9</v>
      </c>
      <c r="N20" s="5">
        <v>2</v>
      </c>
      <c r="O20" s="5">
        <v>5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197">
        <v>0</v>
      </c>
      <c r="AF20" s="40">
        <v>71.5</v>
      </c>
      <c r="AG20" s="7">
        <v>72.3</v>
      </c>
      <c r="AH20" s="7">
        <v>6.8</v>
      </c>
    </row>
    <row r="21" spans="2:34" ht="12" customHeight="1" x14ac:dyDescent="0.15">
      <c r="B21" s="248" t="s">
        <v>329</v>
      </c>
      <c r="C21" s="204"/>
      <c r="D21" s="5">
        <v>159</v>
      </c>
      <c r="E21" s="5">
        <v>9</v>
      </c>
      <c r="F21" s="5">
        <v>3</v>
      </c>
      <c r="G21" s="5">
        <v>9</v>
      </c>
      <c r="H21" s="5">
        <v>5</v>
      </c>
      <c r="I21" s="5">
        <v>7</v>
      </c>
      <c r="J21" s="5">
        <v>10</v>
      </c>
      <c r="K21" s="5">
        <v>14</v>
      </c>
      <c r="L21" s="5">
        <v>21</v>
      </c>
      <c r="M21" s="5">
        <v>35</v>
      </c>
      <c r="N21" s="5">
        <v>11</v>
      </c>
      <c r="O21" s="5">
        <v>14</v>
      </c>
      <c r="P21" s="5">
        <v>4</v>
      </c>
      <c r="Q21" s="5">
        <v>10</v>
      </c>
      <c r="R21" s="5">
        <v>3</v>
      </c>
      <c r="S21" s="5">
        <v>3</v>
      </c>
      <c r="T21" s="5">
        <v>1</v>
      </c>
      <c r="U21" s="5">
        <v>0</v>
      </c>
      <c r="V21" s="5">
        <v>0</v>
      </c>
      <c r="W21" s="5">
        <v>0</v>
      </c>
      <c r="X21" s="5">
        <v>0</v>
      </c>
      <c r="Y21" s="5">
        <v>0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197">
        <v>0</v>
      </c>
      <c r="AF21" s="40">
        <v>70.099999999999994</v>
      </c>
      <c r="AG21" s="7">
        <v>67.5</v>
      </c>
      <c r="AH21" s="7">
        <v>16.5</v>
      </c>
    </row>
    <row r="22" spans="2:34" ht="12" customHeight="1" x14ac:dyDescent="0.15">
      <c r="B22" s="247" t="s">
        <v>330</v>
      </c>
      <c r="C22" s="220"/>
      <c r="D22" s="6">
        <v>110</v>
      </c>
      <c r="E22" s="6">
        <v>0</v>
      </c>
      <c r="F22" s="6">
        <v>0</v>
      </c>
      <c r="G22" s="6">
        <v>3</v>
      </c>
      <c r="H22" s="6">
        <v>0</v>
      </c>
      <c r="I22" s="6">
        <v>5</v>
      </c>
      <c r="J22" s="6">
        <v>8</v>
      </c>
      <c r="K22" s="6">
        <v>21</v>
      </c>
      <c r="L22" s="6">
        <v>20</v>
      </c>
      <c r="M22" s="6">
        <v>24</v>
      </c>
      <c r="N22" s="6">
        <v>15</v>
      </c>
      <c r="O22" s="6">
        <v>6</v>
      </c>
      <c r="P22" s="6">
        <v>5</v>
      </c>
      <c r="Q22" s="6">
        <v>2</v>
      </c>
      <c r="R22" s="6">
        <v>1</v>
      </c>
      <c r="S22" s="6">
        <v>0</v>
      </c>
      <c r="T22" s="6">
        <v>0</v>
      </c>
      <c r="U22" s="6">
        <v>0</v>
      </c>
      <c r="V22" s="6">
        <v>0</v>
      </c>
      <c r="W22" s="6">
        <v>0</v>
      </c>
      <c r="X22" s="6">
        <v>0</v>
      </c>
      <c r="Y22" s="6">
        <v>0</v>
      </c>
      <c r="Z22" s="6">
        <v>0</v>
      </c>
      <c r="AA22" s="6">
        <v>0</v>
      </c>
      <c r="AB22" s="6">
        <v>0</v>
      </c>
      <c r="AC22" s="6">
        <v>0</v>
      </c>
      <c r="AD22" s="6">
        <v>0</v>
      </c>
      <c r="AE22" s="198">
        <v>0</v>
      </c>
      <c r="AF22" s="45">
        <v>69.099999999999994</v>
      </c>
      <c r="AG22" s="8">
        <v>68.900000000000006</v>
      </c>
      <c r="AH22" s="8">
        <v>9.8000000000000007</v>
      </c>
    </row>
    <row r="23" spans="2:34" ht="12" customHeight="1" x14ac:dyDescent="0.15">
      <c r="B23" s="248" t="s">
        <v>6</v>
      </c>
      <c r="C23" s="204"/>
      <c r="D23" s="5">
        <v>69</v>
      </c>
      <c r="E23" s="5">
        <v>0</v>
      </c>
      <c r="F23" s="5">
        <v>0</v>
      </c>
      <c r="G23" s="5">
        <v>7</v>
      </c>
      <c r="H23" s="5">
        <v>7</v>
      </c>
      <c r="I23" s="5">
        <v>7</v>
      </c>
      <c r="J23" s="5">
        <v>7</v>
      </c>
      <c r="K23" s="5">
        <v>4</v>
      </c>
      <c r="L23" s="5">
        <v>10</v>
      </c>
      <c r="M23" s="5">
        <v>11</v>
      </c>
      <c r="N23" s="5">
        <v>7</v>
      </c>
      <c r="O23" s="5">
        <v>3</v>
      </c>
      <c r="P23" s="5">
        <v>3</v>
      </c>
      <c r="Q23" s="5">
        <v>1</v>
      </c>
      <c r="R23" s="5">
        <v>0</v>
      </c>
      <c r="S23" s="5">
        <v>0</v>
      </c>
      <c r="T23" s="5">
        <v>1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1</v>
      </c>
      <c r="AA23" s="5">
        <v>0</v>
      </c>
      <c r="AB23" s="5">
        <v>0</v>
      </c>
      <c r="AC23" s="5">
        <v>0</v>
      </c>
      <c r="AD23" s="5">
        <v>0</v>
      </c>
      <c r="AE23" s="197">
        <v>0</v>
      </c>
      <c r="AF23" s="40">
        <v>66</v>
      </c>
      <c r="AG23" s="7">
        <v>65.5</v>
      </c>
      <c r="AH23" s="7">
        <v>16.7</v>
      </c>
    </row>
    <row r="24" spans="2:34" ht="12" customHeight="1" x14ac:dyDescent="0.15">
      <c r="B24" s="248" t="s">
        <v>7</v>
      </c>
      <c r="C24" s="204"/>
      <c r="D24" s="5">
        <v>8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4</v>
      </c>
      <c r="K24" s="192">
        <v>1</v>
      </c>
      <c r="L24" s="192">
        <v>1</v>
      </c>
      <c r="M24" s="192">
        <v>0</v>
      </c>
      <c r="N24" s="192">
        <v>0</v>
      </c>
      <c r="O24" s="192">
        <v>1</v>
      </c>
      <c r="P24" s="192">
        <v>1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5">
        <v>0</v>
      </c>
      <c r="AF24" s="46">
        <v>59.7</v>
      </c>
      <c r="AG24" s="54">
        <v>66.2</v>
      </c>
      <c r="AH24" s="54">
        <v>11.1</v>
      </c>
    </row>
    <row r="25" spans="2:34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3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>
        <v>0</v>
      </c>
      <c r="AE25" s="197">
        <v>0</v>
      </c>
      <c r="AF25" s="46">
        <v>66.099999999999994</v>
      </c>
      <c r="AG25" s="54">
        <v>70.900000000000006</v>
      </c>
      <c r="AH25" s="54">
        <v>10.3</v>
      </c>
    </row>
    <row r="26" spans="2:34" x14ac:dyDescent="0.15">
      <c r="B26" s="248" t="s">
        <v>9</v>
      </c>
      <c r="C26" s="204"/>
      <c r="D26" s="5">
        <v>21</v>
      </c>
      <c r="E26" s="5">
        <v>0</v>
      </c>
      <c r="F26" s="5">
        <v>2</v>
      </c>
      <c r="G26" s="5">
        <v>0</v>
      </c>
      <c r="H26" s="5">
        <v>4</v>
      </c>
      <c r="I26" s="5">
        <v>0</v>
      </c>
      <c r="J26" s="5">
        <v>0</v>
      </c>
      <c r="K26" s="5">
        <v>0</v>
      </c>
      <c r="L26" s="5">
        <v>1</v>
      </c>
      <c r="M26" s="5">
        <v>9</v>
      </c>
      <c r="N26" s="5">
        <v>3</v>
      </c>
      <c r="O26" s="5">
        <v>1</v>
      </c>
      <c r="P26" s="5">
        <v>0</v>
      </c>
      <c r="Q26" s="5">
        <v>1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0</v>
      </c>
      <c r="Z26" s="5">
        <v>0</v>
      </c>
      <c r="AA26" s="5">
        <v>0</v>
      </c>
      <c r="AB26" s="5">
        <v>0</v>
      </c>
      <c r="AC26" s="5">
        <v>0</v>
      </c>
      <c r="AD26" s="5">
        <v>0</v>
      </c>
      <c r="AE26" s="197">
        <v>0</v>
      </c>
      <c r="AF26" s="46">
        <v>70.599999999999994</v>
      </c>
      <c r="AG26" s="54">
        <v>66.099999999999994</v>
      </c>
      <c r="AH26" s="54">
        <v>15.2</v>
      </c>
    </row>
    <row r="27" spans="2:34" x14ac:dyDescent="0.15">
      <c r="B27" s="248" t="s">
        <v>10</v>
      </c>
      <c r="C27" s="204"/>
      <c r="D27" s="5">
        <v>11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2</v>
      </c>
      <c r="L27" s="5">
        <v>2</v>
      </c>
      <c r="M27" s="5">
        <v>4</v>
      </c>
      <c r="N27" s="5">
        <v>0</v>
      </c>
      <c r="O27" s="5">
        <v>0</v>
      </c>
      <c r="P27" s="5">
        <v>3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197">
        <v>0</v>
      </c>
      <c r="AF27" s="46">
        <v>73.2</v>
      </c>
      <c r="AG27" s="54">
        <v>74.3</v>
      </c>
      <c r="AH27" s="54">
        <v>7.3</v>
      </c>
    </row>
    <row r="28" spans="2:34" x14ac:dyDescent="0.15">
      <c r="B28" s="248" t="s">
        <v>11</v>
      </c>
      <c r="C28" s="204"/>
      <c r="D28" s="5">
        <v>11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3</v>
      </c>
      <c r="L28" s="5">
        <v>6</v>
      </c>
      <c r="M28" s="5">
        <v>1</v>
      </c>
      <c r="N28" s="5">
        <v>1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197">
        <v>0</v>
      </c>
      <c r="AF28" s="46">
        <v>66.400000000000006</v>
      </c>
      <c r="AG28" s="54">
        <v>67</v>
      </c>
      <c r="AH28" s="54">
        <v>3.4</v>
      </c>
    </row>
    <row r="29" spans="2:34" x14ac:dyDescent="0.15">
      <c r="B29" s="248" t="s">
        <v>12</v>
      </c>
      <c r="C29" s="204"/>
      <c r="D29" s="5">
        <v>7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2</v>
      </c>
      <c r="L29" s="5">
        <v>1</v>
      </c>
      <c r="M29" s="5">
        <v>3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1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197">
        <v>0</v>
      </c>
      <c r="AF29" s="46">
        <v>70.8</v>
      </c>
      <c r="AG29" s="54">
        <v>73.099999999999994</v>
      </c>
      <c r="AH29" s="54">
        <v>13.7</v>
      </c>
    </row>
    <row r="30" spans="2:34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3</v>
      </c>
      <c r="M30" s="5">
        <v>6</v>
      </c>
      <c r="N30" s="5">
        <v>10</v>
      </c>
      <c r="O30" s="5">
        <v>2</v>
      </c>
      <c r="P30" s="5">
        <v>1</v>
      </c>
      <c r="Q30" s="5">
        <v>1</v>
      </c>
      <c r="R30" s="5">
        <v>2</v>
      </c>
      <c r="S30" s="5">
        <v>1</v>
      </c>
      <c r="T30" s="5">
        <v>0</v>
      </c>
      <c r="U30" s="5">
        <v>0</v>
      </c>
      <c r="V30" s="5">
        <v>0</v>
      </c>
      <c r="W30" s="5">
        <v>0</v>
      </c>
      <c r="X30" s="5">
        <v>0</v>
      </c>
      <c r="Y30" s="5">
        <v>0</v>
      </c>
      <c r="Z30" s="5">
        <v>0</v>
      </c>
      <c r="AA30" s="5">
        <v>0</v>
      </c>
      <c r="AB30" s="5">
        <v>0</v>
      </c>
      <c r="AC30" s="5">
        <v>0</v>
      </c>
      <c r="AD30" s="5">
        <v>0</v>
      </c>
      <c r="AE30" s="197">
        <v>0</v>
      </c>
      <c r="AF30" s="46">
        <v>76.900000000000006</v>
      </c>
      <c r="AG30" s="54">
        <v>78.5</v>
      </c>
      <c r="AH30" s="54">
        <v>9.1</v>
      </c>
    </row>
    <row r="31" spans="2:34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1</v>
      </c>
      <c r="M31" s="5">
        <v>1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197">
        <v>0</v>
      </c>
      <c r="AF31" s="46">
        <v>68.2</v>
      </c>
      <c r="AG31" s="54">
        <v>67.099999999999994</v>
      </c>
      <c r="AH31" s="54">
        <v>8.1999999999999993</v>
      </c>
    </row>
    <row r="32" spans="2:34" x14ac:dyDescent="0.15">
      <c r="B32" s="248" t="s">
        <v>15</v>
      </c>
      <c r="C32" s="204"/>
      <c r="D32" s="5">
        <v>14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4</v>
      </c>
      <c r="L32" s="5">
        <v>5</v>
      </c>
      <c r="M32" s="5">
        <v>3</v>
      </c>
      <c r="N32" s="5">
        <v>1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197">
        <v>0</v>
      </c>
      <c r="AF32" s="46">
        <v>68.5</v>
      </c>
      <c r="AG32" s="54">
        <v>69.400000000000006</v>
      </c>
      <c r="AH32" s="54">
        <v>7.7</v>
      </c>
    </row>
    <row r="33" spans="2:34" x14ac:dyDescent="0.15">
      <c r="B33" s="248" t="s">
        <v>16</v>
      </c>
      <c r="C33" s="204"/>
      <c r="D33" s="5">
        <v>128</v>
      </c>
      <c r="E33" s="5">
        <v>14</v>
      </c>
      <c r="F33" s="5">
        <v>3</v>
      </c>
      <c r="G33" s="5">
        <v>2</v>
      </c>
      <c r="H33" s="5">
        <v>7</v>
      </c>
      <c r="I33" s="5">
        <v>3</v>
      </c>
      <c r="J33" s="5">
        <v>6</v>
      </c>
      <c r="K33" s="5">
        <v>8</v>
      </c>
      <c r="L33" s="5">
        <v>28</v>
      </c>
      <c r="M33" s="5">
        <v>44</v>
      </c>
      <c r="N33" s="5">
        <v>6</v>
      </c>
      <c r="O33" s="5">
        <v>5</v>
      </c>
      <c r="P33" s="5">
        <v>2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  <c r="X33" s="5">
        <v>0</v>
      </c>
      <c r="Y33" s="5">
        <v>0</v>
      </c>
      <c r="Z33" s="5">
        <v>0</v>
      </c>
      <c r="AA33" s="5">
        <v>0</v>
      </c>
      <c r="AB33" s="5">
        <v>0</v>
      </c>
      <c r="AC33" s="5">
        <v>0</v>
      </c>
      <c r="AD33" s="5">
        <v>0</v>
      </c>
      <c r="AE33" s="197">
        <v>0</v>
      </c>
      <c r="AF33" s="46">
        <v>68.400000000000006</v>
      </c>
      <c r="AG33" s="54">
        <v>62.8</v>
      </c>
      <c r="AH33" s="54">
        <v>14.6</v>
      </c>
    </row>
    <row r="34" spans="2:34" x14ac:dyDescent="0.15">
      <c r="B34" s="248" t="s">
        <v>17</v>
      </c>
      <c r="C34" s="204"/>
      <c r="D34" s="5">
        <v>71</v>
      </c>
      <c r="E34" s="5">
        <v>5</v>
      </c>
      <c r="F34" s="5">
        <v>6</v>
      </c>
      <c r="G34" s="5">
        <v>4</v>
      </c>
      <c r="H34" s="5">
        <v>1</v>
      </c>
      <c r="I34" s="5">
        <v>3</v>
      </c>
      <c r="J34" s="5">
        <v>5</v>
      </c>
      <c r="K34" s="5">
        <v>8</v>
      </c>
      <c r="L34" s="5">
        <v>14</v>
      </c>
      <c r="M34" s="5">
        <v>15</v>
      </c>
      <c r="N34" s="5">
        <v>4</v>
      </c>
      <c r="O34" s="5">
        <v>4</v>
      </c>
      <c r="P34" s="5">
        <v>2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C34" s="5">
        <v>0</v>
      </c>
      <c r="AD34" s="5">
        <v>0</v>
      </c>
      <c r="AE34" s="197">
        <v>0</v>
      </c>
      <c r="AF34" s="46">
        <v>67.099999999999994</v>
      </c>
      <c r="AG34" s="54">
        <v>61.6</v>
      </c>
      <c r="AH34" s="54">
        <v>14.7</v>
      </c>
    </row>
    <row r="35" spans="2:34" x14ac:dyDescent="0.15">
      <c r="B35" s="248" t="s">
        <v>18</v>
      </c>
      <c r="C35" s="204"/>
      <c r="D35" s="5">
        <v>354</v>
      </c>
      <c r="E35" s="5">
        <v>18</v>
      </c>
      <c r="F35" s="5">
        <v>16</v>
      </c>
      <c r="G35" s="5">
        <v>21</v>
      </c>
      <c r="H35" s="5">
        <v>14</v>
      </c>
      <c r="I35" s="5">
        <v>34</v>
      </c>
      <c r="J35" s="5">
        <v>37</v>
      </c>
      <c r="K35" s="5">
        <v>42</v>
      </c>
      <c r="L35" s="5">
        <v>44</v>
      </c>
      <c r="M35" s="5">
        <v>70</v>
      </c>
      <c r="N35" s="5">
        <v>24</v>
      </c>
      <c r="O35" s="5">
        <v>14</v>
      </c>
      <c r="P35" s="5">
        <v>5</v>
      </c>
      <c r="Q35" s="5">
        <v>9</v>
      </c>
      <c r="R35" s="5">
        <v>1</v>
      </c>
      <c r="S35" s="5">
        <v>1</v>
      </c>
      <c r="T35" s="5">
        <v>1</v>
      </c>
      <c r="U35" s="5">
        <v>2</v>
      </c>
      <c r="V35" s="5">
        <v>1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B35" s="5">
        <v>0</v>
      </c>
      <c r="AC35" s="5">
        <v>0</v>
      </c>
      <c r="AD35" s="5">
        <v>0</v>
      </c>
      <c r="AE35" s="197">
        <v>0</v>
      </c>
      <c r="AF35" s="46">
        <v>64.2</v>
      </c>
      <c r="AG35" s="54">
        <v>62.5</v>
      </c>
      <c r="AH35" s="54">
        <v>15.3</v>
      </c>
    </row>
    <row r="36" spans="2:34" x14ac:dyDescent="0.15">
      <c r="B36" s="248" t="s">
        <v>19</v>
      </c>
      <c r="C36" s="204"/>
      <c r="D36" s="5">
        <v>178</v>
      </c>
      <c r="E36" s="5">
        <v>14</v>
      </c>
      <c r="F36" s="5">
        <v>5</v>
      </c>
      <c r="G36" s="5">
        <v>20</v>
      </c>
      <c r="H36" s="5">
        <v>6</v>
      </c>
      <c r="I36" s="5">
        <v>9</v>
      </c>
      <c r="J36" s="5">
        <v>18</v>
      </c>
      <c r="K36" s="5">
        <v>10</v>
      </c>
      <c r="L36" s="5">
        <v>40</v>
      </c>
      <c r="M36" s="5">
        <v>32</v>
      </c>
      <c r="N36" s="5">
        <v>8</v>
      </c>
      <c r="O36" s="5">
        <v>8</v>
      </c>
      <c r="P36" s="5">
        <v>4</v>
      </c>
      <c r="Q36" s="5">
        <v>2</v>
      </c>
      <c r="R36" s="5">
        <v>1</v>
      </c>
      <c r="S36" s="5">
        <v>0</v>
      </c>
      <c r="T36" s="5">
        <v>0</v>
      </c>
      <c r="U36" s="5">
        <v>0</v>
      </c>
      <c r="V36" s="5">
        <v>1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B36" s="5">
        <v>0</v>
      </c>
      <c r="AC36" s="5">
        <v>0</v>
      </c>
      <c r="AD36" s="5">
        <v>0</v>
      </c>
      <c r="AE36" s="197">
        <v>0</v>
      </c>
      <c r="AF36" s="46">
        <v>66</v>
      </c>
      <c r="AG36" s="54">
        <v>61.2</v>
      </c>
      <c r="AH36" s="54">
        <v>15.4</v>
      </c>
    </row>
    <row r="37" spans="2:34" x14ac:dyDescent="0.15">
      <c r="B37" s="248" t="s">
        <v>20</v>
      </c>
      <c r="C37" s="204"/>
      <c r="D37" s="5">
        <v>11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4</v>
      </c>
      <c r="L37" s="5">
        <v>0</v>
      </c>
      <c r="M37" s="5">
        <v>5</v>
      </c>
      <c r="N37" s="5">
        <v>1</v>
      </c>
      <c r="O37" s="5">
        <v>1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197">
        <v>0</v>
      </c>
      <c r="AF37" s="46">
        <v>72.2</v>
      </c>
      <c r="AG37" s="54">
        <v>70</v>
      </c>
      <c r="AH37" s="54">
        <v>7.4</v>
      </c>
    </row>
    <row r="38" spans="2:34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1</v>
      </c>
      <c r="L38" s="5">
        <v>2</v>
      </c>
      <c r="M38" s="5">
        <v>4</v>
      </c>
      <c r="N38" s="5">
        <v>2</v>
      </c>
      <c r="O38" s="5">
        <v>1</v>
      </c>
      <c r="P38" s="5">
        <v>0</v>
      </c>
      <c r="Q38" s="5">
        <v>2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197">
        <v>0</v>
      </c>
      <c r="AF38" s="46">
        <v>74.7</v>
      </c>
      <c r="AG38" s="54">
        <v>76.400000000000006</v>
      </c>
      <c r="AH38" s="54">
        <v>8.4</v>
      </c>
    </row>
    <row r="39" spans="2:34" x14ac:dyDescent="0.15">
      <c r="B39" s="248" t="s">
        <v>22</v>
      </c>
      <c r="C39" s="204"/>
      <c r="D39" s="5">
        <v>9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2</v>
      </c>
      <c r="L39" s="5">
        <v>1</v>
      </c>
      <c r="M39" s="5">
        <v>3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1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0</v>
      </c>
      <c r="AE39" s="197">
        <v>0</v>
      </c>
      <c r="AF39" s="46">
        <v>73.400000000000006</v>
      </c>
      <c r="AG39" s="54">
        <v>75.3</v>
      </c>
      <c r="AH39" s="54">
        <v>11.9</v>
      </c>
    </row>
    <row r="40" spans="2:34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2</v>
      </c>
      <c r="K40" s="192">
        <v>0</v>
      </c>
      <c r="L40" s="192">
        <v>0</v>
      </c>
      <c r="M40" s="192">
        <v>0</v>
      </c>
      <c r="N40" s="192">
        <v>2</v>
      </c>
      <c r="O40" s="192">
        <v>1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0</v>
      </c>
      <c r="AE40" s="195">
        <v>0</v>
      </c>
      <c r="AF40" s="48">
        <v>76.5</v>
      </c>
      <c r="AG40" s="55">
        <v>70</v>
      </c>
      <c r="AH40" s="55">
        <v>12.3</v>
      </c>
    </row>
    <row r="41" spans="2:34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197">
        <v>0</v>
      </c>
      <c r="AF41" s="40">
        <v>0</v>
      </c>
      <c r="AG41" s="7">
        <v>0</v>
      </c>
      <c r="AH41" s="7">
        <v>0</v>
      </c>
    </row>
    <row r="42" spans="2:34" x14ac:dyDescent="0.15">
      <c r="B42" s="248" t="s">
        <v>25</v>
      </c>
      <c r="C42" s="204"/>
      <c r="D42" s="5">
        <v>18</v>
      </c>
      <c r="E42" s="5">
        <v>0</v>
      </c>
      <c r="F42" s="5">
        <v>0</v>
      </c>
      <c r="G42" s="5">
        <v>1</v>
      </c>
      <c r="H42" s="5">
        <v>0</v>
      </c>
      <c r="I42" s="5">
        <v>2</v>
      </c>
      <c r="J42" s="5">
        <v>0</v>
      </c>
      <c r="K42" s="5">
        <v>1</v>
      </c>
      <c r="L42" s="5">
        <v>3</v>
      </c>
      <c r="M42" s="5">
        <v>4</v>
      </c>
      <c r="N42" s="5">
        <v>0</v>
      </c>
      <c r="O42" s="5">
        <v>0</v>
      </c>
      <c r="P42" s="5">
        <v>6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1</v>
      </c>
      <c r="Z42" s="5">
        <v>0</v>
      </c>
      <c r="AA42" s="5">
        <v>0</v>
      </c>
      <c r="AB42" s="5">
        <v>0</v>
      </c>
      <c r="AC42" s="5">
        <v>0</v>
      </c>
      <c r="AD42" s="5">
        <v>0</v>
      </c>
      <c r="AE42" s="197">
        <v>0</v>
      </c>
      <c r="AF42" s="40">
        <v>70.7</v>
      </c>
      <c r="AG42" s="7">
        <v>74.5</v>
      </c>
      <c r="AH42" s="7">
        <v>18.3</v>
      </c>
    </row>
    <row r="43" spans="2:34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3</v>
      </c>
      <c r="M43" s="5">
        <v>1</v>
      </c>
      <c r="N43" s="5">
        <v>0</v>
      </c>
      <c r="O43" s="5">
        <v>0</v>
      </c>
      <c r="P43" s="5">
        <v>1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197">
        <v>0</v>
      </c>
      <c r="AF43" s="40">
        <v>69</v>
      </c>
      <c r="AG43" s="7">
        <v>71.7</v>
      </c>
      <c r="AH43" s="7">
        <v>7.3</v>
      </c>
    </row>
    <row r="44" spans="2:34" x14ac:dyDescent="0.15">
      <c r="B44" s="248" t="s">
        <v>27</v>
      </c>
      <c r="C44" s="204"/>
      <c r="D44" s="5">
        <v>16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2</v>
      </c>
      <c r="M44" s="5">
        <v>3</v>
      </c>
      <c r="N44" s="5">
        <v>4</v>
      </c>
      <c r="O44" s="5">
        <v>5</v>
      </c>
      <c r="P44" s="5">
        <v>1</v>
      </c>
      <c r="Q44" s="5">
        <v>0</v>
      </c>
      <c r="R44" s="5">
        <v>0</v>
      </c>
      <c r="S44" s="5">
        <v>1</v>
      </c>
      <c r="T44" s="5">
        <v>0</v>
      </c>
      <c r="U44" s="5">
        <v>0</v>
      </c>
      <c r="V44" s="5">
        <v>0</v>
      </c>
      <c r="W44" s="5">
        <v>0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197">
        <v>0</v>
      </c>
      <c r="AF44" s="40">
        <v>78.599999999999994</v>
      </c>
      <c r="AG44" s="7">
        <v>79.099999999999994</v>
      </c>
      <c r="AH44" s="7">
        <v>8</v>
      </c>
    </row>
    <row r="45" spans="2:34" x14ac:dyDescent="0.15">
      <c r="B45" s="248" t="s">
        <v>28</v>
      </c>
      <c r="C45" s="204"/>
      <c r="D45" s="5">
        <v>123</v>
      </c>
      <c r="E45" s="5">
        <v>13</v>
      </c>
      <c r="F45" s="5">
        <v>14</v>
      </c>
      <c r="G45" s="5">
        <v>2</v>
      </c>
      <c r="H45" s="5">
        <v>6</v>
      </c>
      <c r="I45" s="5">
        <v>7</v>
      </c>
      <c r="J45" s="5">
        <v>16</v>
      </c>
      <c r="K45" s="5">
        <v>14</v>
      </c>
      <c r="L45" s="5">
        <v>17</v>
      </c>
      <c r="M45" s="5">
        <v>10</v>
      </c>
      <c r="N45" s="5">
        <v>11</v>
      </c>
      <c r="O45" s="5">
        <v>4</v>
      </c>
      <c r="P45" s="5">
        <v>2</v>
      </c>
      <c r="Q45" s="5">
        <v>1</v>
      </c>
      <c r="R45" s="5">
        <v>1</v>
      </c>
      <c r="S45" s="5">
        <v>4</v>
      </c>
      <c r="T45" s="5">
        <v>0</v>
      </c>
      <c r="U45" s="5">
        <v>1</v>
      </c>
      <c r="V45" s="5">
        <v>0</v>
      </c>
      <c r="W45" s="5">
        <v>0</v>
      </c>
      <c r="X45" s="5">
        <v>0</v>
      </c>
      <c r="Y45" s="5">
        <v>0</v>
      </c>
      <c r="Z45" s="5">
        <v>0</v>
      </c>
      <c r="AA45" s="5">
        <v>0</v>
      </c>
      <c r="AB45" s="5">
        <v>0</v>
      </c>
      <c r="AC45" s="5">
        <v>0</v>
      </c>
      <c r="AD45" s="5">
        <v>0</v>
      </c>
      <c r="AE45" s="197">
        <v>0</v>
      </c>
      <c r="AF45" s="40">
        <v>62.1</v>
      </c>
      <c r="AG45" s="7">
        <v>60</v>
      </c>
      <c r="AH45" s="7">
        <v>18.5</v>
      </c>
    </row>
    <row r="46" spans="2:34" x14ac:dyDescent="0.15">
      <c r="B46" s="248" t="s">
        <v>29</v>
      </c>
      <c r="C46" s="204"/>
      <c r="D46" s="5">
        <v>11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4</v>
      </c>
      <c r="M46" s="5">
        <v>4</v>
      </c>
      <c r="N46" s="5">
        <v>2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197">
        <v>0</v>
      </c>
      <c r="AF46" s="40">
        <v>71.5</v>
      </c>
      <c r="AG46" s="7">
        <v>72.8</v>
      </c>
      <c r="AH46" s="7">
        <v>3.5</v>
      </c>
    </row>
    <row r="47" spans="2:34" x14ac:dyDescent="0.15">
      <c r="B47" s="248" t="s">
        <v>30</v>
      </c>
      <c r="C47" s="204"/>
      <c r="D47" s="5">
        <v>26</v>
      </c>
      <c r="E47" s="5">
        <v>0</v>
      </c>
      <c r="F47" s="5">
        <v>1</v>
      </c>
      <c r="G47" s="5">
        <v>0</v>
      </c>
      <c r="H47" s="5">
        <v>0</v>
      </c>
      <c r="I47" s="5">
        <v>0</v>
      </c>
      <c r="J47" s="5">
        <v>1</v>
      </c>
      <c r="K47" s="5">
        <v>1</v>
      </c>
      <c r="L47" s="5">
        <v>7</v>
      </c>
      <c r="M47" s="5">
        <v>9</v>
      </c>
      <c r="N47" s="5">
        <v>3</v>
      </c>
      <c r="O47" s="5">
        <v>3</v>
      </c>
      <c r="P47" s="5">
        <v>1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  <c r="X47" s="5">
        <v>0</v>
      </c>
      <c r="Y47" s="5">
        <v>0</v>
      </c>
      <c r="Z47" s="5">
        <v>0</v>
      </c>
      <c r="AA47" s="5">
        <v>0</v>
      </c>
      <c r="AB47" s="5">
        <v>0</v>
      </c>
      <c r="AC47" s="5">
        <v>0</v>
      </c>
      <c r="AD47" s="5">
        <v>0</v>
      </c>
      <c r="AE47" s="197">
        <v>0</v>
      </c>
      <c r="AF47" s="40">
        <v>71.3</v>
      </c>
      <c r="AG47" s="7">
        <v>71.400000000000006</v>
      </c>
      <c r="AH47" s="7">
        <v>9.6</v>
      </c>
    </row>
    <row r="48" spans="2:34" x14ac:dyDescent="0.15">
      <c r="B48" s="248" t="s">
        <v>31</v>
      </c>
      <c r="C48" s="204"/>
      <c r="D48" s="5">
        <v>47</v>
      </c>
      <c r="E48" s="5">
        <v>0</v>
      </c>
      <c r="F48" s="5">
        <v>5</v>
      </c>
      <c r="G48" s="5">
        <v>2</v>
      </c>
      <c r="H48" s="5">
        <v>2</v>
      </c>
      <c r="I48" s="5">
        <v>3</v>
      </c>
      <c r="J48" s="5">
        <v>8</v>
      </c>
      <c r="K48" s="5">
        <v>3</v>
      </c>
      <c r="L48" s="5">
        <v>7</v>
      </c>
      <c r="M48" s="5">
        <v>9</v>
      </c>
      <c r="N48" s="5">
        <v>3</v>
      </c>
      <c r="O48" s="5">
        <v>2</v>
      </c>
      <c r="P48" s="5">
        <v>1</v>
      </c>
      <c r="Q48" s="5">
        <v>1</v>
      </c>
      <c r="R48" s="5">
        <v>1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  <c r="X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197">
        <v>0</v>
      </c>
      <c r="AF48" s="40">
        <v>66.900000000000006</v>
      </c>
      <c r="AG48" s="7">
        <v>63.2</v>
      </c>
      <c r="AH48" s="7">
        <v>14.3</v>
      </c>
    </row>
    <row r="49" spans="2:34" x14ac:dyDescent="0.15">
      <c r="B49" s="248" t="s">
        <v>32</v>
      </c>
      <c r="C49" s="204"/>
      <c r="D49" s="5">
        <v>341</v>
      </c>
      <c r="E49" s="5">
        <v>5</v>
      </c>
      <c r="F49" s="5">
        <v>2</v>
      </c>
      <c r="G49" s="5">
        <v>9</v>
      </c>
      <c r="H49" s="5">
        <v>6</v>
      </c>
      <c r="I49" s="5">
        <v>10</v>
      </c>
      <c r="J49" s="5">
        <v>35</v>
      </c>
      <c r="K49" s="5">
        <v>56</v>
      </c>
      <c r="L49" s="5">
        <v>62</v>
      </c>
      <c r="M49" s="5">
        <v>55</v>
      </c>
      <c r="N49" s="5">
        <v>33</v>
      </c>
      <c r="O49" s="5">
        <v>27</v>
      </c>
      <c r="P49" s="5">
        <v>12</v>
      </c>
      <c r="Q49" s="5">
        <v>7</v>
      </c>
      <c r="R49" s="5">
        <v>1</v>
      </c>
      <c r="S49" s="5">
        <v>7</v>
      </c>
      <c r="T49" s="5">
        <v>5</v>
      </c>
      <c r="U49" s="5">
        <v>1</v>
      </c>
      <c r="V49" s="5">
        <v>2</v>
      </c>
      <c r="W49" s="5">
        <v>0</v>
      </c>
      <c r="X49" s="5">
        <v>0</v>
      </c>
      <c r="Y49" s="5">
        <v>1</v>
      </c>
      <c r="Z49" s="5">
        <v>1</v>
      </c>
      <c r="AA49" s="5">
        <v>1</v>
      </c>
      <c r="AB49" s="5">
        <v>0</v>
      </c>
      <c r="AC49" s="5">
        <v>2</v>
      </c>
      <c r="AD49" s="5">
        <v>0</v>
      </c>
      <c r="AE49" s="197">
        <v>1</v>
      </c>
      <c r="AF49" s="40">
        <v>68.2</v>
      </c>
      <c r="AG49" s="7">
        <v>70.400000000000006</v>
      </c>
      <c r="AH49" s="7">
        <v>17.100000000000001</v>
      </c>
    </row>
    <row r="50" spans="2:34" x14ac:dyDescent="0.15">
      <c r="B50" s="248" t="s">
        <v>33</v>
      </c>
      <c r="C50" s="204"/>
      <c r="D50" s="5">
        <v>75</v>
      </c>
      <c r="E50" s="5">
        <v>1</v>
      </c>
      <c r="F50" s="5">
        <v>0</v>
      </c>
      <c r="G50" s="5">
        <v>0</v>
      </c>
      <c r="H50" s="5">
        <v>1</v>
      </c>
      <c r="I50" s="5">
        <v>3</v>
      </c>
      <c r="J50" s="5">
        <v>3</v>
      </c>
      <c r="K50" s="5">
        <v>15</v>
      </c>
      <c r="L50" s="5">
        <v>14</v>
      </c>
      <c r="M50" s="5">
        <v>19</v>
      </c>
      <c r="N50" s="5">
        <v>9</v>
      </c>
      <c r="O50" s="5">
        <v>4</v>
      </c>
      <c r="P50" s="5">
        <v>3</v>
      </c>
      <c r="Q50" s="5">
        <v>2</v>
      </c>
      <c r="R50" s="5">
        <v>1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  <c r="X50" s="5">
        <v>0</v>
      </c>
      <c r="Y50" s="5">
        <v>0</v>
      </c>
      <c r="Z50" s="5">
        <v>0</v>
      </c>
      <c r="AA50" s="5">
        <v>0</v>
      </c>
      <c r="AB50" s="5">
        <v>0</v>
      </c>
      <c r="AC50" s="5">
        <v>0</v>
      </c>
      <c r="AD50" s="5">
        <v>0</v>
      </c>
      <c r="AE50" s="197">
        <v>0</v>
      </c>
      <c r="AF50" s="40">
        <v>70.2</v>
      </c>
      <c r="AG50" s="7">
        <v>69.900000000000006</v>
      </c>
      <c r="AH50" s="7">
        <v>10.1</v>
      </c>
    </row>
    <row r="51" spans="2:34" x14ac:dyDescent="0.15">
      <c r="B51" s="248" t="s">
        <v>34</v>
      </c>
      <c r="C51" s="204"/>
      <c r="D51" s="5">
        <v>8</v>
      </c>
      <c r="E51" s="5">
        <v>0</v>
      </c>
      <c r="F51" s="5">
        <v>0</v>
      </c>
      <c r="G51" s="5">
        <v>1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4</v>
      </c>
      <c r="N51" s="5">
        <v>0</v>
      </c>
      <c r="O51" s="5">
        <v>1</v>
      </c>
      <c r="P51" s="5">
        <v>2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197">
        <v>0</v>
      </c>
      <c r="AF51" s="40">
        <v>73.2</v>
      </c>
      <c r="AG51" s="7">
        <v>74.400000000000006</v>
      </c>
      <c r="AH51" s="7">
        <v>13.6</v>
      </c>
    </row>
    <row r="52" spans="2:34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4</v>
      </c>
      <c r="M52" s="5">
        <v>0</v>
      </c>
      <c r="N52" s="5">
        <v>2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197">
        <v>0</v>
      </c>
      <c r="AF52" s="40">
        <v>67.8</v>
      </c>
      <c r="AG52" s="7">
        <v>70</v>
      </c>
      <c r="AH52" s="7">
        <v>4</v>
      </c>
    </row>
    <row r="53" spans="2:34" x14ac:dyDescent="0.15">
      <c r="B53" s="248" t="s">
        <v>36</v>
      </c>
      <c r="C53" s="204"/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2</v>
      </c>
      <c r="M53" s="5">
        <v>1</v>
      </c>
      <c r="N53" s="5">
        <v>0</v>
      </c>
      <c r="O53" s="5">
        <v>2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197">
        <v>0</v>
      </c>
      <c r="AF53" s="40">
        <v>69.900000000000006</v>
      </c>
      <c r="AG53" s="7">
        <v>71</v>
      </c>
      <c r="AH53" s="7">
        <v>8.6</v>
      </c>
    </row>
    <row r="54" spans="2:34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197">
        <v>0</v>
      </c>
      <c r="AF54" s="40">
        <v>65.3</v>
      </c>
      <c r="AG54" s="7">
        <v>65.3</v>
      </c>
      <c r="AH54" s="7">
        <v>0</v>
      </c>
    </row>
    <row r="55" spans="2:34" x14ac:dyDescent="0.15">
      <c r="B55" s="248" t="s">
        <v>38</v>
      </c>
      <c r="C55" s="204"/>
      <c r="D55" s="5">
        <v>24</v>
      </c>
      <c r="E55" s="5">
        <v>0</v>
      </c>
      <c r="F55" s="5">
        <v>0</v>
      </c>
      <c r="G55" s="5">
        <v>0</v>
      </c>
      <c r="H55" s="5">
        <v>1</v>
      </c>
      <c r="I55" s="5">
        <v>2</v>
      </c>
      <c r="J55" s="5">
        <v>0</v>
      </c>
      <c r="K55" s="5">
        <v>1</v>
      </c>
      <c r="L55" s="5">
        <v>6</v>
      </c>
      <c r="M55" s="5">
        <v>5</v>
      </c>
      <c r="N55" s="5">
        <v>5</v>
      </c>
      <c r="O55" s="5">
        <v>1</v>
      </c>
      <c r="P55" s="5">
        <v>1</v>
      </c>
      <c r="Q55" s="5">
        <v>1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1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197">
        <v>0</v>
      </c>
      <c r="AF55" s="40">
        <v>70.7</v>
      </c>
      <c r="AG55" s="7">
        <v>72.900000000000006</v>
      </c>
      <c r="AH55" s="7">
        <v>15.8</v>
      </c>
    </row>
    <row r="56" spans="2:34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1</v>
      </c>
      <c r="H56" s="5">
        <v>1</v>
      </c>
      <c r="I56" s="5">
        <v>2</v>
      </c>
      <c r="J56" s="5">
        <v>2</v>
      </c>
      <c r="K56" s="5">
        <v>5</v>
      </c>
      <c r="L56" s="5">
        <v>2</v>
      </c>
      <c r="M56" s="5">
        <v>8</v>
      </c>
      <c r="N56" s="5">
        <v>7</v>
      </c>
      <c r="O56" s="5">
        <v>4</v>
      </c>
      <c r="P56" s="5">
        <v>0</v>
      </c>
      <c r="Q56" s="5">
        <v>0</v>
      </c>
      <c r="R56" s="5">
        <v>0</v>
      </c>
      <c r="S56" s="5">
        <v>0</v>
      </c>
      <c r="T56" s="5">
        <v>0</v>
      </c>
      <c r="U56" s="5">
        <v>0</v>
      </c>
      <c r="V56" s="5">
        <v>0</v>
      </c>
      <c r="W56" s="5">
        <v>0</v>
      </c>
      <c r="X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197">
        <v>0</v>
      </c>
      <c r="AF56" s="40">
        <v>71.7</v>
      </c>
      <c r="AG56" s="7">
        <v>68.900000000000006</v>
      </c>
      <c r="AH56" s="7">
        <v>10.3</v>
      </c>
    </row>
    <row r="57" spans="2:34" x14ac:dyDescent="0.15">
      <c r="B57" s="248" t="s">
        <v>40</v>
      </c>
      <c r="C57" s="204"/>
      <c r="D57" s="5">
        <v>10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2</v>
      </c>
      <c r="L57" s="5">
        <v>4</v>
      </c>
      <c r="M57" s="5">
        <v>0</v>
      </c>
      <c r="N57" s="5">
        <v>1</v>
      </c>
      <c r="O57" s="5">
        <v>2</v>
      </c>
      <c r="P57" s="5">
        <v>1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197">
        <v>0</v>
      </c>
      <c r="AF57" s="40">
        <v>69.400000000000006</v>
      </c>
      <c r="AG57" s="7">
        <v>72.2</v>
      </c>
      <c r="AH57" s="7">
        <v>8.1999999999999993</v>
      </c>
    </row>
    <row r="58" spans="2:34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1</v>
      </c>
      <c r="M58" s="5">
        <v>0</v>
      </c>
      <c r="N58" s="5">
        <v>0</v>
      </c>
      <c r="O58" s="5">
        <v>1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197">
        <v>0</v>
      </c>
      <c r="AF58" s="40">
        <v>73.599999999999994</v>
      </c>
      <c r="AG58" s="7">
        <v>73.599999999999994</v>
      </c>
      <c r="AH58" s="7">
        <v>7.4</v>
      </c>
    </row>
    <row r="59" spans="2:34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2</v>
      </c>
      <c r="N59" s="5">
        <v>0</v>
      </c>
      <c r="O59" s="5">
        <v>2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197">
        <v>0</v>
      </c>
      <c r="AF59" s="40">
        <v>77</v>
      </c>
      <c r="AG59" s="7">
        <v>77</v>
      </c>
      <c r="AH59" s="7">
        <v>5.3</v>
      </c>
    </row>
    <row r="60" spans="2:34" x14ac:dyDescent="0.15">
      <c r="B60" s="248" t="s">
        <v>43</v>
      </c>
      <c r="C60" s="204"/>
      <c r="D60" s="5">
        <v>17</v>
      </c>
      <c r="E60" s="5">
        <v>0</v>
      </c>
      <c r="F60" s="5">
        <v>0</v>
      </c>
      <c r="G60" s="5">
        <v>0</v>
      </c>
      <c r="H60" s="5">
        <v>0</v>
      </c>
      <c r="I60" s="5">
        <v>1</v>
      </c>
      <c r="J60" s="5">
        <v>0</v>
      </c>
      <c r="K60" s="5">
        <v>0</v>
      </c>
      <c r="L60" s="5">
        <v>6</v>
      </c>
      <c r="M60" s="5">
        <v>7</v>
      </c>
      <c r="N60" s="5">
        <v>2</v>
      </c>
      <c r="O60" s="5">
        <v>1</v>
      </c>
      <c r="P60" s="5">
        <v>0</v>
      </c>
      <c r="Q60" s="5">
        <v>0</v>
      </c>
      <c r="R60" s="5">
        <v>0</v>
      </c>
      <c r="S60" s="5">
        <v>0</v>
      </c>
      <c r="T60" s="5">
        <v>0</v>
      </c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197">
        <v>0</v>
      </c>
      <c r="AF60" s="40">
        <v>70.5</v>
      </c>
      <c r="AG60" s="7">
        <v>70.5</v>
      </c>
      <c r="AH60" s="7">
        <v>6.2</v>
      </c>
    </row>
    <row r="61" spans="2:34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1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197">
        <v>0</v>
      </c>
      <c r="AF61" s="40">
        <v>82.1</v>
      </c>
      <c r="AG61" s="7">
        <v>82.1</v>
      </c>
      <c r="AH61" s="7">
        <v>0</v>
      </c>
    </row>
    <row r="62" spans="2:34" x14ac:dyDescent="0.15">
      <c r="B62" s="248" t="s">
        <v>45</v>
      </c>
      <c r="C62" s="204"/>
      <c r="D62" s="5">
        <v>132</v>
      </c>
      <c r="E62" s="5">
        <v>9</v>
      </c>
      <c r="F62" s="5">
        <v>3</v>
      </c>
      <c r="G62" s="5">
        <v>9</v>
      </c>
      <c r="H62" s="5">
        <v>5</v>
      </c>
      <c r="I62" s="5">
        <v>5</v>
      </c>
      <c r="J62" s="5">
        <v>9</v>
      </c>
      <c r="K62" s="5">
        <v>8</v>
      </c>
      <c r="L62" s="5">
        <v>19</v>
      </c>
      <c r="M62" s="5">
        <v>31</v>
      </c>
      <c r="N62" s="5">
        <v>9</v>
      </c>
      <c r="O62" s="5">
        <v>9</v>
      </c>
      <c r="P62" s="5">
        <v>4</v>
      </c>
      <c r="Q62" s="5">
        <v>7</v>
      </c>
      <c r="R62" s="5">
        <v>3</v>
      </c>
      <c r="S62" s="5">
        <v>2</v>
      </c>
      <c r="T62" s="5">
        <v>0</v>
      </c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197">
        <v>0</v>
      </c>
      <c r="AF62" s="40">
        <v>69.599999999999994</v>
      </c>
      <c r="AG62" s="7">
        <v>66.099999999999994</v>
      </c>
      <c r="AH62" s="7">
        <v>16.600000000000001</v>
      </c>
    </row>
    <row r="63" spans="2:34" x14ac:dyDescent="0.15">
      <c r="B63" s="248" t="s">
        <v>46</v>
      </c>
      <c r="C63" s="204"/>
      <c r="D63" s="5">
        <v>10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2</v>
      </c>
      <c r="L63" s="5">
        <v>1</v>
      </c>
      <c r="M63" s="5">
        <v>0</v>
      </c>
      <c r="N63" s="5">
        <v>0</v>
      </c>
      <c r="O63" s="5">
        <v>3</v>
      </c>
      <c r="P63" s="5">
        <v>0</v>
      </c>
      <c r="Q63" s="5">
        <v>3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197">
        <v>0</v>
      </c>
      <c r="AF63" s="40">
        <v>80.400000000000006</v>
      </c>
      <c r="AG63" s="7">
        <v>76.599999999999994</v>
      </c>
      <c r="AH63" s="7">
        <v>13.1</v>
      </c>
    </row>
    <row r="64" spans="2:34" x14ac:dyDescent="0.15">
      <c r="B64" s="248" t="s">
        <v>47</v>
      </c>
      <c r="C64" s="204"/>
      <c r="D64" s="5">
        <v>17</v>
      </c>
      <c r="E64" s="5">
        <v>0</v>
      </c>
      <c r="F64" s="5">
        <v>0</v>
      </c>
      <c r="G64" s="5">
        <v>0</v>
      </c>
      <c r="H64" s="5">
        <v>0</v>
      </c>
      <c r="I64" s="5">
        <v>1</v>
      </c>
      <c r="J64" s="5">
        <v>1</v>
      </c>
      <c r="K64" s="5">
        <v>4</v>
      </c>
      <c r="L64" s="5">
        <v>1</v>
      </c>
      <c r="M64" s="5">
        <v>4</v>
      </c>
      <c r="N64" s="5">
        <v>2</v>
      </c>
      <c r="O64" s="5">
        <v>2</v>
      </c>
      <c r="P64" s="5">
        <v>0</v>
      </c>
      <c r="Q64" s="5">
        <v>0</v>
      </c>
      <c r="R64" s="5">
        <v>0</v>
      </c>
      <c r="S64" s="5">
        <v>1</v>
      </c>
      <c r="T64" s="5">
        <v>1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197">
        <v>0</v>
      </c>
      <c r="AF64" s="40">
        <v>71.099999999999994</v>
      </c>
      <c r="AG64" s="7">
        <v>72.900000000000006</v>
      </c>
      <c r="AH64" s="7">
        <v>13.9</v>
      </c>
    </row>
    <row r="65" spans="2:34" x14ac:dyDescent="0.15">
      <c r="B65" s="248" t="s">
        <v>48</v>
      </c>
      <c r="C65" s="204"/>
      <c r="D65" s="5">
        <v>24</v>
      </c>
      <c r="E65" s="5">
        <v>0</v>
      </c>
      <c r="F65" s="5">
        <v>0</v>
      </c>
      <c r="G65" s="5">
        <v>1</v>
      </c>
      <c r="H65" s="5">
        <v>0</v>
      </c>
      <c r="I65" s="5">
        <v>1</v>
      </c>
      <c r="J65" s="5">
        <v>1</v>
      </c>
      <c r="K65" s="5">
        <v>7</v>
      </c>
      <c r="L65" s="5">
        <v>5</v>
      </c>
      <c r="M65" s="5">
        <v>3</v>
      </c>
      <c r="N65" s="5">
        <v>3</v>
      </c>
      <c r="O65" s="5">
        <v>2</v>
      </c>
      <c r="P65" s="5">
        <v>0</v>
      </c>
      <c r="Q65" s="5">
        <v>1</v>
      </c>
      <c r="R65" s="5">
        <v>0</v>
      </c>
      <c r="S65" s="5">
        <v>0</v>
      </c>
      <c r="T65" s="5">
        <v>0</v>
      </c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197">
        <v>0</v>
      </c>
      <c r="AF65" s="40">
        <v>68.099999999999994</v>
      </c>
      <c r="AG65" s="7">
        <v>67.7</v>
      </c>
      <c r="AH65" s="7">
        <v>10.4</v>
      </c>
    </row>
    <row r="66" spans="2:34" x14ac:dyDescent="0.15">
      <c r="B66" s="248" t="s">
        <v>49</v>
      </c>
      <c r="C66" s="204"/>
      <c r="D66" s="5">
        <v>11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2</v>
      </c>
      <c r="N66" s="5">
        <v>3</v>
      </c>
      <c r="O66" s="5">
        <v>0</v>
      </c>
      <c r="P66" s="5">
        <v>4</v>
      </c>
      <c r="Q66" s="5">
        <v>1</v>
      </c>
      <c r="R66" s="5">
        <v>1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197">
        <v>0</v>
      </c>
      <c r="AF66" s="40">
        <v>85.1</v>
      </c>
      <c r="AG66" s="7">
        <v>82.2</v>
      </c>
      <c r="AH66" s="7">
        <v>7.7</v>
      </c>
    </row>
    <row r="67" spans="2:34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1</v>
      </c>
      <c r="L67" s="5">
        <v>0</v>
      </c>
      <c r="M67" s="5">
        <v>3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197">
        <v>0</v>
      </c>
      <c r="AF67" s="40">
        <v>71.099999999999994</v>
      </c>
      <c r="AG67" s="7">
        <v>69.8</v>
      </c>
      <c r="AH67" s="7">
        <v>3</v>
      </c>
    </row>
    <row r="68" spans="2:34" x14ac:dyDescent="0.15">
      <c r="B68" s="248" t="s">
        <v>51</v>
      </c>
      <c r="C68" s="204"/>
      <c r="D68" s="9">
        <v>24</v>
      </c>
      <c r="E68" s="9">
        <v>0</v>
      </c>
      <c r="F68" s="9">
        <v>0</v>
      </c>
      <c r="G68" s="9">
        <v>0</v>
      </c>
      <c r="H68" s="9">
        <v>0</v>
      </c>
      <c r="I68" s="9">
        <v>4</v>
      </c>
      <c r="J68" s="9">
        <v>2</v>
      </c>
      <c r="K68" s="9">
        <v>3</v>
      </c>
      <c r="L68" s="9">
        <v>5</v>
      </c>
      <c r="M68" s="9">
        <v>8</v>
      </c>
      <c r="N68" s="9">
        <v>1</v>
      </c>
      <c r="O68" s="9">
        <v>1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197">
        <v>0</v>
      </c>
      <c r="AF68" s="40">
        <v>68.099999999999994</v>
      </c>
      <c r="AG68" s="10">
        <v>65.3</v>
      </c>
      <c r="AH68" s="10">
        <v>8</v>
      </c>
    </row>
    <row r="69" spans="2:34" x14ac:dyDescent="0.15">
      <c r="B69" s="247" t="s">
        <v>331</v>
      </c>
      <c r="C69" s="220"/>
      <c r="D69" s="6">
        <v>47</v>
      </c>
      <c r="E69" s="6">
        <v>0</v>
      </c>
      <c r="F69" s="6">
        <v>0</v>
      </c>
      <c r="G69" s="6">
        <v>2</v>
      </c>
      <c r="H69" s="6">
        <v>0</v>
      </c>
      <c r="I69" s="6">
        <v>0</v>
      </c>
      <c r="J69" s="6">
        <v>5</v>
      </c>
      <c r="K69" s="6">
        <v>10</v>
      </c>
      <c r="L69" s="6">
        <v>10</v>
      </c>
      <c r="M69" s="6">
        <v>8</v>
      </c>
      <c r="N69" s="6">
        <v>8</v>
      </c>
      <c r="O69" s="6">
        <v>3</v>
      </c>
      <c r="P69" s="6">
        <v>1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198">
        <v>0</v>
      </c>
      <c r="AF69" s="45">
        <v>67</v>
      </c>
      <c r="AG69" s="8">
        <v>68.2</v>
      </c>
      <c r="AH69" s="8">
        <v>8.6999999999999993</v>
      </c>
    </row>
    <row r="71" spans="2:34" x14ac:dyDescent="0.15">
      <c r="D71" s="148">
        <f>D6</f>
        <v>1986</v>
      </c>
    </row>
    <row r="72" spans="2:34" x14ac:dyDescent="0.15">
      <c r="D72" s="148" t="str">
        <f>IF(D71=SUM(D8:D11,D12:D22,D23:D69)/3,"OK","NG")</f>
        <v>OK</v>
      </c>
    </row>
  </sheetData>
  <mergeCells count="67">
    <mergeCell ref="AH3:AH4"/>
    <mergeCell ref="B4:C5"/>
    <mergeCell ref="B14:C14"/>
    <mergeCell ref="B3:C3"/>
    <mergeCell ref="D3:D5"/>
    <mergeCell ref="AF3:AF4"/>
    <mergeCell ref="AG3:AG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140625" customWidth="1"/>
    <col min="5" max="6" width="5.140625" customWidth="1"/>
    <col min="7" max="10" width="6.28515625" customWidth="1"/>
    <col min="11" max="17" width="5.140625" customWidth="1"/>
    <col min="18" max="20" width="7.7109375" customWidth="1"/>
  </cols>
  <sheetData>
    <row r="1" spans="2:20" ht="17.25" x14ac:dyDescent="0.2">
      <c r="B1" s="26" t="s">
        <v>166</v>
      </c>
      <c r="D1" s="26" t="s">
        <v>167</v>
      </c>
      <c r="S1" s="26"/>
    </row>
    <row r="2" spans="2:20" ht="17.25" x14ac:dyDescent="0.2">
      <c r="B2" s="1" t="s">
        <v>301</v>
      </c>
      <c r="C2" s="2"/>
    </row>
    <row r="3" spans="2:20" ht="24" customHeight="1" x14ac:dyDescent="0.15">
      <c r="B3" s="269" t="s">
        <v>168</v>
      </c>
      <c r="C3" s="254"/>
      <c r="D3" s="250" t="s">
        <v>77</v>
      </c>
      <c r="E3" s="81"/>
      <c r="F3" s="82">
        <v>15</v>
      </c>
      <c r="G3" s="82">
        <v>20</v>
      </c>
      <c r="H3" s="82">
        <v>25</v>
      </c>
      <c r="I3" s="82">
        <v>30</v>
      </c>
      <c r="J3" s="82">
        <v>35</v>
      </c>
      <c r="K3" s="82">
        <v>40</v>
      </c>
      <c r="L3" s="82">
        <v>45</v>
      </c>
      <c r="M3" s="82">
        <v>50</v>
      </c>
      <c r="N3" s="82">
        <v>55</v>
      </c>
      <c r="O3" s="82">
        <v>60</v>
      </c>
      <c r="P3" s="82">
        <v>65</v>
      </c>
      <c r="Q3" s="88" t="s">
        <v>236</v>
      </c>
      <c r="R3" s="262" t="s">
        <v>79</v>
      </c>
      <c r="S3" s="262" t="s">
        <v>80</v>
      </c>
      <c r="T3" s="285" t="s">
        <v>169</v>
      </c>
    </row>
    <row r="4" spans="2:20" s="32" customFormat="1" ht="13.5" customHeight="1" x14ac:dyDescent="0.15">
      <c r="B4" s="279" t="s">
        <v>71</v>
      </c>
      <c r="C4" s="280"/>
      <c r="D4" s="251"/>
      <c r="E4" s="63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3" t="s">
        <v>82</v>
      </c>
      <c r="P4" s="63" t="s">
        <v>82</v>
      </c>
      <c r="Q4" s="61"/>
      <c r="R4" s="251"/>
      <c r="S4" s="251"/>
      <c r="T4" s="287"/>
    </row>
    <row r="5" spans="2:20" ht="24" customHeight="1" x14ac:dyDescent="0.15">
      <c r="B5" s="281"/>
      <c r="C5" s="278"/>
      <c r="D5" s="252"/>
      <c r="E5" s="86" t="s">
        <v>235</v>
      </c>
      <c r="F5" s="67">
        <v>20</v>
      </c>
      <c r="G5" s="67">
        <v>25</v>
      </c>
      <c r="H5" s="67">
        <v>30</v>
      </c>
      <c r="I5" s="67">
        <v>35</v>
      </c>
      <c r="J5" s="67">
        <v>40</v>
      </c>
      <c r="K5" s="67">
        <v>45</v>
      </c>
      <c r="L5" s="67">
        <v>50</v>
      </c>
      <c r="M5" s="67">
        <v>55</v>
      </c>
      <c r="N5" s="67">
        <v>60</v>
      </c>
      <c r="O5" s="67">
        <v>65</v>
      </c>
      <c r="P5" s="67">
        <v>70</v>
      </c>
      <c r="Q5" s="65"/>
      <c r="R5" s="65" t="s">
        <v>170</v>
      </c>
      <c r="S5" s="65" t="s">
        <v>170</v>
      </c>
      <c r="T5" s="65" t="s">
        <v>170</v>
      </c>
    </row>
    <row r="6" spans="2:20" x14ac:dyDescent="0.15">
      <c r="B6" s="249" t="s">
        <v>0</v>
      </c>
      <c r="C6" s="222"/>
      <c r="D6" s="5">
        <v>1986</v>
      </c>
      <c r="E6" s="5">
        <v>119</v>
      </c>
      <c r="F6" s="5">
        <v>247</v>
      </c>
      <c r="G6" s="5">
        <v>360</v>
      </c>
      <c r="H6" s="5">
        <v>229</v>
      </c>
      <c r="I6" s="5">
        <v>301</v>
      </c>
      <c r="J6" s="5">
        <v>250</v>
      </c>
      <c r="K6" s="5">
        <v>98</v>
      </c>
      <c r="L6" s="5">
        <v>43</v>
      </c>
      <c r="M6" s="5">
        <v>36</v>
      </c>
      <c r="N6" s="5">
        <v>47</v>
      </c>
      <c r="O6" s="5">
        <v>55</v>
      </c>
      <c r="P6" s="5">
        <v>66</v>
      </c>
      <c r="Q6" s="5">
        <v>135</v>
      </c>
      <c r="R6" s="89">
        <v>30.3</v>
      </c>
      <c r="S6" s="90">
        <v>34.4</v>
      </c>
      <c r="T6" s="90">
        <v>18.100000000000001</v>
      </c>
    </row>
    <row r="7" spans="2:20" x14ac:dyDescent="0.15">
      <c r="B7" s="248" t="s">
        <v>1</v>
      </c>
      <c r="C7" s="204"/>
      <c r="D7" s="42">
        <v>1389</v>
      </c>
      <c r="E7" s="42">
        <v>99</v>
      </c>
      <c r="F7" s="42">
        <v>163</v>
      </c>
      <c r="G7" s="42">
        <v>255</v>
      </c>
      <c r="H7" s="42">
        <v>168</v>
      </c>
      <c r="I7" s="42">
        <v>231</v>
      </c>
      <c r="J7" s="42">
        <v>177</v>
      </c>
      <c r="K7" s="42">
        <v>66</v>
      </c>
      <c r="L7" s="42">
        <v>27</v>
      </c>
      <c r="M7" s="42">
        <v>21</v>
      </c>
      <c r="N7" s="42">
        <v>34</v>
      </c>
      <c r="O7" s="42">
        <v>31</v>
      </c>
      <c r="P7" s="42">
        <v>40</v>
      </c>
      <c r="Q7" s="42">
        <v>77</v>
      </c>
      <c r="R7" s="89">
        <v>30</v>
      </c>
      <c r="S7" s="91">
        <v>33.299999999999997</v>
      </c>
      <c r="T7" s="91">
        <v>17.2</v>
      </c>
    </row>
    <row r="8" spans="2:20" x14ac:dyDescent="0.15">
      <c r="B8" s="66"/>
      <c r="C8" s="15" t="s">
        <v>2</v>
      </c>
      <c r="D8" s="9">
        <v>731</v>
      </c>
      <c r="E8" s="9">
        <v>59</v>
      </c>
      <c r="F8" s="9">
        <v>95</v>
      </c>
      <c r="G8" s="9">
        <v>130</v>
      </c>
      <c r="H8" s="9">
        <v>86</v>
      </c>
      <c r="I8" s="9">
        <v>122</v>
      </c>
      <c r="J8" s="9">
        <v>91</v>
      </c>
      <c r="K8" s="9">
        <v>39</v>
      </c>
      <c r="L8" s="9">
        <v>16</v>
      </c>
      <c r="M8" s="9">
        <v>14</v>
      </c>
      <c r="N8" s="9">
        <v>12</v>
      </c>
      <c r="O8" s="9">
        <v>12</v>
      </c>
      <c r="P8" s="9">
        <v>21</v>
      </c>
      <c r="Q8" s="9">
        <v>34</v>
      </c>
      <c r="R8" s="92">
        <v>29.4</v>
      </c>
      <c r="S8" s="90">
        <v>32.1</v>
      </c>
      <c r="T8" s="90">
        <v>16.100000000000001</v>
      </c>
    </row>
    <row r="9" spans="2:20" x14ac:dyDescent="0.15">
      <c r="B9" s="66"/>
      <c r="C9" s="15" t="s">
        <v>3</v>
      </c>
      <c r="D9" s="9">
        <v>503</v>
      </c>
      <c r="E9" s="9">
        <v>29</v>
      </c>
      <c r="F9" s="9">
        <v>55</v>
      </c>
      <c r="G9" s="9">
        <v>110</v>
      </c>
      <c r="H9" s="9">
        <v>66</v>
      </c>
      <c r="I9" s="9">
        <v>79</v>
      </c>
      <c r="J9" s="9">
        <v>60</v>
      </c>
      <c r="K9" s="9">
        <v>22</v>
      </c>
      <c r="L9" s="9">
        <v>7</v>
      </c>
      <c r="M9" s="9">
        <v>4</v>
      </c>
      <c r="N9" s="9">
        <v>12</v>
      </c>
      <c r="O9" s="9">
        <v>15</v>
      </c>
      <c r="P9" s="9">
        <v>11</v>
      </c>
      <c r="Q9" s="9">
        <v>33</v>
      </c>
      <c r="R9" s="92">
        <v>29</v>
      </c>
      <c r="S9" s="90">
        <v>33.6</v>
      </c>
      <c r="T9" s="90">
        <v>18.2</v>
      </c>
    </row>
    <row r="10" spans="2:20" x14ac:dyDescent="0.15">
      <c r="B10" s="66"/>
      <c r="C10" s="15" t="s">
        <v>4</v>
      </c>
      <c r="D10" s="9">
        <v>155</v>
      </c>
      <c r="E10" s="9">
        <v>11</v>
      </c>
      <c r="F10" s="9">
        <v>13</v>
      </c>
      <c r="G10" s="9">
        <v>15</v>
      </c>
      <c r="H10" s="9">
        <v>16</v>
      </c>
      <c r="I10" s="9">
        <v>30</v>
      </c>
      <c r="J10" s="9">
        <v>26</v>
      </c>
      <c r="K10" s="9">
        <v>5</v>
      </c>
      <c r="L10" s="9">
        <v>4</v>
      </c>
      <c r="M10" s="9">
        <v>3</v>
      </c>
      <c r="N10" s="9">
        <v>10</v>
      </c>
      <c r="O10" s="9">
        <v>4</v>
      </c>
      <c r="P10" s="9">
        <v>8</v>
      </c>
      <c r="Q10" s="9">
        <v>10</v>
      </c>
      <c r="R10" s="92">
        <v>33.4</v>
      </c>
      <c r="S10" s="90">
        <v>37.4</v>
      </c>
      <c r="T10" s="90">
        <v>18.600000000000001</v>
      </c>
    </row>
    <row r="11" spans="2:20" x14ac:dyDescent="0.15">
      <c r="B11" s="247" t="s">
        <v>5</v>
      </c>
      <c r="C11" s="220"/>
      <c r="D11" s="6">
        <v>597</v>
      </c>
      <c r="E11" s="6">
        <v>20</v>
      </c>
      <c r="F11" s="6">
        <v>84</v>
      </c>
      <c r="G11" s="6">
        <v>105</v>
      </c>
      <c r="H11" s="6">
        <v>61</v>
      </c>
      <c r="I11" s="6">
        <v>70</v>
      </c>
      <c r="J11" s="6">
        <v>73</v>
      </c>
      <c r="K11" s="6">
        <v>32</v>
      </c>
      <c r="L11" s="6">
        <v>16</v>
      </c>
      <c r="M11" s="6">
        <v>15</v>
      </c>
      <c r="N11" s="6">
        <v>13</v>
      </c>
      <c r="O11" s="6">
        <v>24</v>
      </c>
      <c r="P11" s="6">
        <v>26</v>
      </c>
      <c r="Q11" s="6">
        <v>58</v>
      </c>
      <c r="R11" s="93">
        <v>32.6</v>
      </c>
      <c r="S11" s="94">
        <v>37.1</v>
      </c>
      <c r="T11" s="94">
        <v>19.7</v>
      </c>
    </row>
    <row r="12" spans="2:20" ht="12" customHeight="1" x14ac:dyDescent="0.15">
      <c r="B12" s="248" t="s">
        <v>6</v>
      </c>
      <c r="C12" s="204"/>
      <c r="D12" s="5">
        <v>69</v>
      </c>
      <c r="E12" s="5">
        <v>3</v>
      </c>
      <c r="F12" s="5">
        <v>12</v>
      </c>
      <c r="G12" s="5">
        <v>15</v>
      </c>
      <c r="H12" s="5">
        <v>8</v>
      </c>
      <c r="I12" s="5">
        <v>4</v>
      </c>
      <c r="J12" s="5">
        <v>7</v>
      </c>
      <c r="K12" s="5">
        <v>4</v>
      </c>
      <c r="L12" s="5">
        <v>2</v>
      </c>
      <c r="M12" s="5">
        <v>2</v>
      </c>
      <c r="N12" s="5">
        <v>2</v>
      </c>
      <c r="O12" s="5">
        <v>3</v>
      </c>
      <c r="P12" s="5">
        <v>2</v>
      </c>
      <c r="Q12" s="5">
        <v>5</v>
      </c>
      <c r="R12" s="92">
        <v>26.6</v>
      </c>
      <c r="S12" s="90">
        <v>35.299999999999997</v>
      </c>
      <c r="T12" s="90">
        <v>20.2</v>
      </c>
    </row>
    <row r="13" spans="2:20" ht="12" customHeight="1" x14ac:dyDescent="0.15">
      <c r="B13" s="248" t="s">
        <v>321</v>
      </c>
      <c r="C13" s="204"/>
      <c r="D13" s="5">
        <v>63</v>
      </c>
      <c r="E13" s="5">
        <v>2</v>
      </c>
      <c r="F13" s="5">
        <v>7</v>
      </c>
      <c r="G13" s="5">
        <v>10</v>
      </c>
      <c r="H13" s="5">
        <v>6</v>
      </c>
      <c r="I13" s="5">
        <v>7</v>
      </c>
      <c r="J13" s="5">
        <v>9</v>
      </c>
      <c r="K13" s="5">
        <v>1</v>
      </c>
      <c r="L13" s="5">
        <v>2</v>
      </c>
      <c r="M13" s="5">
        <v>0</v>
      </c>
      <c r="N13" s="5">
        <v>1</v>
      </c>
      <c r="O13" s="5">
        <v>6</v>
      </c>
      <c r="P13" s="5">
        <v>4</v>
      </c>
      <c r="Q13" s="5">
        <v>8</v>
      </c>
      <c r="R13" s="92">
        <v>33.9</v>
      </c>
      <c r="S13" s="90">
        <v>41</v>
      </c>
      <c r="T13" s="90">
        <v>21.8</v>
      </c>
    </row>
    <row r="14" spans="2:20" ht="12" customHeight="1" x14ac:dyDescent="0.15">
      <c r="B14" s="248" t="s">
        <v>322</v>
      </c>
      <c r="C14" s="204"/>
      <c r="D14" s="5">
        <v>47</v>
      </c>
      <c r="E14" s="5">
        <v>1</v>
      </c>
      <c r="F14" s="5">
        <v>5</v>
      </c>
      <c r="G14" s="5">
        <v>5</v>
      </c>
      <c r="H14" s="5">
        <v>4</v>
      </c>
      <c r="I14" s="5">
        <v>11</v>
      </c>
      <c r="J14" s="5">
        <v>8</v>
      </c>
      <c r="K14" s="5">
        <v>4</v>
      </c>
      <c r="L14" s="5">
        <v>1</v>
      </c>
      <c r="M14" s="5">
        <v>2</v>
      </c>
      <c r="N14" s="5">
        <v>0</v>
      </c>
      <c r="O14" s="5">
        <v>1</v>
      </c>
      <c r="P14" s="5">
        <v>3</v>
      </c>
      <c r="Q14" s="5">
        <v>2</v>
      </c>
      <c r="R14" s="92">
        <v>33.9</v>
      </c>
      <c r="S14" s="90">
        <v>36.1</v>
      </c>
      <c r="T14" s="90">
        <v>15.1</v>
      </c>
    </row>
    <row r="15" spans="2:20" ht="12" customHeight="1" x14ac:dyDescent="0.15">
      <c r="B15" s="248" t="s">
        <v>323</v>
      </c>
      <c r="C15" s="204"/>
      <c r="D15" s="5">
        <v>773</v>
      </c>
      <c r="E15" s="5">
        <v>60</v>
      </c>
      <c r="F15" s="5">
        <v>99</v>
      </c>
      <c r="G15" s="5">
        <v>136</v>
      </c>
      <c r="H15" s="5">
        <v>91</v>
      </c>
      <c r="I15" s="5">
        <v>125</v>
      </c>
      <c r="J15" s="5">
        <v>101</v>
      </c>
      <c r="K15" s="5">
        <v>44</v>
      </c>
      <c r="L15" s="5">
        <v>17</v>
      </c>
      <c r="M15" s="5">
        <v>15</v>
      </c>
      <c r="N15" s="5">
        <v>12</v>
      </c>
      <c r="O15" s="5">
        <v>12</v>
      </c>
      <c r="P15" s="5">
        <v>22</v>
      </c>
      <c r="Q15" s="5">
        <v>39</v>
      </c>
      <c r="R15" s="92">
        <v>30</v>
      </c>
      <c r="S15" s="90">
        <v>32.5</v>
      </c>
      <c r="T15" s="90">
        <v>16.3</v>
      </c>
    </row>
    <row r="16" spans="2:20" ht="12" customHeight="1" x14ac:dyDescent="0.15">
      <c r="B16" s="248" t="s">
        <v>324</v>
      </c>
      <c r="C16" s="204"/>
      <c r="D16" s="5">
        <v>139</v>
      </c>
      <c r="E16" s="5">
        <v>10</v>
      </c>
      <c r="F16" s="5">
        <v>13</v>
      </c>
      <c r="G16" s="5">
        <v>15</v>
      </c>
      <c r="H16" s="5">
        <v>13</v>
      </c>
      <c r="I16" s="5">
        <v>28</v>
      </c>
      <c r="J16" s="5">
        <v>21</v>
      </c>
      <c r="K16" s="5">
        <v>2</v>
      </c>
      <c r="L16" s="5">
        <v>4</v>
      </c>
      <c r="M16" s="5">
        <v>3</v>
      </c>
      <c r="N16" s="5">
        <v>10</v>
      </c>
      <c r="O16" s="5">
        <v>4</v>
      </c>
      <c r="P16" s="5">
        <v>7</v>
      </c>
      <c r="Q16" s="5">
        <v>9</v>
      </c>
      <c r="R16" s="92">
        <v>33</v>
      </c>
      <c r="S16" s="90">
        <v>37.1</v>
      </c>
      <c r="T16" s="90">
        <v>18.8</v>
      </c>
    </row>
    <row r="17" spans="2:20" ht="12" customHeight="1" x14ac:dyDescent="0.15">
      <c r="B17" s="248" t="s">
        <v>325</v>
      </c>
      <c r="C17" s="204"/>
      <c r="D17" s="5">
        <v>26</v>
      </c>
      <c r="E17" s="5">
        <v>1</v>
      </c>
      <c r="F17" s="5">
        <v>0</v>
      </c>
      <c r="G17" s="5">
        <v>2</v>
      </c>
      <c r="H17" s="5">
        <v>4</v>
      </c>
      <c r="I17" s="5">
        <v>2</v>
      </c>
      <c r="J17" s="5">
        <v>5</v>
      </c>
      <c r="K17" s="5">
        <v>0</v>
      </c>
      <c r="L17" s="5">
        <v>1</v>
      </c>
      <c r="M17" s="5">
        <v>1</v>
      </c>
      <c r="N17" s="5">
        <v>0</v>
      </c>
      <c r="O17" s="5">
        <v>2</v>
      </c>
      <c r="P17" s="5">
        <v>2</v>
      </c>
      <c r="Q17" s="5">
        <v>6</v>
      </c>
      <c r="R17" s="92">
        <v>39.1</v>
      </c>
      <c r="S17" s="90">
        <v>47.6</v>
      </c>
      <c r="T17" s="90">
        <v>20.7</v>
      </c>
    </row>
    <row r="18" spans="2:20" ht="12" customHeight="1" x14ac:dyDescent="0.15">
      <c r="B18" s="248" t="s">
        <v>326</v>
      </c>
      <c r="C18" s="204"/>
      <c r="D18" s="5">
        <v>503</v>
      </c>
      <c r="E18" s="5">
        <v>29</v>
      </c>
      <c r="F18" s="5">
        <v>55</v>
      </c>
      <c r="G18" s="5">
        <v>110</v>
      </c>
      <c r="H18" s="5">
        <v>66</v>
      </c>
      <c r="I18" s="5">
        <v>79</v>
      </c>
      <c r="J18" s="5">
        <v>60</v>
      </c>
      <c r="K18" s="5">
        <v>22</v>
      </c>
      <c r="L18" s="5">
        <v>7</v>
      </c>
      <c r="M18" s="5">
        <v>4</v>
      </c>
      <c r="N18" s="5">
        <v>12</v>
      </c>
      <c r="O18" s="5">
        <v>15</v>
      </c>
      <c r="P18" s="5">
        <v>11</v>
      </c>
      <c r="Q18" s="5">
        <v>33</v>
      </c>
      <c r="R18" s="92">
        <v>29</v>
      </c>
      <c r="S18" s="90">
        <v>33.6</v>
      </c>
      <c r="T18" s="90">
        <v>18.2</v>
      </c>
    </row>
    <row r="19" spans="2:20" ht="12" customHeight="1" x14ac:dyDescent="0.15">
      <c r="B19" s="248" t="s">
        <v>327</v>
      </c>
      <c r="C19" s="204"/>
      <c r="D19" s="5">
        <v>73</v>
      </c>
      <c r="E19" s="5">
        <v>1</v>
      </c>
      <c r="F19" s="5">
        <v>8</v>
      </c>
      <c r="G19" s="5">
        <v>16</v>
      </c>
      <c r="H19" s="5">
        <v>9</v>
      </c>
      <c r="I19" s="5">
        <v>5</v>
      </c>
      <c r="J19" s="5">
        <v>12</v>
      </c>
      <c r="K19" s="5">
        <v>5</v>
      </c>
      <c r="L19" s="5">
        <v>2</v>
      </c>
      <c r="M19" s="5">
        <v>2</v>
      </c>
      <c r="N19" s="5">
        <v>3</v>
      </c>
      <c r="O19" s="5">
        <v>4</v>
      </c>
      <c r="P19" s="5">
        <v>5</v>
      </c>
      <c r="Q19" s="5">
        <v>1</v>
      </c>
      <c r="R19" s="92">
        <v>32.700000000000003</v>
      </c>
      <c r="S19" s="90">
        <v>35.799999999999997</v>
      </c>
      <c r="T19" s="90">
        <v>15.9</v>
      </c>
    </row>
    <row r="20" spans="2:20" ht="12" customHeight="1" x14ac:dyDescent="0.15">
      <c r="B20" s="248" t="s">
        <v>328</v>
      </c>
      <c r="C20" s="204"/>
      <c r="D20" s="5">
        <v>24</v>
      </c>
      <c r="E20" s="5">
        <v>1</v>
      </c>
      <c r="F20" s="5">
        <v>1</v>
      </c>
      <c r="G20" s="5">
        <v>4</v>
      </c>
      <c r="H20" s="5">
        <v>2</v>
      </c>
      <c r="I20" s="5">
        <v>3</v>
      </c>
      <c r="J20" s="5">
        <v>4</v>
      </c>
      <c r="K20" s="5">
        <v>3</v>
      </c>
      <c r="L20" s="5">
        <v>0</v>
      </c>
      <c r="M20" s="5">
        <v>0</v>
      </c>
      <c r="N20" s="5">
        <v>0</v>
      </c>
      <c r="O20" s="5">
        <v>0</v>
      </c>
      <c r="P20" s="5">
        <v>3</v>
      </c>
      <c r="Q20" s="5">
        <v>3</v>
      </c>
      <c r="R20" s="92">
        <v>35.299999999999997</v>
      </c>
      <c r="S20" s="90">
        <v>40.5</v>
      </c>
      <c r="T20" s="90">
        <v>18.899999999999999</v>
      </c>
    </row>
    <row r="21" spans="2:20" ht="12" customHeight="1" x14ac:dyDescent="0.15">
      <c r="B21" s="248" t="s">
        <v>329</v>
      </c>
      <c r="C21" s="204"/>
      <c r="D21" s="5">
        <v>159</v>
      </c>
      <c r="E21" s="5">
        <v>7</v>
      </c>
      <c r="F21" s="5">
        <v>23</v>
      </c>
      <c r="G21" s="5">
        <v>27</v>
      </c>
      <c r="H21" s="5">
        <v>14</v>
      </c>
      <c r="I21" s="5">
        <v>22</v>
      </c>
      <c r="J21" s="5">
        <v>17</v>
      </c>
      <c r="K21" s="5">
        <v>11</v>
      </c>
      <c r="L21" s="5">
        <v>6</v>
      </c>
      <c r="M21" s="5">
        <v>6</v>
      </c>
      <c r="N21" s="5">
        <v>5</v>
      </c>
      <c r="O21" s="5">
        <v>2</v>
      </c>
      <c r="P21" s="5">
        <v>3</v>
      </c>
      <c r="Q21" s="5">
        <v>16</v>
      </c>
      <c r="R21" s="92">
        <v>32.5</v>
      </c>
      <c r="S21" s="90">
        <v>36</v>
      </c>
      <c r="T21" s="90">
        <v>19.8</v>
      </c>
    </row>
    <row r="22" spans="2:20" ht="12" customHeight="1" x14ac:dyDescent="0.15">
      <c r="B22" s="247" t="s">
        <v>330</v>
      </c>
      <c r="C22" s="220"/>
      <c r="D22" s="6">
        <v>110</v>
      </c>
      <c r="E22" s="6">
        <v>4</v>
      </c>
      <c r="F22" s="6">
        <v>24</v>
      </c>
      <c r="G22" s="6">
        <v>20</v>
      </c>
      <c r="H22" s="6">
        <v>12</v>
      </c>
      <c r="I22" s="6">
        <v>15</v>
      </c>
      <c r="J22" s="6">
        <v>6</v>
      </c>
      <c r="K22" s="6">
        <v>2</v>
      </c>
      <c r="L22" s="6">
        <v>1</v>
      </c>
      <c r="M22" s="6">
        <v>1</v>
      </c>
      <c r="N22" s="6">
        <v>2</v>
      </c>
      <c r="O22" s="6">
        <v>6</v>
      </c>
      <c r="P22" s="6">
        <v>4</v>
      </c>
      <c r="Q22" s="6">
        <v>13</v>
      </c>
      <c r="R22" s="93">
        <v>28.7</v>
      </c>
      <c r="S22" s="94">
        <v>35.299999999999997</v>
      </c>
      <c r="T22" s="94">
        <v>20.6</v>
      </c>
    </row>
    <row r="23" spans="2:20" x14ac:dyDescent="0.15">
      <c r="B23" s="248" t="s">
        <v>6</v>
      </c>
      <c r="C23" s="204"/>
      <c r="D23" s="5">
        <v>69</v>
      </c>
      <c r="E23" s="5">
        <v>3</v>
      </c>
      <c r="F23" s="5">
        <v>12</v>
      </c>
      <c r="G23" s="5">
        <v>15</v>
      </c>
      <c r="H23" s="5">
        <v>8</v>
      </c>
      <c r="I23" s="5">
        <v>4</v>
      </c>
      <c r="J23" s="5">
        <v>7</v>
      </c>
      <c r="K23" s="5">
        <v>4</v>
      </c>
      <c r="L23" s="5">
        <v>2</v>
      </c>
      <c r="M23" s="5">
        <v>2</v>
      </c>
      <c r="N23" s="5">
        <v>2</v>
      </c>
      <c r="O23" s="5">
        <v>3</v>
      </c>
      <c r="P23" s="5">
        <v>2</v>
      </c>
      <c r="Q23" s="5">
        <v>5</v>
      </c>
      <c r="R23" s="92">
        <v>26.6</v>
      </c>
      <c r="S23" s="90">
        <v>35.299999999999997</v>
      </c>
      <c r="T23" s="90">
        <v>20.2</v>
      </c>
    </row>
    <row r="24" spans="2:20" x14ac:dyDescent="0.15">
      <c r="B24" s="248" t="s">
        <v>7</v>
      </c>
      <c r="C24" s="204"/>
      <c r="D24" s="5">
        <v>8</v>
      </c>
      <c r="E24" s="192">
        <v>0</v>
      </c>
      <c r="F24" s="192">
        <v>1</v>
      </c>
      <c r="G24" s="192">
        <v>1</v>
      </c>
      <c r="H24" s="192">
        <v>3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1</v>
      </c>
      <c r="O24" s="192">
        <v>1</v>
      </c>
      <c r="P24" s="192">
        <v>1</v>
      </c>
      <c r="Q24" s="192">
        <v>0</v>
      </c>
      <c r="R24" s="95">
        <v>29.1</v>
      </c>
      <c r="S24" s="96">
        <v>39</v>
      </c>
      <c r="T24" s="96">
        <v>18</v>
      </c>
    </row>
    <row r="25" spans="2:20" x14ac:dyDescent="0.15">
      <c r="B25" s="248" t="s">
        <v>8</v>
      </c>
      <c r="C25" s="204"/>
      <c r="D25" s="5">
        <v>5</v>
      </c>
      <c r="E25" s="5">
        <v>0</v>
      </c>
      <c r="F25" s="5">
        <v>1</v>
      </c>
      <c r="G25" s="5">
        <v>0</v>
      </c>
      <c r="H25" s="5">
        <v>0</v>
      </c>
      <c r="I25" s="5">
        <v>1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1</v>
      </c>
      <c r="P25" s="5">
        <v>1</v>
      </c>
      <c r="Q25" s="5">
        <v>1</v>
      </c>
      <c r="R25" s="95">
        <v>62.2</v>
      </c>
      <c r="S25" s="96">
        <v>54.3</v>
      </c>
      <c r="T25" s="96">
        <v>26.5</v>
      </c>
    </row>
    <row r="26" spans="2:20" x14ac:dyDescent="0.15">
      <c r="B26" s="248" t="s">
        <v>9</v>
      </c>
      <c r="C26" s="204"/>
      <c r="D26" s="5">
        <v>21</v>
      </c>
      <c r="E26" s="5">
        <v>1</v>
      </c>
      <c r="F26" s="5">
        <v>3</v>
      </c>
      <c r="G26" s="5">
        <v>5</v>
      </c>
      <c r="H26" s="5">
        <v>3</v>
      </c>
      <c r="I26" s="5">
        <v>1</v>
      </c>
      <c r="J26" s="5">
        <v>5</v>
      </c>
      <c r="K26" s="5">
        <v>0</v>
      </c>
      <c r="L26" s="5">
        <v>2</v>
      </c>
      <c r="M26" s="5">
        <v>0</v>
      </c>
      <c r="N26" s="5">
        <v>0</v>
      </c>
      <c r="O26" s="5">
        <v>0</v>
      </c>
      <c r="P26" s="5">
        <v>0</v>
      </c>
      <c r="Q26" s="5">
        <v>1</v>
      </c>
      <c r="R26" s="95">
        <v>26.6</v>
      </c>
      <c r="S26" s="96">
        <v>30.6</v>
      </c>
      <c r="T26" s="96">
        <v>13.3</v>
      </c>
    </row>
    <row r="27" spans="2:20" x14ac:dyDescent="0.15">
      <c r="B27" s="248" t="s">
        <v>10</v>
      </c>
      <c r="C27" s="204"/>
      <c r="D27" s="5">
        <v>11</v>
      </c>
      <c r="E27" s="5">
        <v>0</v>
      </c>
      <c r="F27" s="5">
        <v>1</v>
      </c>
      <c r="G27" s="5">
        <v>2</v>
      </c>
      <c r="H27" s="5">
        <v>0</v>
      </c>
      <c r="I27" s="5">
        <v>0</v>
      </c>
      <c r="J27" s="5">
        <v>2</v>
      </c>
      <c r="K27" s="5">
        <v>1</v>
      </c>
      <c r="L27" s="5">
        <v>0</v>
      </c>
      <c r="M27" s="5">
        <v>0</v>
      </c>
      <c r="N27" s="5">
        <v>0</v>
      </c>
      <c r="O27" s="5">
        <v>2</v>
      </c>
      <c r="P27" s="5">
        <v>1</v>
      </c>
      <c r="Q27" s="5">
        <v>2</v>
      </c>
      <c r="R27" s="95">
        <v>42.5</v>
      </c>
      <c r="S27" s="96">
        <v>48.7</v>
      </c>
      <c r="T27" s="96">
        <v>22.4</v>
      </c>
    </row>
    <row r="28" spans="2:20" x14ac:dyDescent="0.15">
      <c r="B28" s="248" t="s">
        <v>11</v>
      </c>
      <c r="C28" s="204"/>
      <c r="D28" s="5">
        <v>11</v>
      </c>
      <c r="E28" s="5">
        <v>0</v>
      </c>
      <c r="F28" s="5">
        <v>1</v>
      </c>
      <c r="G28" s="5">
        <v>1</v>
      </c>
      <c r="H28" s="5">
        <v>0</v>
      </c>
      <c r="I28" s="5">
        <v>5</v>
      </c>
      <c r="J28" s="5">
        <v>1</v>
      </c>
      <c r="K28" s="5">
        <v>0</v>
      </c>
      <c r="L28" s="5">
        <v>0</v>
      </c>
      <c r="M28" s="5">
        <v>0</v>
      </c>
      <c r="N28" s="5">
        <v>0</v>
      </c>
      <c r="O28" s="5">
        <v>1</v>
      </c>
      <c r="P28" s="5">
        <v>1</v>
      </c>
      <c r="Q28" s="5">
        <v>1</v>
      </c>
      <c r="R28" s="95">
        <v>33.799999999999997</v>
      </c>
      <c r="S28" s="96">
        <v>40.1</v>
      </c>
      <c r="T28" s="96">
        <v>17.2</v>
      </c>
    </row>
    <row r="29" spans="2:20" x14ac:dyDescent="0.15">
      <c r="B29" s="248" t="s">
        <v>12</v>
      </c>
      <c r="C29" s="204"/>
      <c r="D29" s="5">
        <v>7</v>
      </c>
      <c r="E29" s="5">
        <v>1</v>
      </c>
      <c r="F29" s="5">
        <v>0</v>
      </c>
      <c r="G29" s="5">
        <v>1</v>
      </c>
      <c r="H29" s="5">
        <v>0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0</v>
      </c>
      <c r="O29" s="5">
        <v>1</v>
      </c>
      <c r="P29" s="5">
        <v>0</v>
      </c>
      <c r="Q29" s="5">
        <v>3</v>
      </c>
      <c r="R29" s="95">
        <v>62.9</v>
      </c>
      <c r="S29" s="96">
        <v>54.3</v>
      </c>
      <c r="T29" s="96">
        <v>30.2</v>
      </c>
    </row>
    <row r="30" spans="2:20" x14ac:dyDescent="0.15">
      <c r="B30" s="248" t="s">
        <v>13</v>
      </c>
      <c r="C30" s="204"/>
      <c r="D30" s="5">
        <v>26</v>
      </c>
      <c r="E30" s="5">
        <v>0</v>
      </c>
      <c r="F30" s="5">
        <v>4</v>
      </c>
      <c r="G30" s="5">
        <v>6</v>
      </c>
      <c r="H30" s="5">
        <v>2</v>
      </c>
      <c r="I30" s="5">
        <v>1</v>
      </c>
      <c r="J30" s="5">
        <v>5</v>
      </c>
      <c r="K30" s="5">
        <v>2</v>
      </c>
      <c r="L30" s="5">
        <v>1</v>
      </c>
      <c r="M30" s="5">
        <v>1</v>
      </c>
      <c r="N30" s="5">
        <v>0</v>
      </c>
      <c r="O30" s="5">
        <v>0</v>
      </c>
      <c r="P30" s="5">
        <v>0</v>
      </c>
      <c r="Q30" s="5">
        <v>4</v>
      </c>
      <c r="R30" s="95">
        <v>34.6</v>
      </c>
      <c r="S30" s="96">
        <v>38.4</v>
      </c>
      <c r="T30" s="96">
        <v>21.1</v>
      </c>
    </row>
    <row r="31" spans="2:20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 s="5">
        <v>0</v>
      </c>
      <c r="P31" s="5">
        <v>1</v>
      </c>
      <c r="Q31" s="5">
        <v>1</v>
      </c>
      <c r="R31" s="95">
        <v>60</v>
      </c>
      <c r="S31" s="96">
        <v>54.2</v>
      </c>
      <c r="T31" s="96">
        <v>17.5</v>
      </c>
    </row>
    <row r="32" spans="2:20" x14ac:dyDescent="0.15">
      <c r="B32" s="248" t="s">
        <v>15</v>
      </c>
      <c r="C32" s="204"/>
      <c r="D32" s="5">
        <v>14</v>
      </c>
      <c r="E32" s="5">
        <v>0</v>
      </c>
      <c r="F32" s="5">
        <v>1</v>
      </c>
      <c r="G32" s="5">
        <v>3</v>
      </c>
      <c r="H32" s="5">
        <v>0</v>
      </c>
      <c r="I32" s="5">
        <v>5</v>
      </c>
      <c r="J32" s="5">
        <v>2</v>
      </c>
      <c r="K32" s="5">
        <v>0</v>
      </c>
      <c r="L32" s="5">
        <v>1</v>
      </c>
      <c r="M32" s="5">
        <v>0</v>
      </c>
      <c r="N32" s="5">
        <v>0</v>
      </c>
      <c r="O32" s="5">
        <v>1</v>
      </c>
      <c r="P32" s="5">
        <v>1</v>
      </c>
      <c r="Q32" s="5">
        <v>0</v>
      </c>
      <c r="R32" s="95">
        <v>32.5</v>
      </c>
      <c r="S32" s="96">
        <v>35.5</v>
      </c>
      <c r="T32" s="96">
        <v>13.7</v>
      </c>
    </row>
    <row r="33" spans="2:20" x14ac:dyDescent="0.15">
      <c r="B33" s="248" t="s">
        <v>16</v>
      </c>
      <c r="C33" s="204"/>
      <c r="D33" s="5">
        <v>128</v>
      </c>
      <c r="E33" s="5">
        <v>6</v>
      </c>
      <c r="F33" s="5">
        <v>12</v>
      </c>
      <c r="G33" s="5">
        <v>26</v>
      </c>
      <c r="H33" s="5">
        <v>9</v>
      </c>
      <c r="I33" s="5">
        <v>29</v>
      </c>
      <c r="J33" s="5">
        <v>17</v>
      </c>
      <c r="K33" s="5">
        <v>5</v>
      </c>
      <c r="L33" s="5">
        <v>5</v>
      </c>
      <c r="M33" s="5">
        <v>0</v>
      </c>
      <c r="N33" s="5">
        <v>0</v>
      </c>
      <c r="O33" s="5">
        <v>1</v>
      </c>
      <c r="P33" s="5">
        <v>7</v>
      </c>
      <c r="Q33" s="5">
        <v>11</v>
      </c>
      <c r="R33" s="95">
        <v>32.799999999999997</v>
      </c>
      <c r="S33" s="96">
        <v>34.9</v>
      </c>
      <c r="T33" s="96">
        <v>16.600000000000001</v>
      </c>
    </row>
    <row r="34" spans="2:20" x14ac:dyDescent="0.15">
      <c r="B34" s="248" t="s">
        <v>17</v>
      </c>
      <c r="C34" s="204"/>
      <c r="D34" s="5">
        <v>71</v>
      </c>
      <c r="E34" s="5">
        <v>8</v>
      </c>
      <c r="F34" s="5">
        <v>8</v>
      </c>
      <c r="G34" s="5">
        <v>18</v>
      </c>
      <c r="H34" s="5">
        <v>8</v>
      </c>
      <c r="I34" s="5">
        <v>11</v>
      </c>
      <c r="J34" s="5">
        <v>9</v>
      </c>
      <c r="K34" s="5">
        <v>2</v>
      </c>
      <c r="L34" s="5">
        <v>0</v>
      </c>
      <c r="M34" s="5">
        <v>0</v>
      </c>
      <c r="N34" s="5">
        <v>1</v>
      </c>
      <c r="O34" s="5">
        <v>3</v>
      </c>
      <c r="P34" s="5">
        <v>1</v>
      </c>
      <c r="Q34" s="5">
        <v>2</v>
      </c>
      <c r="R34" s="95">
        <v>25.8</v>
      </c>
      <c r="S34" s="96">
        <v>29.5</v>
      </c>
      <c r="T34" s="96">
        <v>15.1</v>
      </c>
    </row>
    <row r="35" spans="2:20" x14ac:dyDescent="0.15">
      <c r="B35" s="248" t="s">
        <v>18</v>
      </c>
      <c r="C35" s="204"/>
      <c r="D35" s="5">
        <v>354</v>
      </c>
      <c r="E35" s="5">
        <v>31</v>
      </c>
      <c r="F35" s="5">
        <v>46</v>
      </c>
      <c r="G35" s="5">
        <v>57</v>
      </c>
      <c r="H35" s="5">
        <v>47</v>
      </c>
      <c r="I35" s="5">
        <v>61</v>
      </c>
      <c r="J35" s="5">
        <v>44</v>
      </c>
      <c r="K35" s="5">
        <v>16</v>
      </c>
      <c r="L35" s="5">
        <v>8</v>
      </c>
      <c r="M35" s="5">
        <v>12</v>
      </c>
      <c r="N35" s="5">
        <v>6</v>
      </c>
      <c r="O35" s="5">
        <v>5</v>
      </c>
      <c r="P35" s="5">
        <v>4</v>
      </c>
      <c r="Q35" s="5">
        <v>17</v>
      </c>
      <c r="R35" s="95">
        <v>28.9</v>
      </c>
      <c r="S35" s="96">
        <v>31.8</v>
      </c>
      <c r="T35" s="96">
        <v>16.100000000000001</v>
      </c>
    </row>
    <row r="36" spans="2:20" x14ac:dyDescent="0.15">
      <c r="B36" s="248" t="s">
        <v>19</v>
      </c>
      <c r="C36" s="204"/>
      <c r="D36" s="5">
        <v>178</v>
      </c>
      <c r="E36" s="5">
        <v>14</v>
      </c>
      <c r="F36" s="5">
        <v>29</v>
      </c>
      <c r="G36" s="5">
        <v>29</v>
      </c>
      <c r="H36" s="5">
        <v>22</v>
      </c>
      <c r="I36" s="5">
        <v>21</v>
      </c>
      <c r="J36" s="5">
        <v>21</v>
      </c>
      <c r="K36" s="5">
        <v>16</v>
      </c>
      <c r="L36" s="5">
        <v>3</v>
      </c>
      <c r="M36" s="5">
        <v>2</v>
      </c>
      <c r="N36" s="5">
        <v>5</v>
      </c>
      <c r="O36" s="5">
        <v>3</v>
      </c>
      <c r="P36" s="5">
        <v>9</v>
      </c>
      <c r="Q36" s="5">
        <v>4</v>
      </c>
      <c r="R36" s="95">
        <v>28.5</v>
      </c>
      <c r="S36" s="96">
        <v>31.9</v>
      </c>
      <c r="T36" s="96">
        <v>15.7</v>
      </c>
    </row>
    <row r="37" spans="2:20" x14ac:dyDescent="0.15">
      <c r="B37" s="248" t="s">
        <v>20</v>
      </c>
      <c r="C37" s="204"/>
      <c r="D37" s="5">
        <v>11</v>
      </c>
      <c r="E37" s="5">
        <v>1</v>
      </c>
      <c r="F37" s="5">
        <v>4</v>
      </c>
      <c r="G37" s="5">
        <v>0</v>
      </c>
      <c r="H37" s="5">
        <v>1</v>
      </c>
      <c r="I37" s="5">
        <v>2</v>
      </c>
      <c r="J37" s="5">
        <v>2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</v>
      </c>
      <c r="R37" s="95">
        <v>28.2</v>
      </c>
      <c r="S37" s="96">
        <v>29</v>
      </c>
      <c r="T37" s="96">
        <v>16.2</v>
      </c>
    </row>
    <row r="38" spans="2:20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2</v>
      </c>
      <c r="H38" s="5">
        <v>1</v>
      </c>
      <c r="I38" s="5">
        <v>2</v>
      </c>
      <c r="J38" s="5">
        <v>2</v>
      </c>
      <c r="K38" s="5">
        <v>0</v>
      </c>
      <c r="L38" s="5">
        <v>1</v>
      </c>
      <c r="M38" s="5">
        <v>0</v>
      </c>
      <c r="N38" s="5">
        <v>0</v>
      </c>
      <c r="O38" s="5">
        <v>0</v>
      </c>
      <c r="P38" s="5">
        <v>1</v>
      </c>
      <c r="Q38" s="5">
        <v>3</v>
      </c>
      <c r="R38" s="95">
        <v>35.799999999999997</v>
      </c>
      <c r="S38" s="96">
        <v>46.3</v>
      </c>
      <c r="T38" s="96">
        <v>21.2</v>
      </c>
    </row>
    <row r="39" spans="2:20" x14ac:dyDescent="0.15">
      <c r="B39" s="248" t="s">
        <v>22</v>
      </c>
      <c r="C39" s="204"/>
      <c r="D39" s="5">
        <v>9</v>
      </c>
      <c r="E39" s="5">
        <v>0</v>
      </c>
      <c r="F39" s="5">
        <v>0</v>
      </c>
      <c r="G39" s="5">
        <v>0</v>
      </c>
      <c r="H39" s="5">
        <v>1</v>
      </c>
      <c r="I39" s="5">
        <v>0</v>
      </c>
      <c r="J39" s="5">
        <v>2</v>
      </c>
      <c r="K39" s="5">
        <v>0</v>
      </c>
      <c r="L39" s="5">
        <v>0</v>
      </c>
      <c r="M39" s="5">
        <v>1</v>
      </c>
      <c r="N39" s="5">
        <v>0</v>
      </c>
      <c r="O39" s="5">
        <v>2</v>
      </c>
      <c r="P39" s="5">
        <v>1</v>
      </c>
      <c r="Q39" s="5">
        <v>2</v>
      </c>
      <c r="R39" s="95">
        <v>61.8</v>
      </c>
      <c r="S39" s="96">
        <v>55.1</v>
      </c>
      <c r="T39" s="96">
        <v>16.3</v>
      </c>
    </row>
    <row r="40" spans="2:20" x14ac:dyDescent="0.15">
      <c r="B40" s="248" t="s">
        <v>23</v>
      </c>
      <c r="C40" s="204"/>
      <c r="D40" s="5">
        <v>5</v>
      </c>
      <c r="E40" s="192">
        <v>1</v>
      </c>
      <c r="F40" s="192">
        <v>0</v>
      </c>
      <c r="G40" s="192">
        <v>0</v>
      </c>
      <c r="H40" s="192">
        <v>2</v>
      </c>
      <c r="I40" s="192">
        <v>0</v>
      </c>
      <c r="J40" s="192">
        <v>1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1</v>
      </c>
      <c r="R40" s="95">
        <v>27.6</v>
      </c>
      <c r="S40" s="96">
        <v>37</v>
      </c>
      <c r="T40" s="96">
        <v>21.3</v>
      </c>
    </row>
    <row r="41" spans="2:20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92">
        <v>0</v>
      </c>
      <c r="S41" s="90">
        <v>0</v>
      </c>
      <c r="T41" s="90">
        <v>0</v>
      </c>
    </row>
    <row r="42" spans="2:20" x14ac:dyDescent="0.15">
      <c r="B42" s="248" t="s">
        <v>25</v>
      </c>
      <c r="C42" s="204"/>
      <c r="D42" s="5">
        <v>18</v>
      </c>
      <c r="E42" s="5">
        <v>0</v>
      </c>
      <c r="F42" s="5">
        <v>0</v>
      </c>
      <c r="G42" s="5">
        <v>2</v>
      </c>
      <c r="H42" s="5">
        <v>2</v>
      </c>
      <c r="I42" s="5">
        <v>4</v>
      </c>
      <c r="J42" s="5">
        <v>4</v>
      </c>
      <c r="K42" s="5">
        <v>4</v>
      </c>
      <c r="L42" s="5">
        <v>0</v>
      </c>
      <c r="M42" s="5">
        <v>1</v>
      </c>
      <c r="N42" s="5">
        <v>0</v>
      </c>
      <c r="O42" s="5">
        <v>0</v>
      </c>
      <c r="P42" s="5">
        <v>1</v>
      </c>
      <c r="Q42" s="5">
        <v>0</v>
      </c>
      <c r="R42" s="92">
        <v>35.1</v>
      </c>
      <c r="S42" s="90">
        <v>36.799999999999997</v>
      </c>
      <c r="T42" s="90">
        <v>10.8</v>
      </c>
    </row>
    <row r="43" spans="2:20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1</v>
      </c>
      <c r="H43" s="5">
        <v>0</v>
      </c>
      <c r="I43" s="5">
        <v>2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1</v>
      </c>
      <c r="R43" s="92">
        <v>34.5</v>
      </c>
      <c r="S43" s="90">
        <v>48.6</v>
      </c>
      <c r="T43" s="90">
        <v>23.3</v>
      </c>
    </row>
    <row r="44" spans="2:20" x14ac:dyDescent="0.15">
      <c r="B44" s="248" t="s">
        <v>27</v>
      </c>
      <c r="C44" s="204"/>
      <c r="D44" s="5">
        <v>16</v>
      </c>
      <c r="E44" s="5">
        <v>1</v>
      </c>
      <c r="F44" s="5">
        <v>0</v>
      </c>
      <c r="G44" s="5">
        <v>0</v>
      </c>
      <c r="H44" s="5">
        <v>3</v>
      </c>
      <c r="I44" s="5">
        <v>2</v>
      </c>
      <c r="J44" s="5">
        <v>5</v>
      </c>
      <c r="K44" s="5">
        <v>3</v>
      </c>
      <c r="L44" s="5">
        <v>0</v>
      </c>
      <c r="M44" s="5">
        <v>0</v>
      </c>
      <c r="N44" s="5">
        <v>0</v>
      </c>
      <c r="O44" s="5">
        <v>0</v>
      </c>
      <c r="P44" s="5">
        <v>1</v>
      </c>
      <c r="Q44" s="5">
        <v>1</v>
      </c>
      <c r="R44" s="92">
        <v>38.1</v>
      </c>
      <c r="S44" s="90">
        <v>39.6</v>
      </c>
      <c r="T44" s="90">
        <v>16.899999999999999</v>
      </c>
    </row>
    <row r="45" spans="2:20" x14ac:dyDescent="0.15">
      <c r="B45" s="248" t="s">
        <v>28</v>
      </c>
      <c r="C45" s="204"/>
      <c r="D45" s="5">
        <v>123</v>
      </c>
      <c r="E45" s="5">
        <v>10</v>
      </c>
      <c r="F45" s="5">
        <v>12</v>
      </c>
      <c r="G45" s="5">
        <v>11</v>
      </c>
      <c r="H45" s="5">
        <v>12</v>
      </c>
      <c r="I45" s="5">
        <v>24</v>
      </c>
      <c r="J45" s="5">
        <v>20</v>
      </c>
      <c r="K45" s="5">
        <v>2</v>
      </c>
      <c r="L45" s="5">
        <v>4</v>
      </c>
      <c r="M45" s="5">
        <v>3</v>
      </c>
      <c r="N45" s="5">
        <v>10</v>
      </c>
      <c r="O45" s="5">
        <v>4</v>
      </c>
      <c r="P45" s="5">
        <v>6</v>
      </c>
      <c r="Q45" s="5">
        <v>5</v>
      </c>
      <c r="R45" s="92">
        <v>32.9</v>
      </c>
      <c r="S45" s="90">
        <v>36.299999999999997</v>
      </c>
      <c r="T45" s="90">
        <v>18.100000000000001</v>
      </c>
    </row>
    <row r="46" spans="2:20" x14ac:dyDescent="0.15">
      <c r="B46" s="248" t="s">
        <v>29</v>
      </c>
      <c r="C46" s="204"/>
      <c r="D46" s="5">
        <v>11</v>
      </c>
      <c r="E46" s="5">
        <v>0</v>
      </c>
      <c r="F46" s="5">
        <v>1</v>
      </c>
      <c r="G46" s="5">
        <v>3</v>
      </c>
      <c r="H46" s="5">
        <v>1</v>
      </c>
      <c r="I46" s="5">
        <v>2</v>
      </c>
      <c r="J46" s="5">
        <v>1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3</v>
      </c>
      <c r="R46" s="92">
        <v>34.9</v>
      </c>
      <c r="S46" s="90">
        <v>40.6</v>
      </c>
      <c r="T46" s="90">
        <v>21.8</v>
      </c>
    </row>
    <row r="47" spans="2:20" x14ac:dyDescent="0.15">
      <c r="B47" s="248" t="s">
        <v>30</v>
      </c>
      <c r="C47" s="204"/>
      <c r="D47" s="5">
        <v>26</v>
      </c>
      <c r="E47" s="5">
        <v>2</v>
      </c>
      <c r="F47" s="5">
        <v>2</v>
      </c>
      <c r="G47" s="5">
        <v>8</v>
      </c>
      <c r="H47" s="5">
        <v>2</v>
      </c>
      <c r="I47" s="5">
        <v>3</v>
      </c>
      <c r="J47" s="5">
        <v>3</v>
      </c>
      <c r="K47" s="5">
        <v>2</v>
      </c>
      <c r="L47" s="5">
        <v>0</v>
      </c>
      <c r="M47" s="5">
        <v>0</v>
      </c>
      <c r="N47" s="5">
        <v>0</v>
      </c>
      <c r="O47" s="5">
        <v>1</v>
      </c>
      <c r="P47" s="5">
        <v>0</v>
      </c>
      <c r="Q47" s="5">
        <v>3</v>
      </c>
      <c r="R47" s="92">
        <v>27.1</v>
      </c>
      <c r="S47" s="90">
        <v>33.9</v>
      </c>
      <c r="T47" s="90">
        <v>18.100000000000001</v>
      </c>
    </row>
    <row r="48" spans="2:20" x14ac:dyDescent="0.15">
      <c r="B48" s="248" t="s">
        <v>31</v>
      </c>
      <c r="C48" s="204"/>
      <c r="D48" s="5">
        <v>47</v>
      </c>
      <c r="E48" s="5">
        <v>8</v>
      </c>
      <c r="F48" s="5">
        <v>2</v>
      </c>
      <c r="G48" s="5">
        <v>7</v>
      </c>
      <c r="H48" s="5">
        <v>7</v>
      </c>
      <c r="I48" s="5">
        <v>6</v>
      </c>
      <c r="J48" s="5">
        <v>9</v>
      </c>
      <c r="K48" s="5">
        <v>2</v>
      </c>
      <c r="L48" s="5">
        <v>2</v>
      </c>
      <c r="M48" s="5">
        <v>1</v>
      </c>
      <c r="N48" s="5">
        <v>0</v>
      </c>
      <c r="O48" s="5">
        <v>0</v>
      </c>
      <c r="P48" s="5">
        <v>0</v>
      </c>
      <c r="Q48" s="5">
        <v>3</v>
      </c>
      <c r="R48" s="92">
        <v>30</v>
      </c>
      <c r="S48" s="90">
        <v>31.7</v>
      </c>
      <c r="T48" s="90">
        <v>15.2</v>
      </c>
    </row>
    <row r="49" spans="2:20" x14ac:dyDescent="0.15">
      <c r="B49" s="248" t="s">
        <v>32</v>
      </c>
      <c r="C49" s="204"/>
      <c r="D49" s="5">
        <v>341</v>
      </c>
      <c r="E49" s="5">
        <v>18</v>
      </c>
      <c r="F49" s="5">
        <v>37</v>
      </c>
      <c r="G49" s="5">
        <v>73</v>
      </c>
      <c r="H49" s="5">
        <v>52</v>
      </c>
      <c r="I49" s="5">
        <v>54</v>
      </c>
      <c r="J49" s="5">
        <v>34</v>
      </c>
      <c r="K49" s="5">
        <v>12</v>
      </c>
      <c r="L49" s="5">
        <v>5</v>
      </c>
      <c r="M49" s="5">
        <v>3</v>
      </c>
      <c r="N49" s="5">
        <v>12</v>
      </c>
      <c r="O49" s="5">
        <v>10</v>
      </c>
      <c r="P49" s="5">
        <v>9</v>
      </c>
      <c r="Q49" s="5">
        <v>22</v>
      </c>
      <c r="R49" s="92">
        <v>28.7</v>
      </c>
      <c r="S49" s="90">
        <v>33.799999999999997</v>
      </c>
      <c r="T49" s="90">
        <v>19</v>
      </c>
    </row>
    <row r="50" spans="2:20" x14ac:dyDescent="0.15">
      <c r="B50" s="248" t="s">
        <v>33</v>
      </c>
      <c r="C50" s="204"/>
      <c r="D50" s="5">
        <v>75</v>
      </c>
      <c r="E50" s="5">
        <v>1</v>
      </c>
      <c r="F50" s="5">
        <v>13</v>
      </c>
      <c r="G50" s="5">
        <v>19</v>
      </c>
      <c r="H50" s="5">
        <v>5</v>
      </c>
      <c r="I50" s="5">
        <v>13</v>
      </c>
      <c r="J50" s="5">
        <v>10</v>
      </c>
      <c r="K50" s="5">
        <v>4</v>
      </c>
      <c r="L50" s="5">
        <v>0</v>
      </c>
      <c r="M50" s="5">
        <v>0</v>
      </c>
      <c r="N50" s="5">
        <v>0</v>
      </c>
      <c r="O50" s="5">
        <v>4</v>
      </c>
      <c r="P50" s="5">
        <v>2</v>
      </c>
      <c r="Q50" s="5">
        <v>4</v>
      </c>
      <c r="R50" s="92">
        <v>29.2</v>
      </c>
      <c r="S50" s="90">
        <v>33</v>
      </c>
      <c r="T50" s="90">
        <v>16.600000000000001</v>
      </c>
    </row>
    <row r="51" spans="2:20" x14ac:dyDescent="0.15">
      <c r="B51" s="248" t="s">
        <v>34</v>
      </c>
      <c r="C51" s="204"/>
      <c r="D51" s="5">
        <v>8</v>
      </c>
      <c r="E51" s="5">
        <v>0</v>
      </c>
      <c r="F51" s="5">
        <v>1</v>
      </c>
      <c r="G51" s="5">
        <v>2</v>
      </c>
      <c r="H51" s="5">
        <v>0</v>
      </c>
      <c r="I51" s="5">
        <v>0</v>
      </c>
      <c r="J51" s="5">
        <v>2</v>
      </c>
      <c r="K51" s="5">
        <v>2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1</v>
      </c>
      <c r="R51" s="92">
        <v>35.799999999999997</v>
      </c>
      <c r="S51" s="90">
        <v>39.1</v>
      </c>
      <c r="T51" s="90">
        <v>21.1</v>
      </c>
    </row>
    <row r="52" spans="2:20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1</v>
      </c>
      <c r="H52" s="5">
        <v>0</v>
      </c>
      <c r="I52" s="5">
        <v>3</v>
      </c>
      <c r="J52" s="5">
        <v>2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92">
        <v>33.9</v>
      </c>
      <c r="S52" s="90">
        <v>33.1</v>
      </c>
      <c r="T52" s="90">
        <v>5.0999999999999996</v>
      </c>
    </row>
    <row r="53" spans="2:20" x14ac:dyDescent="0.15">
      <c r="B53" s="248" t="s">
        <v>36</v>
      </c>
      <c r="C53" s="204"/>
      <c r="D53" s="5">
        <v>6</v>
      </c>
      <c r="E53" s="5">
        <v>0</v>
      </c>
      <c r="F53" s="5">
        <v>1</v>
      </c>
      <c r="G53" s="5">
        <v>0</v>
      </c>
      <c r="H53" s="5">
        <v>1</v>
      </c>
      <c r="I53" s="5">
        <v>0</v>
      </c>
      <c r="J53" s="5">
        <v>1</v>
      </c>
      <c r="K53" s="5">
        <v>1</v>
      </c>
      <c r="L53" s="5">
        <v>0</v>
      </c>
      <c r="M53" s="5">
        <v>0</v>
      </c>
      <c r="N53" s="5">
        <v>1</v>
      </c>
      <c r="O53" s="5">
        <v>0</v>
      </c>
      <c r="P53" s="5">
        <v>1</v>
      </c>
      <c r="Q53" s="5">
        <v>0</v>
      </c>
      <c r="R53" s="92">
        <v>38.6</v>
      </c>
      <c r="S53" s="90">
        <v>40.9</v>
      </c>
      <c r="T53" s="90">
        <v>17.3</v>
      </c>
    </row>
    <row r="54" spans="2:20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92">
        <v>32.700000000000003</v>
      </c>
      <c r="S54" s="90">
        <v>32.700000000000003</v>
      </c>
      <c r="T54" s="90">
        <v>0</v>
      </c>
    </row>
    <row r="55" spans="2:20" x14ac:dyDescent="0.15">
      <c r="B55" s="248" t="s">
        <v>38</v>
      </c>
      <c r="C55" s="204"/>
      <c r="D55" s="5">
        <v>24</v>
      </c>
      <c r="E55" s="5">
        <v>1</v>
      </c>
      <c r="F55" s="5">
        <v>3</v>
      </c>
      <c r="G55" s="5">
        <v>6</v>
      </c>
      <c r="H55" s="5">
        <v>4</v>
      </c>
      <c r="I55" s="5">
        <v>2</v>
      </c>
      <c r="J55" s="5">
        <v>5</v>
      </c>
      <c r="K55" s="5">
        <v>0</v>
      </c>
      <c r="L55" s="5">
        <v>1</v>
      </c>
      <c r="M55" s="5">
        <v>0</v>
      </c>
      <c r="N55" s="5">
        <v>0</v>
      </c>
      <c r="O55" s="5">
        <v>1</v>
      </c>
      <c r="P55" s="5">
        <v>1</v>
      </c>
      <c r="Q55" s="5">
        <v>0</v>
      </c>
      <c r="R55" s="92">
        <v>26.3</v>
      </c>
      <c r="S55" s="90">
        <v>30.6</v>
      </c>
      <c r="T55" s="90">
        <v>12.9</v>
      </c>
    </row>
    <row r="56" spans="2:20" x14ac:dyDescent="0.15">
      <c r="B56" s="248" t="s">
        <v>39</v>
      </c>
      <c r="C56" s="204"/>
      <c r="D56" s="5">
        <v>32</v>
      </c>
      <c r="E56" s="5">
        <v>0</v>
      </c>
      <c r="F56" s="5">
        <v>3</v>
      </c>
      <c r="G56" s="5">
        <v>9</v>
      </c>
      <c r="H56" s="5">
        <v>4</v>
      </c>
      <c r="I56" s="5">
        <v>1</v>
      </c>
      <c r="J56" s="5">
        <v>5</v>
      </c>
      <c r="K56" s="5">
        <v>1</v>
      </c>
      <c r="L56" s="5">
        <v>1</v>
      </c>
      <c r="M56" s="5">
        <v>2</v>
      </c>
      <c r="N56" s="5">
        <v>2</v>
      </c>
      <c r="O56" s="5">
        <v>2</v>
      </c>
      <c r="P56" s="5">
        <v>1</v>
      </c>
      <c r="Q56" s="5">
        <v>1</v>
      </c>
      <c r="R56" s="92">
        <v>30.5</v>
      </c>
      <c r="S56" s="90">
        <v>36.6</v>
      </c>
      <c r="T56" s="90">
        <v>16.3</v>
      </c>
    </row>
    <row r="57" spans="2:20" x14ac:dyDescent="0.15">
      <c r="B57" s="248" t="s">
        <v>40</v>
      </c>
      <c r="C57" s="204"/>
      <c r="D57" s="5">
        <v>10</v>
      </c>
      <c r="E57" s="5">
        <v>0</v>
      </c>
      <c r="F57" s="5">
        <v>1</v>
      </c>
      <c r="G57" s="5">
        <v>1</v>
      </c>
      <c r="H57" s="5">
        <v>0</v>
      </c>
      <c r="I57" s="5">
        <v>1</v>
      </c>
      <c r="J57" s="5">
        <v>1</v>
      </c>
      <c r="K57" s="5">
        <v>3</v>
      </c>
      <c r="L57" s="5">
        <v>0</v>
      </c>
      <c r="M57" s="5">
        <v>0</v>
      </c>
      <c r="N57" s="5">
        <v>0</v>
      </c>
      <c r="O57" s="5">
        <v>1</v>
      </c>
      <c r="P57" s="5">
        <v>2</v>
      </c>
      <c r="Q57" s="5">
        <v>0</v>
      </c>
      <c r="R57" s="92">
        <v>40.799999999999997</v>
      </c>
      <c r="S57" s="90">
        <v>43.2</v>
      </c>
      <c r="T57" s="90">
        <v>16.899999999999999</v>
      </c>
    </row>
    <row r="58" spans="2:20" x14ac:dyDescent="0.15">
      <c r="B58" s="248" t="s">
        <v>41</v>
      </c>
      <c r="C58" s="204"/>
      <c r="D58" s="5">
        <v>2</v>
      </c>
      <c r="E58" s="5">
        <v>0</v>
      </c>
      <c r="F58" s="5">
        <v>1</v>
      </c>
      <c r="G58" s="5">
        <v>0</v>
      </c>
      <c r="H58" s="5">
        <v>0</v>
      </c>
      <c r="I58" s="5">
        <v>0</v>
      </c>
      <c r="J58" s="5">
        <v>0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92">
        <v>28.5</v>
      </c>
      <c r="S58" s="90">
        <v>28.5</v>
      </c>
      <c r="T58" s="90">
        <v>12</v>
      </c>
    </row>
    <row r="59" spans="2:20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1</v>
      </c>
      <c r="H59" s="5">
        <v>1</v>
      </c>
      <c r="I59" s="5">
        <v>0</v>
      </c>
      <c r="J59" s="5">
        <v>1</v>
      </c>
      <c r="K59" s="5">
        <v>1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92">
        <v>31.7</v>
      </c>
      <c r="S59" s="90">
        <v>32.1</v>
      </c>
      <c r="T59" s="90">
        <v>6.8</v>
      </c>
    </row>
    <row r="60" spans="2:20" x14ac:dyDescent="0.15">
      <c r="B60" s="248" t="s">
        <v>43</v>
      </c>
      <c r="C60" s="204"/>
      <c r="D60" s="5">
        <v>17</v>
      </c>
      <c r="E60" s="5">
        <v>1</v>
      </c>
      <c r="F60" s="5">
        <v>0</v>
      </c>
      <c r="G60" s="5">
        <v>3</v>
      </c>
      <c r="H60" s="5">
        <v>1</v>
      </c>
      <c r="I60" s="5">
        <v>3</v>
      </c>
      <c r="J60" s="5">
        <v>3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3</v>
      </c>
      <c r="Q60" s="5">
        <v>3</v>
      </c>
      <c r="R60" s="92">
        <v>35.299999999999997</v>
      </c>
      <c r="S60" s="90">
        <v>43.8</v>
      </c>
      <c r="T60" s="90">
        <v>20.8</v>
      </c>
    </row>
    <row r="61" spans="2:20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1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92">
        <v>41</v>
      </c>
      <c r="S61" s="90">
        <v>41</v>
      </c>
      <c r="T61" s="90">
        <v>0</v>
      </c>
    </row>
    <row r="62" spans="2:20" x14ac:dyDescent="0.15">
      <c r="B62" s="248" t="s">
        <v>45</v>
      </c>
      <c r="C62" s="204"/>
      <c r="D62" s="5">
        <v>132</v>
      </c>
      <c r="E62" s="5">
        <v>6</v>
      </c>
      <c r="F62" s="5">
        <v>17</v>
      </c>
      <c r="G62" s="5">
        <v>23</v>
      </c>
      <c r="H62" s="5">
        <v>12</v>
      </c>
      <c r="I62" s="5">
        <v>18</v>
      </c>
      <c r="J62" s="5">
        <v>15</v>
      </c>
      <c r="K62" s="5">
        <v>9</v>
      </c>
      <c r="L62" s="5">
        <v>5</v>
      </c>
      <c r="M62" s="5">
        <v>4</v>
      </c>
      <c r="N62" s="5">
        <v>5</v>
      </c>
      <c r="O62" s="5">
        <v>2</v>
      </c>
      <c r="P62" s="5">
        <v>3</v>
      </c>
      <c r="Q62" s="5">
        <v>13</v>
      </c>
      <c r="R62" s="92">
        <v>33.200000000000003</v>
      </c>
      <c r="S62" s="90">
        <v>36.200000000000003</v>
      </c>
      <c r="T62" s="90">
        <v>19.100000000000001</v>
      </c>
    </row>
    <row r="63" spans="2:20" x14ac:dyDescent="0.15">
      <c r="B63" s="248" t="s">
        <v>46</v>
      </c>
      <c r="C63" s="204"/>
      <c r="D63" s="5">
        <v>10</v>
      </c>
      <c r="E63" s="5">
        <v>0</v>
      </c>
      <c r="F63" s="5">
        <v>2</v>
      </c>
      <c r="G63" s="5">
        <v>3</v>
      </c>
      <c r="H63" s="5">
        <v>1</v>
      </c>
      <c r="I63" s="5">
        <v>2</v>
      </c>
      <c r="J63" s="5">
        <v>0</v>
      </c>
      <c r="K63" s="5">
        <v>0</v>
      </c>
      <c r="L63" s="5">
        <v>1</v>
      </c>
      <c r="M63" s="5">
        <v>0</v>
      </c>
      <c r="N63" s="5">
        <v>0</v>
      </c>
      <c r="O63" s="5">
        <v>0</v>
      </c>
      <c r="P63" s="5">
        <v>0</v>
      </c>
      <c r="Q63" s="5">
        <v>1</v>
      </c>
      <c r="R63" s="92">
        <v>24.2</v>
      </c>
      <c r="S63" s="90">
        <v>32.200000000000003</v>
      </c>
      <c r="T63" s="90">
        <v>22</v>
      </c>
    </row>
    <row r="64" spans="2:20" x14ac:dyDescent="0.15">
      <c r="B64" s="248" t="s">
        <v>47</v>
      </c>
      <c r="C64" s="204"/>
      <c r="D64" s="5">
        <v>17</v>
      </c>
      <c r="E64" s="5">
        <v>1</v>
      </c>
      <c r="F64" s="5">
        <v>4</v>
      </c>
      <c r="G64" s="5">
        <v>1</v>
      </c>
      <c r="H64" s="5">
        <v>1</v>
      </c>
      <c r="I64" s="5">
        <v>2</v>
      </c>
      <c r="J64" s="5">
        <v>2</v>
      </c>
      <c r="K64" s="5">
        <v>2</v>
      </c>
      <c r="L64" s="5">
        <v>0</v>
      </c>
      <c r="M64" s="5">
        <v>2</v>
      </c>
      <c r="N64" s="5">
        <v>0</v>
      </c>
      <c r="O64" s="5">
        <v>0</v>
      </c>
      <c r="P64" s="5">
        <v>0</v>
      </c>
      <c r="Q64" s="5">
        <v>2</v>
      </c>
      <c r="R64" s="92">
        <v>33.299999999999997</v>
      </c>
      <c r="S64" s="90">
        <v>36.9</v>
      </c>
      <c r="T64" s="90">
        <v>22.9</v>
      </c>
    </row>
    <row r="65" spans="2:20" x14ac:dyDescent="0.15">
      <c r="B65" s="248" t="s">
        <v>48</v>
      </c>
      <c r="C65" s="204"/>
      <c r="D65" s="5">
        <v>24</v>
      </c>
      <c r="E65" s="5">
        <v>0</v>
      </c>
      <c r="F65" s="5">
        <v>3</v>
      </c>
      <c r="G65" s="5">
        <v>2</v>
      </c>
      <c r="H65" s="5">
        <v>2</v>
      </c>
      <c r="I65" s="5">
        <v>4</v>
      </c>
      <c r="J65" s="5">
        <v>1</v>
      </c>
      <c r="K65" s="5">
        <v>0</v>
      </c>
      <c r="L65" s="5">
        <v>0</v>
      </c>
      <c r="M65" s="5">
        <v>0</v>
      </c>
      <c r="N65" s="5">
        <v>1</v>
      </c>
      <c r="O65" s="5">
        <v>4</v>
      </c>
      <c r="P65" s="5">
        <v>2</v>
      </c>
      <c r="Q65" s="5">
        <v>5</v>
      </c>
      <c r="R65" s="92">
        <v>45.7</v>
      </c>
      <c r="S65" s="90">
        <v>47.2</v>
      </c>
      <c r="T65" s="90">
        <v>22.6</v>
      </c>
    </row>
    <row r="66" spans="2:20" x14ac:dyDescent="0.15">
      <c r="B66" s="248" t="s">
        <v>49</v>
      </c>
      <c r="C66" s="204"/>
      <c r="D66" s="5">
        <v>11</v>
      </c>
      <c r="E66" s="5">
        <v>0</v>
      </c>
      <c r="F66" s="5">
        <v>2</v>
      </c>
      <c r="G66" s="5">
        <v>4</v>
      </c>
      <c r="H66" s="5">
        <v>2</v>
      </c>
      <c r="I66" s="5">
        <v>0</v>
      </c>
      <c r="J66" s="5">
        <v>1</v>
      </c>
      <c r="K66" s="5">
        <v>1</v>
      </c>
      <c r="L66" s="5">
        <v>1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92">
        <v>23.4</v>
      </c>
      <c r="S66" s="90">
        <v>28.2</v>
      </c>
      <c r="T66" s="90">
        <v>9.4</v>
      </c>
    </row>
    <row r="67" spans="2:20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1</v>
      </c>
      <c r="H67" s="5">
        <v>0</v>
      </c>
      <c r="I67" s="5">
        <v>1</v>
      </c>
      <c r="J67" s="5">
        <v>1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1</v>
      </c>
      <c r="R67" s="92">
        <v>34.200000000000003</v>
      </c>
      <c r="S67" s="90">
        <v>40.700000000000003</v>
      </c>
      <c r="T67" s="90">
        <v>17.600000000000001</v>
      </c>
    </row>
    <row r="68" spans="2:20" x14ac:dyDescent="0.15">
      <c r="B68" s="248" t="s">
        <v>51</v>
      </c>
      <c r="C68" s="204"/>
      <c r="D68" s="9">
        <v>24</v>
      </c>
      <c r="E68" s="9">
        <v>2</v>
      </c>
      <c r="F68" s="9">
        <v>8</v>
      </c>
      <c r="G68" s="9">
        <v>3</v>
      </c>
      <c r="H68" s="9">
        <v>2</v>
      </c>
      <c r="I68" s="9">
        <v>4</v>
      </c>
      <c r="J68" s="9">
        <v>3</v>
      </c>
      <c r="K68" s="9">
        <v>0</v>
      </c>
      <c r="L68" s="9">
        <v>0</v>
      </c>
      <c r="M68" s="9">
        <v>1</v>
      </c>
      <c r="N68" s="9">
        <v>0</v>
      </c>
      <c r="O68" s="9">
        <v>0</v>
      </c>
      <c r="P68" s="9">
        <v>0</v>
      </c>
      <c r="Q68" s="9">
        <v>1</v>
      </c>
      <c r="R68" s="92">
        <v>23.3</v>
      </c>
      <c r="S68" s="90">
        <v>27.1</v>
      </c>
      <c r="T68" s="90">
        <v>13.4</v>
      </c>
    </row>
    <row r="69" spans="2:20" x14ac:dyDescent="0.15">
      <c r="B69" s="247" t="s">
        <v>331</v>
      </c>
      <c r="C69" s="220"/>
      <c r="D69" s="6">
        <v>47</v>
      </c>
      <c r="E69" s="6">
        <v>2</v>
      </c>
      <c r="F69" s="6">
        <v>11</v>
      </c>
      <c r="G69" s="6">
        <v>10</v>
      </c>
      <c r="H69" s="6">
        <v>6</v>
      </c>
      <c r="I69" s="6">
        <v>6</v>
      </c>
      <c r="J69" s="6">
        <v>0</v>
      </c>
      <c r="K69" s="6">
        <v>1</v>
      </c>
      <c r="L69" s="6">
        <v>0</v>
      </c>
      <c r="M69" s="6">
        <v>0</v>
      </c>
      <c r="N69" s="6">
        <v>1</v>
      </c>
      <c r="O69" s="6">
        <v>2</v>
      </c>
      <c r="P69" s="6">
        <v>2</v>
      </c>
      <c r="Q69" s="6">
        <v>6</v>
      </c>
      <c r="R69" s="93">
        <v>25.8</v>
      </c>
      <c r="S69" s="94">
        <v>34.5</v>
      </c>
      <c r="T69" s="94">
        <v>21.7</v>
      </c>
    </row>
    <row r="72" spans="2:20" x14ac:dyDescent="0.15">
      <c r="D72" s="148">
        <f>D6</f>
        <v>1986</v>
      </c>
    </row>
    <row r="73" spans="2:20" x14ac:dyDescent="0.15">
      <c r="D73" s="148" t="str">
        <f>IF(D72=SUM(D8:D11,D12:D22,D23:D69)/3,"OK","NG")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R3:R4"/>
    <mergeCell ref="S3:S4"/>
    <mergeCell ref="T3:T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5" width="7.140625" customWidth="1"/>
    <col min="6" max="50" width="6.140625" customWidth="1"/>
    <col min="51" max="51" width="7.140625" customWidth="1"/>
  </cols>
  <sheetData>
    <row r="1" spans="2:54" ht="17.25" x14ac:dyDescent="0.2">
      <c r="B1" s="26" t="s">
        <v>237</v>
      </c>
      <c r="D1" s="26" t="s">
        <v>279</v>
      </c>
      <c r="S1" s="26" t="s">
        <v>279</v>
      </c>
      <c r="V1" s="26"/>
      <c r="AI1" s="26" t="s">
        <v>279</v>
      </c>
      <c r="AL1" s="26"/>
      <c r="AY1" s="26" t="s">
        <v>279</v>
      </c>
    </row>
    <row r="2" spans="2:54" ht="17.25" x14ac:dyDescent="0.2">
      <c r="B2" s="1" t="s">
        <v>301</v>
      </c>
      <c r="C2" s="2"/>
    </row>
    <row r="3" spans="2:54" ht="24" customHeight="1" x14ac:dyDescent="0.15">
      <c r="B3" s="269" t="s">
        <v>278</v>
      </c>
      <c r="C3" s="254"/>
      <c r="D3" s="250" t="s">
        <v>77</v>
      </c>
      <c r="E3" s="97"/>
      <c r="F3" s="82">
        <v>1000</v>
      </c>
      <c r="G3" s="82">
        <v>1200</v>
      </c>
      <c r="H3" s="82">
        <v>1400</v>
      </c>
      <c r="I3" s="82">
        <v>1600</v>
      </c>
      <c r="J3" s="82">
        <v>1800</v>
      </c>
      <c r="K3" s="82">
        <v>2000</v>
      </c>
      <c r="L3" s="82">
        <v>2200</v>
      </c>
      <c r="M3" s="82">
        <v>2400</v>
      </c>
      <c r="N3" s="82">
        <v>2600</v>
      </c>
      <c r="O3" s="82">
        <v>2800</v>
      </c>
      <c r="P3" s="82">
        <v>3000</v>
      </c>
      <c r="Q3" s="82">
        <v>3200</v>
      </c>
      <c r="R3" s="82">
        <v>3400</v>
      </c>
      <c r="S3" s="82">
        <v>3600</v>
      </c>
      <c r="T3" s="82">
        <v>3800</v>
      </c>
      <c r="U3" s="82">
        <v>4000</v>
      </c>
      <c r="V3" s="82">
        <v>4200</v>
      </c>
      <c r="W3" s="82">
        <v>4400</v>
      </c>
      <c r="X3" s="82">
        <v>4600</v>
      </c>
      <c r="Y3" s="82">
        <v>4800</v>
      </c>
      <c r="Z3" s="82">
        <v>5000</v>
      </c>
      <c r="AA3" s="82">
        <v>5200</v>
      </c>
      <c r="AB3" s="82">
        <v>5400</v>
      </c>
      <c r="AC3" s="82">
        <v>5600</v>
      </c>
      <c r="AD3" s="82">
        <v>5800</v>
      </c>
      <c r="AE3" s="82">
        <v>6000</v>
      </c>
      <c r="AF3" s="82">
        <v>6200</v>
      </c>
      <c r="AG3" s="82">
        <v>6400</v>
      </c>
      <c r="AH3" s="82">
        <v>6600</v>
      </c>
      <c r="AI3" s="82">
        <v>6800</v>
      </c>
      <c r="AJ3" s="82">
        <v>7000</v>
      </c>
      <c r="AK3" s="82">
        <v>7200</v>
      </c>
      <c r="AL3" s="82">
        <v>7400</v>
      </c>
      <c r="AM3" s="98">
        <v>7600</v>
      </c>
      <c r="AN3" s="98">
        <v>7800</v>
      </c>
      <c r="AO3" s="98">
        <v>8000</v>
      </c>
      <c r="AP3" s="98">
        <v>8200</v>
      </c>
      <c r="AQ3" s="98">
        <v>8400</v>
      </c>
      <c r="AR3" s="98">
        <v>8600</v>
      </c>
      <c r="AS3" s="98">
        <v>8800</v>
      </c>
      <c r="AT3" s="98">
        <v>9000</v>
      </c>
      <c r="AU3" s="98">
        <v>9200</v>
      </c>
      <c r="AV3" s="98">
        <v>9400</v>
      </c>
      <c r="AW3" s="98">
        <v>9600</v>
      </c>
      <c r="AX3" s="98">
        <v>9800</v>
      </c>
      <c r="AY3" s="99" t="s">
        <v>239</v>
      </c>
      <c r="AZ3" s="250" t="s">
        <v>79</v>
      </c>
      <c r="BA3" s="250" t="s">
        <v>80</v>
      </c>
      <c r="BB3" s="250" t="s">
        <v>81</v>
      </c>
    </row>
    <row r="4" spans="2:54" s="32" customFormat="1" ht="13.5" customHeight="1" x14ac:dyDescent="0.15">
      <c r="B4" s="279" t="s">
        <v>71</v>
      </c>
      <c r="C4" s="280"/>
      <c r="D4" s="251"/>
      <c r="E4" s="61"/>
      <c r="F4" s="84" t="s">
        <v>82</v>
      </c>
      <c r="G4" s="84" t="s">
        <v>82</v>
      </c>
      <c r="H4" s="84" t="s">
        <v>82</v>
      </c>
      <c r="I4" s="84" t="s">
        <v>82</v>
      </c>
      <c r="J4" s="84" t="s">
        <v>82</v>
      </c>
      <c r="K4" s="84" t="s">
        <v>82</v>
      </c>
      <c r="L4" s="84" t="s">
        <v>82</v>
      </c>
      <c r="M4" s="84" t="s">
        <v>82</v>
      </c>
      <c r="N4" s="84" t="s">
        <v>82</v>
      </c>
      <c r="O4" s="84" t="s">
        <v>82</v>
      </c>
      <c r="P4" s="84" t="s">
        <v>82</v>
      </c>
      <c r="Q4" s="84" t="s">
        <v>82</v>
      </c>
      <c r="R4" s="84" t="s">
        <v>82</v>
      </c>
      <c r="S4" s="84" t="s">
        <v>82</v>
      </c>
      <c r="T4" s="84" t="s">
        <v>82</v>
      </c>
      <c r="U4" s="84" t="s">
        <v>82</v>
      </c>
      <c r="V4" s="84" t="s">
        <v>82</v>
      </c>
      <c r="W4" s="84" t="s">
        <v>82</v>
      </c>
      <c r="X4" s="84" t="s">
        <v>82</v>
      </c>
      <c r="Y4" s="84" t="s">
        <v>82</v>
      </c>
      <c r="Z4" s="84" t="s">
        <v>82</v>
      </c>
      <c r="AA4" s="84" t="s">
        <v>82</v>
      </c>
      <c r="AB4" s="84" t="s">
        <v>82</v>
      </c>
      <c r="AC4" s="84" t="s">
        <v>82</v>
      </c>
      <c r="AD4" s="84" t="s">
        <v>82</v>
      </c>
      <c r="AE4" s="84" t="s">
        <v>82</v>
      </c>
      <c r="AF4" s="84" t="s">
        <v>82</v>
      </c>
      <c r="AG4" s="84" t="s">
        <v>82</v>
      </c>
      <c r="AH4" s="84" t="s">
        <v>82</v>
      </c>
      <c r="AI4" s="84" t="s">
        <v>82</v>
      </c>
      <c r="AJ4" s="84" t="s">
        <v>82</v>
      </c>
      <c r="AK4" s="84" t="s">
        <v>82</v>
      </c>
      <c r="AL4" s="84" t="s">
        <v>82</v>
      </c>
      <c r="AM4" s="84" t="s">
        <v>82</v>
      </c>
      <c r="AN4" s="84" t="s">
        <v>82</v>
      </c>
      <c r="AO4" s="84" t="s">
        <v>82</v>
      </c>
      <c r="AP4" s="84" t="s">
        <v>82</v>
      </c>
      <c r="AQ4" s="84" t="s">
        <v>82</v>
      </c>
      <c r="AR4" s="84" t="s">
        <v>82</v>
      </c>
      <c r="AS4" s="84" t="s">
        <v>82</v>
      </c>
      <c r="AT4" s="84" t="s">
        <v>82</v>
      </c>
      <c r="AU4" s="84" t="s">
        <v>82</v>
      </c>
      <c r="AV4" s="84" t="s">
        <v>82</v>
      </c>
      <c r="AW4" s="84" t="s">
        <v>82</v>
      </c>
      <c r="AX4" s="84" t="s">
        <v>82</v>
      </c>
      <c r="AY4" s="84"/>
      <c r="AZ4" s="251"/>
      <c r="BA4" s="251"/>
      <c r="BB4" s="251"/>
    </row>
    <row r="5" spans="2:54" ht="24" customHeight="1" x14ac:dyDescent="0.15">
      <c r="B5" s="281"/>
      <c r="C5" s="278"/>
      <c r="D5" s="252"/>
      <c r="E5" s="86" t="s">
        <v>238</v>
      </c>
      <c r="F5" s="67">
        <v>1200</v>
      </c>
      <c r="G5" s="67">
        <v>1400</v>
      </c>
      <c r="H5" s="67">
        <v>1600</v>
      </c>
      <c r="I5" s="67">
        <v>1800</v>
      </c>
      <c r="J5" s="67">
        <v>2000</v>
      </c>
      <c r="K5" s="67">
        <v>2200</v>
      </c>
      <c r="L5" s="67">
        <v>2400</v>
      </c>
      <c r="M5" s="67">
        <v>2600</v>
      </c>
      <c r="N5" s="67">
        <v>2800</v>
      </c>
      <c r="O5" s="67">
        <v>3000</v>
      </c>
      <c r="P5" s="67">
        <v>3200</v>
      </c>
      <c r="Q5" s="67">
        <v>3400</v>
      </c>
      <c r="R5" s="67">
        <v>3600</v>
      </c>
      <c r="S5" s="67">
        <v>3800</v>
      </c>
      <c r="T5" s="67">
        <v>4000</v>
      </c>
      <c r="U5" s="67">
        <v>4200</v>
      </c>
      <c r="V5" s="67">
        <v>4400</v>
      </c>
      <c r="W5" s="67">
        <v>4600</v>
      </c>
      <c r="X5" s="67">
        <v>4800</v>
      </c>
      <c r="Y5" s="100">
        <v>5000</v>
      </c>
      <c r="Z5" s="100">
        <v>5200</v>
      </c>
      <c r="AA5" s="100">
        <v>5400</v>
      </c>
      <c r="AB5" s="100">
        <v>5600</v>
      </c>
      <c r="AC5" s="100">
        <v>5800</v>
      </c>
      <c r="AD5" s="100">
        <v>6000</v>
      </c>
      <c r="AE5" s="100">
        <v>6200</v>
      </c>
      <c r="AF5" s="100">
        <v>6400</v>
      </c>
      <c r="AG5" s="100">
        <v>6600</v>
      </c>
      <c r="AH5" s="100">
        <v>6800</v>
      </c>
      <c r="AI5" s="100">
        <v>7000</v>
      </c>
      <c r="AJ5" s="100">
        <v>7200</v>
      </c>
      <c r="AK5" s="100">
        <v>7400</v>
      </c>
      <c r="AL5" s="100">
        <v>7600</v>
      </c>
      <c r="AM5" s="100">
        <v>7800</v>
      </c>
      <c r="AN5" s="100">
        <v>8000</v>
      </c>
      <c r="AO5" s="100">
        <v>8200</v>
      </c>
      <c r="AP5" s="100">
        <v>8400</v>
      </c>
      <c r="AQ5" s="100">
        <v>8600</v>
      </c>
      <c r="AR5" s="100">
        <v>8800</v>
      </c>
      <c r="AS5" s="100">
        <v>9000</v>
      </c>
      <c r="AT5" s="100">
        <v>9200</v>
      </c>
      <c r="AU5" s="100">
        <v>9400</v>
      </c>
      <c r="AV5" s="100">
        <v>9600</v>
      </c>
      <c r="AW5" s="100">
        <v>9800</v>
      </c>
      <c r="AX5" s="100">
        <v>10000</v>
      </c>
      <c r="AY5" s="100"/>
      <c r="AZ5" s="38" t="s">
        <v>171</v>
      </c>
      <c r="BA5" s="38" t="s">
        <v>171</v>
      </c>
      <c r="BB5" s="38" t="s">
        <v>171</v>
      </c>
    </row>
    <row r="6" spans="2:54" x14ac:dyDescent="0.15">
      <c r="B6" s="249" t="s">
        <v>0</v>
      </c>
      <c r="C6" s="222"/>
      <c r="D6" s="5">
        <v>1986</v>
      </c>
      <c r="E6" s="5">
        <v>0</v>
      </c>
      <c r="F6" s="5">
        <v>0</v>
      </c>
      <c r="G6" s="5">
        <v>0</v>
      </c>
      <c r="H6" s="5">
        <v>1</v>
      </c>
      <c r="I6" s="5">
        <v>0</v>
      </c>
      <c r="J6" s="5">
        <v>0</v>
      </c>
      <c r="K6" s="5">
        <v>1</v>
      </c>
      <c r="L6" s="5">
        <v>7</v>
      </c>
      <c r="M6" s="5">
        <v>15</v>
      </c>
      <c r="N6" s="5">
        <v>26</v>
      </c>
      <c r="O6" s="5">
        <v>38</v>
      </c>
      <c r="P6" s="5">
        <v>59</v>
      </c>
      <c r="Q6" s="5">
        <v>62</v>
      </c>
      <c r="R6" s="5">
        <v>89</v>
      </c>
      <c r="S6" s="5">
        <v>101</v>
      </c>
      <c r="T6" s="5">
        <v>138</v>
      </c>
      <c r="U6" s="5">
        <v>111</v>
      </c>
      <c r="V6" s="5">
        <v>97</v>
      </c>
      <c r="W6" s="5">
        <v>89</v>
      </c>
      <c r="X6" s="5">
        <v>86</v>
      </c>
      <c r="Y6" s="5">
        <v>107</v>
      </c>
      <c r="Z6" s="5">
        <v>70</v>
      </c>
      <c r="AA6" s="5">
        <v>73</v>
      </c>
      <c r="AB6" s="5">
        <v>73</v>
      </c>
      <c r="AC6" s="5">
        <v>68</v>
      </c>
      <c r="AD6" s="5">
        <v>66</v>
      </c>
      <c r="AE6" s="5">
        <v>47</v>
      </c>
      <c r="AF6" s="5">
        <v>46</v>
      </c>
      <c r="AG6" s="5">
        <v>42</v>
      </c>
      <c r="AH6" s="5">
        <v>42</v>
      </c>
      <c r="AI6" s="5">
        <v>46</v>
      </c>
      <c r="AJ6" s="5">
        <v>31</v>
      </c>
      <c r="AK6" s="5">
        <v>36</v>
      </c>
      <c r="AL6" s="5">
        <v>28</v>
      </c>
      <c r="AM6" s="5">
        <v>20</v>
      </c>
      <c r="AN6" s="5">
        <v>25</v>
      </c>
      <c r="AO6" s="5">
        <v>27</v>
      </c>
      <c r="AP6" s="5">
        <v>17</v>
      </c>
      <c r="AQ6" s="5">
        <v>21</v>
      </c>
      <c r="AR6" s="5">
        <v>14</v>
      </c>
      <c r="AS6" s="5">
        <v>13</v>
      </c>
      <c r="AT6" s="5">
        <v>10</v>
      </c>
      <c r="AU6" s="5">
        <v>8</v>
      </c>
      <c r="AV6" s="5">
        <v>16</v>
      </c>
      <c r="AW6" s="5">
        <v>9</v>
      </c>
      <c r="AX6" s="5">
        <v>10</v>
      </c>
      <c r="AY6" s="5">
        <v>101</v>
      </c>
      <c r="AZ6" s="43">
        <v>4956</v>
      </c>
      <c r="BA6" s="7">
        <v>5592.2</v>
      </c>
      <c r="BB6" s="7">
        <v>2673.3</v>
      </c>
    </row>
    <row r="7" spans="2:54" x14ac:dyDescent="0.15">
      <c r="B7" s="248" t="s">
        <v>1</v>
      </c>
      <c r="C7" s="204"/>
      <c r="D7" s="42">
        <v>1389</v>
      </c>
      <c r="E7" s="42">
        <v>0</v>
      </c>
      <c r="F7" s="42">
        <v>0</v>
      </c>
      <c r="G7" s="42">
        <v>0</v>
      </c>
      <c r="H7" s="42">
        <v>1</v>
      </c>
      <c r="I7" s="42">
        <v>0</v>
      </c>
      <c r="J7" s="42">
        <v>0</v>
      </c>
      <c r="K7" s="42">
        <v>0</v>
      </c>
      <c r="L7" s="42">
        <v>4</v>
      </c>
      <c r="M7" s="42">
        <v>6</v>
      </c>
      <c r="N7" s="42">
        <v>8</v>
      </c>
      <c r="O7" s="42">
        <v>13</v>
      </c>
      <c r="P7" s="42">
        <v>23</v>
      </c>
      <c r="Q7" s="42">
        <v>28</v>
      </c>
      <c r="R7" s="42">
        <v>53</v>
      </c>
      <c r="S7" s="42">
        <v>57</v>
      </c>
      <c r="T7" s="42">
        <v>65</v>
      </c>
      <c r="U7" s="42">
        <v>61</v>
      </c>
      <c r="V7" s="42">
        <v>67</v>
      </c>
      <c r="W7" s="42">
        <v>60</v>
      </c>
      <c r="X7" s="42">
        <v>55</v>
      </c>
      <c r="Y7" s="42">
        <v>78</v>
      </c>
      <c r="Z7" s="42">
        <v>53</v>
      </c>
      <c r="AA7" s="42">
        <v>55</v>
      </c>
      <c r="AB7" s="42">
        <v>54</v>
      </c>
      <c r="AC7" s="42">
        <v>54</v>
      </c>
      <c r="AD7" s="42">
        <v>55</v>
      </c>
      <c r="AE7" s="42">
        <v>35</v>
      </c>
      <c r="AF7" s="42">
        <v>43</v>
      </c>
      <c r="AG7" s="42">
        <v>36</v>
      </c>
      <c r="AH7" s="42">
        <v>37</v>
      </c>
      <c r="AI7" s="42">
        <v>42</v>
      </c>
      <c r="AJ7" s="42">
        <v>27</v>
      </c>
      <c r="AK7" s="42">
        <v>32</v>
      </c>
      <c r="AL7" s="42">
        <v>25</v>
      </c>
      <c r="AM7" s="42">
        <v>17</v>
      </c>
      <c r="AN7" s="42">
        <v>24</v>
      </c>
      <c r="AO7" s="42">
        <v>24</v>
      </c>
      <c r="AP7" s="42">
        <v>13</v>
      </c>
      <c r="AQ7" s="42">
        <v>15</v>
      </c>
      <c r="AR7" s="42">
        <v>12</v>
      </c>
      <c r="AS7" s="42">
        <v>12</v>
      </c>
      <c r="AT7" s="42">
        <v>10</v>
      </c>
      <c r="AU7" s="42">
        <v>8</v>
      </c>
      <c r="AV7" s="42">
        <v>15</v>
      </c>
      <c r="AW7" s="42">
        <v>8</v>
      </c>
      <c r="AX7" s="42">
        <v>10</v>
      </c>
      <c r="AY7" s="42">
        <v>94</v>
      </c>
      <c r="AZ7" s="43">
        <v>5440</v>
      </c>
      <c r="BA7" s="44">
        <v>6068.1</v>
      </c>
      <c r="BB7" s="44">
        <v>2901.7</v>
      </c>
    </row>
    <row r="8" spans="2:54" x14ac:dyDescent="0.15">
      <c r="B8" s="66"/>
      <c r="C8" s="15" t="s">
        <v>2</v>
      </c>
      <c r="D8" s="9">
        <v>731</v>
      </c>
      <c r="E8" s="9">
        <v>0</v>
      </c>
      <c r="F8" s="9">
        <v>0</v>
      </c>
      <c r="G8" s="9">
        <v>0</v>
      </c>
      <c r="H8" s="9">
        <v>1</v>
      </c>
      <c r="I8" s="9">
        <v>0</v>
      </c>
      <c r="J8" s="9">
        <v>0</v>
      </c>
      <c r="K8" s="9">
        <v>0</v>
      </c>
      <c r="L8" s="9">
        <v>0</v>
      </c>
      <c r="M8" s="9">
        <v>1</v>
      </c>
      <c r="N8" s="9">
        <v>1</v>
      </c>
      <c r="O8" s="9">
        <v>6</v>
      </c>
      <c r="P8" s="9">
        <v>2</v>
      </c>
      <c r="Q8" s="9">
        <v>11</v>
      </c>
      <c r="R8" s="9">
        <v>26</v>
      </c>
      <c r="S8" s="9">
        <v>20</v>
      </c>
      <c r="T8" s="9">
        <v>30</v>
      </c>
      <c r="U8" s="9">
        <v>20</v>
      </c>
      <c r="V8" s="9">
        <v>38</v>
      </c>
      <c r="W8" s="9">
        <v>32</v>
      </c>
      <c r="X8" s="9">
        <v>22</v>
      </c>
      <c r="Y8" s="9">
        <v>41</v>
      </c>
      <c r="Z8" s="9">
        <v>28</v>
      </c>
      <c r="AA8" s="9">
        <v>25</v>
      </c>
      <c r="AB8" s="9">
        <v>32</v>
      </c>
      <c r="AC8" s="9">
        <v>29</v>
      </c>
      <c r="AD8" s="9">
        <v>30</v>
      </c>
      <c r="AE8" s="9">
        <v>14</v>
      </c>
      <c r="AF8" s="9">
        <v>30</v>
      </c>
      <c r="AG8" s="9">
        <v>23</v>
      </c>
      <c r="AH8" s="9">
        <v>21</v>
      </c>
      <c r="AI8" s="9">
        <v>23</v>
      </c>
      <c r="AJ8" s="9">
        <v>14</v>
      </c>
      <c r="AK8" s="9">
        <v>18</v>
      </c>
      <c r="AL8" s="9">
        <v>15</v>
      </c>
      <c r="AM8" s="9">
        <v>10</v>
      </c>
      <c r="AN8" s="9">
        <v>17</v>
      </c>
      <c r="AO8" s="9">
        <v>14</v>
      </c>
      <c r="AP8" s="9">
        <v>10</v>
      </c>
      <c r="AQ8" s="9">
        <v>7</v>
      </c>
      <c r="AR8" s="9">
        <v>8</v>
      </c>
      <c r="AS8" s="9">
        <v>9</v>
      </c>
      <c r="AT8" s="9">
        <v>7</v>
      </c>
      <c r="AU8" s="9">
        <v>4</v>
      </c>
      <c r="AV8" s="9">
        <v>7</v>
      </c>
      <c r="AW8" s="9">
        <v>5</v>
      </c>
      <c r="AX8" s="9">
        <v>6</v>
      </c>
      <c r="AY8" s="9">
        <v>74</v>
      </c>
      <c r="AZ8" s="40">
        <v>5802</v>
      </c>
      <c r="BA8" s="10">
        <v>6569.3</v>
      </c>
      <c r="BB8" s="10">
        <v>3290.1</v>
      </c>
    </row>
    <row r="9" spans="2:54" x14ac:dyDescent="0.15">
      <c r="B9" s="66"/>
      <c r="C9" s="15" t="s">
        <v>3</v>
      </c>
      <c r="D9" s="9">
        <v>503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1</v>
      </c>
      <c r="N9" s="9">
        <v>3</v>
      </c>
      <c r="O9" s="9">
        <v>1</v>
      </c>
      <c r="P9" s="9">
        <v>10</v>
      </c>
      <c r="Q9" s="9">
        <v>10</v>
      </c>
      <c r="R9" s="9">
        <v>20</v>
      </c>
      <c r="S9" s="9">
        <v>25</v>
      </c>
      <c r="T9" s="9">
        <v>21</v>
      </c>
      <c r="U9" s="9">
        <v>33</v>
      </c>
      <c r="V9" s="9">
        <v>25</v>
      </c>
      <c r="W9" s="9">
        <v>21</v>
      </c>
      <c r="X9" s="9">
        <v>26</v>
      </c>
      <c r="Y9" s="9">
        <v>30</v>
      </c>
      <c r="Z9" s="9">
        <v>18</v>
      </c>
      <c r="AA9" s="9">
        <v>25</v>
      </c>
      <c r="AB9" s="9">
        <v>20</v>
      </c>
      <c r="AC9" s="9">
        <v>23</v>
      </c>
      <c r="AD9" s="9">
        <v>21</v>
      </c>
      <c r="AE9" s="9">
        <v>17</v>
      </c>
      <c r="AF9" s="9">
        <v>10</v>
      </c>
      <c r="AG9" s="9">
        <v>12</v>
      </c>
      <c r="AH9" s="9">
        <v>13</v>
      </c>
      <c r="AI9" s="9">
        <v>15</v>
      </c>
      <c r="AJ9" s="9">
        <v>9</v>
      </c>
      <c r="AK9" s="9">
        <v>12</v>
      </c>
      <c r="AL9" s="9">
        <v>9</v>
      </c>
      <c r="AM9" s="9">
        <v>7</v>
      </c>
      <c r="AN9" s="9">
        <v>6</v>
      </c>
      <c r="AO9" s="9">
        <v>8</v>
      </c>
      <c r="AP9" s="9">
        <v>3</v>
      </c>
      <c r="AQ9" s="9">
        <v>8</v>
      </c>
      <c r="AR9" s="9">
        <v>2</v>
      </c>
      <c r="AS9" s="9">
        <v>3</v>
      </c>
      <c r="AT9" s="9">
        <v>3</v>
      </c>
      <c r="AU9" s="9">
        <v>4</v>
      </c>
      <c r="AV9" s="9">
        <v>6</v>
      </c>
      <c r="AW9" s="9">
        <v>1</v>
      </c>
      <c r="AX9" s="9">
        <v>4</v>
      </c>
      <c r="AY9" s="9">
        <v>18</v>
      </c>
      <c r="AZ9" s="40">
        <v>5271</v>
      </c>
      <c r="BA9" s="10">
        <v>5737.5</v>
      </c>
      <c r="BB9" s="10">
        <v>2315.6</v>
      </c>
    </row>
    <row r="10" spans="2:54" x14ac:dyDescent="0.15">
      <c r="B10" s="66"/>
      <c r="C10" s="15" t="s">
        <v>4</v>
      </c>
      <c r="D10" s="9">
        <v>155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0</v>
      </c>
      <c r="L10" s="9">
        <v>4</v>
      </c>
      <c r="M10" s="9">
        <v>4</v>
      </c>
      <c r="N10" s="9">
        <v>4</v>
      </c>
      <c r="O10" s="9">
        <v>6</v>
      </c>
      <c r="P10" s="9">
        <v>11</v>
      </c>
      <c r="Q10" s="9">
        <v>7</v>
      </c>
      <c r="R10" s="9">
        <v>7</v>
      </c>
      <c r="S10" s="9">
        <v>12</v>
      </c>
      <c r="T10" s="9">
        <v>14</v>
      </c>
      <c r="U10" s="9">
        <v>8</v>
      </c>
      <c r="V10" s="9">
        <v>4</v>
      </c>
      <c r="W10" s="9">
        <v>7</v>
      </c>
      <c r="X10" s="9">
        <v>7</v>
      </c>
      <c r="Y10" s="9">
        <v>7</v>
      </c>
      <c r="Z10" s="9">
        <v>7</v>
      </c>
      <c r="AA10" s="9">
        <v>5</v>
      </c>
      <c r="AB10" s="9">
        <v>2</v>
      </c>
      <c r="AC10" s="9">
        <v>2</v>
      </c>
      <c r="AD10" s="9">
        <v>4</v>
      </c>
      <c r="AE10" s="9">
        <v>4</v>
      </c>
      <c r="AF10" s="9">
        <v>3</v>
      </c>
      <c r="AG10" s="9">
        <v>1</v>
      </c>
      <c r="AH10" s="9">
        <v>3</v>
      </c>
      <c r="AI10" s="9">
        <v>4</v>
      </c>
      <c r="AJ10" s="9">
        <v>4</v>
      </c>
      <c r="AK10" s="9">
        <v>2</v>
      </c>
      <c r="AL10" s="9">
        <v>1</v>
      </c>
      <c r="AM10" s="9">
        <v>0</v>
      </c>
      <c r="AN10" s="9">
        <v>1</v>
      </c>
      <c r="AO10" s="9">
        <v>2</v>
      </c>
      <c r="AP10" s="9">
        <v>0</v>
      </c>
      <c r="AQ10" s="9">
        <v>0</v>
      </c>
      <c r="AR10" s="9">
        <v>2</v>
      </c>
      <c r="AS10" s="9">
        <v>0</v>
      </c>
      <c r="AT10" s="9">
        <v>0</v>
      </c>
      <c r="AU10" s="9">
        <v>0</v>
      </c>
      <c r="AV10" s="9">
        <v>2</v>
      </c>
      <c r="AW10" s="9">
        <v>2</v>
      </c>
      <c r="AX10" s="9">
        <v>0</v>
      </c>
      <c r="AY10" s="9">
        <v>2</v>
      </c>
      <c r="AZ10" s="40">
        <v>4200</v>
      </c>
      <c r="BA10" s="10">
        <v>4777.3</v>
      </c>
      <c r="BB10" s="10">
        <v>1948.8</v>
      </c>
    </row>
    <row r="11" spans="2:54" x14ac:dyDescent="0.15">
      <c r="B11" s="247" t="s">
        <v>5</v>
      </c>
      <c r="C11" s="220"/>
      <c r="D11" s="6">
        <v>597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1</v>
      </c>
      <c r="L11" s="6">
        <v>3</v>
      </c>
      <c r="M11" s="6">
        <v>9</v>
      </c>
      <c r="N11" s="6">
        <v>18</v>
      </c>
      <c r="O11" s="6">
        <v>25</v>
      </c>
      <c r="P11" s="6">
        <v>36</v>
      </c>
      <c r="Q11" s="6">
        <v>34</v>
      </c>
      <c r="R11" s="6">
        <v>36</v>
      </c>
      <c r="S11" s="6">
        <v>44</v>
      </c>
      <c r="T11" s="6">
        <v>73</v>
      </c>
      <c r="U11" s="6">
        <v>50</v>
      </c>
      <c r="V11" s="6">
        <v>30</v>
      </c>
      <c r="W11" s="6">
        <v>29</v>
      </c>
      <c r="X11" s="6">
        <v>31</v>
      </c>
      <c r="Y11" s="6">
        <v>29</v>
      </c>
      <c r="Z11" s="6">
        <v>17</v>
      </c>
      <c r="AA11" s="6">
        <v>18</v>
      </c>
      <c r="AB11" s="6">
        <v>19</v>
      </c>
      <c r="AC11" s="6">
        <v>14</v>
      </c>
      <c r="AD11" s="6">
        <v>11</v>
      </c>
      <c r="AE11" s="6">
        <v>12</v>
      </c>
      <c r="AF11" s="6">
        <v>3</v>
      </c>
      <c r="AG11" s="6">
        <v>6</v>
      </c>
      <c r="AH11" s="6">
        <v>5</v>
      </c>
      <c r="AI11" s="6">
        <v>4</v>
      </c>
      <c r="AJ11" s="6">
        <v>4</v>
      </c>
      <c r="AK11" s="6">
        <v>4</v>
      </c>
      <c r="AL11" s="6">
        <v>3</v>
      </c>
      <c r="AM11" s="6">
        <v>3</v>
      </c>
      <c r="AN11" s="6">
        <v>1</v>
      </c>
      <c r="AO11" s="6">
        <v>3</v>
      </c>
      <c r="AP11" s="6">
        <v>4</v>
      </c>
      <c r="AQ11" s="6">
        <v>6</v>
      </c>
      <c r="AR11" s="6">
        <v>2</v>
      </c>
      <c r="AS11" s="6">
        <v>1</v>
      </c>
      <c r="AT11" s="6">
        <v>0</v>
      </c>
      <c r="AU11" s="6">
        <v>0</v>
      </c>
      <c r="AV11" s="6">
        <v>1</v>
      </c>
      <c r="AW11" s="6">
        <v>1</v>
      </c>
      <c r="AX11" s="6">
        <v>0</v>
      </c>
      <c r="AY11" s="6">
        <v>7</v>
      </c>
      <c r="AZ11" s="45">
        <v>4090</v>
      </c>
      <c r="BA11" s="8">
        <v>4484.7</v>
      </c>
      <c r="BB11" s="8">
        <v>1558.9</v>
      </c>
    </row>
    <row r="12" spans="2:54" ht="12" customHeight="1" x14ac:dyDescent="0.15">
      <c r="B12" s="248" t="s">
        <v>6</v>
      </c>
      <c r="C12" s="204"/>
      <c r="D12" s="5">
        <v>69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1</v>
      </c>
      <c r="N12" s="5">
        <v>2</v>
      </c>
      <c r="O12" s="5">
        <v>2</v>
      </c>
      <c r="P12" s="5">
        <v>1</v>
      </c>
      <c r="Q12" s="5">
        <v>2</v>
      </c>
      <c r="R12" s="5">
        <v>1</v>
      </c>
      <c r="S12" s="5">
        <v>1</v>
      </c>
      <c r="T12" s="5">
        <v>7</v>
      </c>
      <c r="U12" s="5">
        <v>5</v>
      </c>
      <c r="V12" s="5">
        <v>3</v>
      </c>
      <c r="W12" s="5">
        <v>0</v>
      </c>
      <c r="X12" s="5">
        <v>0</v>
      </c>
      <c r="Y12" s="5">
        <v>4</v>
      </c>
      <c r="Z12" s="5">
        <v>3</v>
      </c>
      <c r="AA12" s="5">
        <v>6</v>
      </c>
      <c r="AB12" s="5">
        <v>5</v>
      </c>
      <c r="AC12" s="5">
        <v>4</v>
      </c>
      <c r="AD12" s="5">
        <v>1</v>
      </c>
      <c r="AE12" s="5">
        <v>1</v>
      </c>
      <c r="AF12" s="5">
        <v>1</v>
      </c>
      <c r="AG12" s="5">
        <v>0</v>
      </c>
      <c r="AH12" s="5">
        <v>0</v>
      </c>
      <c r="AI12" s="5">
        <v>1</v>
      </c>
      <c r="AJ12" s="5">
        <v>1</v>
      </c>
      <c r="AK12" s="5">
        <v>3</v>
      </c>
      <c r="AL12" s="5">
        <v>0</v>
      </c>
      <c r="AM12" s="5">
        <v>1</v>
      </c>
      <c r="AN12" s="5">
        <v>0</v>
      </c>
      <c r="AO12" s="5">
        <v>1</v>
      </c>
      <c r="AP12" s="5">
        <v>2</v>
      </c>
      <c r="AQ12" s="5">
        <v>2</v>
      </c>
      <c r="AR12" s="5">
        <v>0</v>
      </c>
      <c r="AS12" s="5">
        <v>0</v>
      </c>
      <c r="AT12" s="5">
        <v>0</v>
      </c>
      <c r="AU12" s="5">
        <v>0</v>
      </c>
      <c r="AV12" s="5">
        <v>1</v>
      </c>
      <c r="AW12" s="5">
        <v>0</v>
      </c>
      <c r="AX12" s="5">
        <v>0</v>
      </c>
      <c r="AY12" s="5">
        <v>6</v>
      </c>
      <c r="AZ12" s="40">
        <v>5298</v>
      </c>
      <c r="BA12" s="7">
        <v>5766.3</v>
      </c>
      <c r="BB12" s="7">
        <v>2612.3000000000002</v>
      </c>
    </row>
    <row r="13" spans="2:54" ht="12" customHeight="1" x14ac:dyDescent="0.15">
      <c r="B13" s="248" t="s">
        <v>321</v>
      </c>
      <c r="C13" s="204"/>
      <c r="D13" s="5">
        <v>63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4</v>
      </c>
      <c r="R13" s="5">
        <v>8</v>
      </c>
      <c r="S13" s="5">
        <v>10</v>
      </c>
      <c r="T13" s="5">
        <v>12</v>
      </c>
      <c r="U13" s="5">
        <v>9</v>
      </c>
      <c r="V13" s="5">
        <v>0</v>
      </c>
      <c r="W13" s="5">
        <v>4</v>
      </c>
      <c r="X13" s="5">
        <v>5</v>
      </c>
      <c r="Y13" s="5">
        <v>1</v>
      </c>
      <c r="Z13" s="5">
        <v>3</v>
      </c>
      <c r="AA13" s="5">
        <v>2</v>
      </c>
      <c r="AB13" s="5">
        <v>0</v>
      </c>
      <c r="AC13" s="5">
        <v>1</v>
      </c>
      <c r="AD13" s="5">
        <v>0</v>
      </c>
      <c r="AE13" s="5">
        <v>1</v>
      </c>
      <c r="AF13" s="5">
        <v>0</v>
      </c>
      <c r="AG13" s="5">
        <v>0</v>
      </c>
      <c r="AH13" s="5">
        <v>0</v>
      </c>
      <c r="AI13" s="5">
        <v>1</v>
      </c>
      <c r="AJ13" s="5">
        <v>1</v>
      </c>
      <c r="AK13" s="5">
        <v>0</v>
      </c>
      <c r="AL13" s="5">
        <v>0</v>
      </c>
      <c r="AM13" s="5">
        <v>0</v>
      </c>
      <c r="AN13" s="5">
        <v>1</v>
      </c>
      <c r="AO13" s="5">
        <v>0</v>
      </c>
      <c r="AP13" s="5">
        <v>0</v>
      </c>
      <c r="AQ13" s="5">
        <v>0</v>
      </c>
      <c r="AR13" s="5">
        <v>0</v>
      </c>
      <c r="AS13" s="5">
        <v>0</v>
      </c>
      <c r="AT13" s="5">
        <v>0</v>
      </c>
      <c r="AU13" s="5">
        <v>0</v>
      </c>
      <c r="AV13" s="5">
        <v>0</v>
      </c>
      <c r="AW13" s="5">
        <v>0</v>
      </c>
      <c r="AX13" s="5">
        <v>0</v>
      </c>
      <c r="AY13" s="5">
        <v>0</v>
      </c>
      <c r="AZ13" s="40">
        <v>3948</v>
      </c>
      <c r="BA13" s="7">
        <v>4249.5</v>
      </c>
      <c r="BB13" s="7">
        <v>910.1</v>
      </c>
    </row>
    <row r="14" spans="2:54" ht="12" customHeight="1" x14ac:dyDescent="0.15">
      <c r="B14" s="248" t="s">
        <v>322</v>
      </c>
      <c r="C14" s="204"/>
      <c r="D14" s="5">
        <v>47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1</v>
      </c>
      <c r="N14" s="5">
        <v>2</v>
      </c>
      <c r="O14" s="5">
        <v>3</v>
      </c>
      <c r="P14" s="5">
        <v>5</v>
      </c>
      <c r="Q14" s="5">
        <v>2</v>
      </c>
      <c r="R14" s="5">
        <v>0</v>
      </c>
      <c r="S14" s="5">
        <v>3</v>
      </c>
      <c r="T14" s="5">
        <v>7</v>
      </c>
      <c r="U14" s="5">
        <v>6</v>
      </c>
      <c r="V14" s="5">
        <v>2</v>
      </c>
      <c r="W14" s="5">
        <v>1</v>
      </c>
      <c r="X14" s="5">
        <v>6</v>
      </c>
      <c r="Y14" s="5">
        <v>0</v>
      </c>
      <c r="Z14" s="5">
        <v>1</v>
      </c>
      <c r="AA14" s="5">
        <v>2</v>
      </c>
      <c r="AB14" s="5">
        <v>0</v>
      </c>
      <c r="AC14" s="5">
        <v>1</v>
      </c>
      <c r="AD14" s="5">
        <v>3</v>
      </c>
      <c r="AE14" s="5">
        <v>1</v>
      </c>
      <c r="AF14" s="5">
        <v>0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0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5">
        <v>0</v>
      </c>
      <c r="AX14" s="5">
        <v>0</v>
      </c>
      <c r="AY14" s="5">
        <v>1</v>
      </c>
      <c r="AZ14" s="40">
        <v>4000</v>
      </c>
      <c r="BA14" s="7">
        <v>4261.8</v>
      </c>
      <c r="BB14" s="7">
        <v>1418.7</v>
      </c>
    </row>
    <row r="15" spans="2:54" ht="12" customHeight="1" x14ac:dyDescent="0.15">
      <c r="B15" s="248" t="s">
        <v>323</v>
      </c>
      <c r="C15" s="204"/>
      <c r="D15" s="5">
        <v>773</v>
      </c>
      <c r="E15" s="5">
        <v>0</v>
      </c>
      <c r="F15" s="5">
        <v>0</v>
      </c>
      <c r="G15" s="5">
        <v>0</v>
      </c>
      <c r="H15" s="5">
        <v>1</v>
      </c>
      <c r="I15" s="5">
        <v>0</v>
      </c>
      <c r="J15" s="5">
        <v>0</v>
      </c>
      <c r="K15" s="5">
        <v>0</v>
      </c>
      <c r="L15" s="5">
        <v>0</v>
      </c>
      <c r="M15" s="5">
        <v>1</v>
      </c>
      <c r="N15" s="5">
        <v>1</v>
      </c>
      <c r="O15" s="5">
        <v>7</v>
      </c>
      <c r="P15" s="5">
        <v>2</v>
      </c>
      <c r="Q15" s="5">
        <v>11</v>
      </c>
      <c r="R15" s="5">
        <v>26</v>
      </c>
      <c r="S15" s="5">
        <v>24</v>
      </c>
      <c r="T15" s="5">
        <v>38</v>
      </c>
      <c r="U15" s="5">
        <v>20</v>
      </c>
      <c r="V15" s="5">
        <v>43</v>
      </c>
      <c r="W15" s="5">
        <v>35</v>
      </c>
      <c r="X15" s="5">
        <v>23</v>
      </c>
      <c r="Y15" s="5">
        <v>45</v>
      </c>
      <c r="Z15" s="5">
        <v>30</v>
      </c>
      <c r="AA15" s="5">
        <v>29</v>
      </c>
      <c r="AB15" s="5">
        <v>33</v>
      </c>
      <c r="AC15" s="5">
        <v>30</v>
      </c>
      <c r="AD15" s="5">
        <v>30</v>
      </c>
      <c r="AE15" s="5">
        <v>15</v>
      </c>
      <c r="AF15" s="5">
        <v>31</v>
      </c>
      <c r="AG15" s="5">
        <v>24</v>
      </c>
      <c r="AH15" s="5">
        <v>22</v>
      </c>
      <c r="AI15" s="5">
        <v>23</v>
      </c>
      <c r="AJ15" s="5">
        <v>14</v>
      </c>
      <c r="AK15" s="5">
        <v>18</v>
      </c>
      <c r="AL15" s="5">
        <v>16</v>
      </c>
      <c r="AM15" s="5">
        <v>11</v>
      </c>
      <c r="AN15" s="5">
        <v>17</v>
      </c>
      <c r="AO15" s="5">
        <v>14</v>
      </c>
      <c r="AP15" s="5">
        <v>10</v>
      </c>
      <c r="AQ15" s="5">
        <v>8</v>
      </c>
      <c r="AR15" s="5">
        <v>9</v>
      </c>
      <c r="AS15" s="5">
        <v>9</v>
      </c>
      <c r="AT15" s="5">
        <v>7</v>
      </c>
      <c r="AU15" s="5">
        <v>4</v>
      </c>
      <c r="AV15" s="5">
        <v>7</v>
      </c>
      <c r="AW15" s="5">
        <v>5</v>
      </c>
      <c r="AX15" s="5">
        <v>6</v>
      </c>
      <c r="AY15" s="5">
        <v>74</v>
      </c>
      <c r="AZ15" s="40">
        <v>5698</v>
      </c>
      <c r="BA15" s="7">
        <v>6482.4</v>
      </c>
      <c r="BB15" s="7">
        <v>3234.5</v>
      </c>
    </row>
    <row r="16" spans="2:54" ht="12" customHeight="1" x14ac:dyDescent="0.15">
      <c r="B16" s="248" t="s">
        <v>324</v>
      </c>
      <c r="C16" s="204"/>
      <c r="D16" s="5">
        <v>139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4</v>
      </c>
      <c r="M16" s="5">
        <v>4</v>
      </c>
      <c r="N16" s="5">
        <v>4</v>
      </c>
      <c r="O16" s="5">
        <v>5</v>
      </c>
      <c r="P16" s="5">
        <v>11</v>
      </c>
      <c r="Q16" s="5">
        <v>7</v>
      </c>
      <c r="R16" s="5">
        <v>7</v>
      </c>
      <c r="S16" s="5">
        <v>10</v>
      </c>
      <c r="T16" s="5">
        <v>11</v>
      </c>
      <c r="U16" s="5">
        <v>8</v>
      </c>
      <c r="V16" s="5">
        <v>3</v>
      </c>
      <c r="W16" s="5">
        <v>7</v>
      </c>
      <c r="X16" s="5">
        <v>6</v>
      </c>
      <c r="Y16" s="5">
        <v>5</v>
      </c>
      <c r="Z16" s="5">
        <v>6</v>
      </c>
      <c r="AA16" s="5">
        <v>4</v>
      </c>
      <c r="AB16" s="5">
        <v>2</v>
      </c>
      <c r="AC16" s="5">
        <v>2</v>
      </c>
      <c r="AD16" s="5">
        <v>4</v>
      </c>
      <c r="AE16" s="5">
        <v>3</v>
      </c>
      <c r="AF16" s="5">
        <v>2</v>
      </c>
      <c r="AG16" s="5">
        <v>0</v>
      </c>
      <c r="AH16" s="5">
        <v>2</v>
      </c>
      <c r="AI16" s="5">
        <v>4</v>
      </c>
      <c r="AJ16" s="5">
        <v>4</v>
      </c>
      <c r="AK16" s="5">
        <v>2</v>
      </c>
      <c r="AL16" s="5">
        <v>1</v>
      </c>
      <c r="AM16" s="5">
        <v>0</v>
      </c>
      <c r="AN16" s="5">
        <v>1</v>
      </c>
      <c r="AO16" s="5">
        <v>2</v>
      </c>
      <c r="AP16" s="5">
        <v>0</v>
      </c>
      <c r="AQ16" s="5">
        <v>0</v>
      </c>
      <c r="AR16" s="5">
        <v>2</v>
      </c>
      <c r="AS16" s="5">
        <v>0</v>
      </c>
      <c r="AT16" s="5">
        <v>0</v>
      </c>
      <c r="AU16" s="5">
        <v>0</v>
      </c>
      <c r="AV16" s="5">
        <v>2</v>
      </c>
      <c r="AW16" s="5">
        <v>2</v>
      </c>
      <c r="AX16" s="5">
        <v>0</v>
      </c>
      <c r="AY16" s="5">
        <v>2</v>
      </c>
      <c r="AZ16" s="40">
        <v>4166</v>
      </c>
      <c r="BA16" s="7">
        <v>4778.2</v>
      </c>
      <c r="BB16" s="7">
        <v>2023.3</v>
      </c>
    </row>
    <row r="17" spans="2:54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3</v>
      </c>
      <c r="T17" s="5">
        <v>4</v>
      </c>
      <c r="U17" s="5">
        <v>4</v>
      </c>
      <c r="V17" s="5">
        <v>1</v>
      </c>
      <c r="W17" s="5">
        <v>2</v>
      </c>
      <c r="X17" s="5">
        <v>3</v>
      </c>
      <c r="Y17" s="5">
        <v>3</v>
      </c>
      <c r="Z17" s="5">
        <v>0</v>
      </c>
      <c r="AA17" s="5">
        <v>0</v>
      </c>
      <c r="AB17" s="5">
        <v>3</v>
      </c>
      <c r="AC17" s="5">
        <v>1</v>
      </c>
      <c r="AD17" s="5">
        <v>0</v>
      </c>
      <c r="AE17" s="5">
        <v>0</v>
      </c>
      <c r="AF17" s="5">
        <v>0</v>
      </c>
      <c r="AG17" s="5">
        <v>1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0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5">
        <v>1</v>
      </c>
      <c r="AX17" s="5">
        <v>0</v>
      </c>
      <c r="AY17" s="5">
        <v>0</v>
      </c>
      <c r="AZ17" s="40">
        <v>4448</v>
      </c>
      <c r="BA17" s="7">
        <v>4761.7</v>
      </c>
      <c r="BB17" s="7">
        <v>1194</v>
      </c>
    </row>
    <row r="18" spans="2:54" ht="12" customHeight="1" x14ac:dyDescent="0.15">
      <c r="B18" s="248" t="s">
        <v>326</v>
      </c>
      <c r="C18" s="204"/>
      <c r="D18" s="5">
        <v>503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3</v>
      </c>
      <c r="O18" s="5">
        <v>1</v>
      </c>
      <c r="P18" s="5">
        <v>10</v>
      </c>
      <c r="Q18" s="5">
        <v>10</v>
      </c>
      <c r="R18" s="5">
        <v>20</v>
      </c>
      <c r="S18" s="5">
        <v>25</v>
      </c>
      <c r="T18" s="5">
        <v>21</v>
      </c>
      <c r="U18" s="5">
        <v>33</v>
      </c>
      <c r="V18" s="5">
        <v>25</v>
      </c>
      <c r="W18" s="5">
        <v>21</v>
      </c>
      <c r="X18" s="5">
        <v>26</v>
      </c>
      <c r="Y18" s="5">
        <v>30</v>
      </c>
      <c r="Z18" s="5">
        <v>18</v>
      </c>
      <c r="AA18" s="5">
        <v>25</v>
      </c>
      <c r="AB18" s="5">
        <v>20</v>
      </c>
      <c r="AC18" s="5">
        <v>23</v>
      </c>
      <c r="AD18" s="5">
        <v>21</v>
      </c>
      <c r="AE18" s="5">
        <v>17</v>
      </c>
      <c r="AF18" s="5">
        <v>10</v>
      </c>
      <c r="AG18" s="5">
        <v>12</v>
      </c>
      <c r="AH18" s="5">
        <v>13</v>
      </c>
      <c r="AI18" s="5">
        <v>15</v>
      </c>
      <c r="AJ18" s="5">
        <v>9</v>
      </c>
      <c r="AK18" s="5">
        <v>12</v>
      </c>
      <c r="AL18" s="5">
        <v>9</v>
      </c>
      <c r="AM18" s="5">
        <v>7</v>
      </c>
      <c r="AN18" s="5">
        <v>6</v>
      </c>
      <c r="AO18" s="5">
        <v>8</v>
      </c>
      <c r="AP18" s="5">
        <v>3</v>
      </c>
      <c r="AQ18" s="5">
        <v>8</v>
      </c>
      <c r="AR18" s="5">
        <v>2</v>
      </c>
      <c r="AS18" s="5">
        <v>3</v>
      </c>
      <c r="AT18" s="5">
        <v>3</v>
      </c>
      <c r="AU18" s="5">
        <v>4</v>
      </c>
      <c r="AV18" s="5">
        <v>6</v>
      </c>
      <c r="AW18" s="5">
        <v>1</v>
      </c>
      <c r="AX18" s="5">
        <v>4</v>
      </c>
      <c r="AY18" s="5">
        <v>18</v>
      </c>
      <c r="AZ18" s="40">
        <v>5271</v>
      </c>
      <c r="BA18" s="7">
        <v>5737.5</v>
      </c>
      <c r="BB18" s="7">
        <v>2315.6</v>
      </c>
    </row>
    <row r="19" spans="2:54" ht="12" customHeight="1" x14ac:dyDescent="0.15">
      <c r="B19" s="248" t="s">
        <v>327</v>
      </c>
      <c r="C19" s="204"/>
      <c r="D19" s="5">
        <v>73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1</v>
      </c>
      <c r="L19" s="5">
        <v>0</v>
      </c>
      <c r="M19" s="5">
        <v>1</v>
      </c>
      <c r="N19" s="5">
        <v>6</v>
      </c>
      <c r="O19" s="5">
        <v>2</v>
      </c>
      <c r="P19" s="5">
        <v>7</v>
      </c>
      <c r="Q19" s="5">
        <v>9</v>
      </c>
      <c r="R19" s="5">
        <v>1</v>
      </c>
      <c r="S19" s="5">
        <v>1</v>
      </c>
      <c r="T19" s="5">
        <v>12</v>
      </c>
      <c r="U19" s="5">
        <v>7</v>
      </c>
      <c r="V19" s="5">
        <v>1</v>
      </c>
      <c r="W19" s="5">
        <v>4</v>
      </c>
      <c r="X19" s="5">
        <v>4</v>
      </c>
      <c r="Y19" s="5">
        <v>5</v>
      </c>
      <c r="Z19" s="5">
        <v>2</v>
      </c>
      <c r="AA19" s="5">
        <v>1</v>
      </c>
      <c r="AB19" s="5">
        <v>3</v>
      </c>
      <c r="AC19" s="5">
        <v>1</v>
      </c>
      <c r="AD19" s="5">
        <v>1</v>
      </c>
      <c r="AE19" s="5">
        <v>2</v>
      </c>
      <c r="AF19" s="5">
        <v>0</v>
      </c>
      <c r="AG19" s="5">
        <v>1</v>
      </c>
      <c r="AH19" s="5">
        <v>0</v>
      </c>
      <c r="AI19" s="5">
        <v>0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5">
        <v>0</v>
      </c>
      <c r="AP19" s="5">
        <v>0</v>
      </c>
      <c r="AQ19" s="5">
        <v>1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40">
        <v>3950</v>
      </c>
      <c r="BA19" s="7">
        <v>4059.8</v>
      </c>
      <c r="BB19" s="7">
        <v>1098.2</v>
      </c>
    </row>
    <row r="20" spans="2:54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3</v>
      </c>
      <c r="P20" s="5">
        <v>4</v>
      </c>
      <c r="Q20" s="5">
        <v>0</v>
      </c>
      <c r="R20" s="5">
        <v>4</v>
      </c>
      <c r="S20" s="5">
        <v>2</v>
      </c>
      <c r="T20" s="5">
        <v>5</v>
      </c>
      <c r="U20" s="5">
        <v>2</v>
      </c>
      <c r="V20" s="5">
        <v>0</v>
      </c>
      <c r="W20" s="5">
        <v>2</v>
      </c>
      <c r="X20" s="5">
        <v>0</v>
      </c>
      <c r="Y20" s="5">
        <v>0</v>
      </c>
      <c r="Z20" s="5">
        <v>0</v>
      </c>
      <c r="AA20" s="5">
        <v>0</v>
      </c>
      <c r="AB20" s="5">
        <v>1</v>
      </c>
      <c r="AC20" s="5">
        <v>0</v>
      </c>
      <c r="AD20" s="5">
        <v>0</v>
      </c>
      <c r="AE20" s="5">
        <v>1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5">
        <v>0</v>
      </c>
      <c r="AX20" s="5">
        <v>0</v>
      </c>
      <c r="AY20" s="5">
        <v>0</v>
      </c>
      <c r="AZ20" s="40">
        <v>3689</v>
      </c>
      <c r="BA20" s="7">
        <v>3774.6</v>
      </c>
      <c r="BB20" s="7">
        <v>775.6</v>
      </c>
    </row>
    <row r="21" spans="2:54" ht="12" customHeight="1" x14ac:dyDescent="0.15">
      <c r="B21" s="248" t="s">
        <v>329</v>
      </c>
      <c r="C21" s="204"/>
      <c r="D21" s="5">
        <v>159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2</v>
      </c>
      <c r="M21" s="5">
        <v>4</v>
      </c>
      <c r="N21" s="5">
        <v>7</v>
      </c>
      <c r="O21" s="5">
        <v>12</v>
      </c>
      <c r="P21" s="5">
        <v>11</v>
      </c>
      <c r="Q21" s="5">
        <v>8</v>
      </c>
      <c r="R21" s="5">
        <v>15</v>
      </c>
      <c r="S21" s="5">
        <v>11</v>
      </c>
      <c r="T21" s="5">
        <v>13</v>
      </c>
      <c r="U21" s="5">
        <v>8</v>
      </c>
      <c r="V21" s="5">
        <v>11</v>
      </c>
      <c r="W21" s="5">
        <v>7</v>
      </c>
      <c r="X21" s="5">
        <v>8</v>
      </c>
      <c r="Y21" s="5">
        <v>4</v>
      </c>
      <c r="Z21" s="5">
        <v>3</v>
      </c>
      <c r="AA21" s="5">
        <v>3</v>
      </c>
      <c r="AB21" s="5">
        <v>3</v>
      </c>
      <c r="AC21" s="5">
        <v>3</v>
      </c>
      <c r="AD21" s="5">
        <v>4</v>
      </c>
      <c r="AE21" s="5">
        <v>6</v>
      </c>
      <c r="AF21" s="5">
        <v>2</v>
      </c>
      <c r="AG21" s="5">
        <v>4</v>
      </c>
      <c r="AH21" s="5">
        <v>1</v>
      </c>
      <c r="AI21" s="5">
        <v>1</v>
      </c>
      <c r="AJ21" s="5">
        <v>1</v>
      </c>
      <c r="AK21" s="5">
        <v>0</v>
      </c>
      <c r="AL21" s="5">
        <v>0</v>
      </c>
      <c r="AM21" s="5">
        <v>1</v>
      </c>
      <c r="AN21" s="5">
        <v>0</v>
      </c>
      <c r="AO21" s="5">
        <v>2</v>
      </c>
      <c r="AP21" s="5">
        <v>2</v>
      </c>
      <c r="AQ21" s="5">
        <v>2</v>
      </c>
      <c r="AR21" s="5">
        <v>0</v>
      </c>
      <c r="AS21" s="5">
        <v>0</v>
      </c>
      <c r="AT21" s="5">
        <v>0</v>
      </c>
      <c r="AU21" s="5">
        <v>0</v>
      </c>
      <c r="AV21" s="5">
        <v>0</v>
      </c>
      <c r="AW21" s="5">
        <v>0</v>
      </c>
      <c r="AX21" s="5">
        <v>0</v>
      </c>
      <c r="AY21" s="5">
        <v>0</v>
      </c>
      <c r="AZ21" s="40">
        <v>3950</v>
      </c>
      <c r="BA21" s="7">
        <v>4303.8</v>
      </c>
      <c r="BB21" s="7">
        <v>1386.1</v>
      </c>
    </row>
    <row r="22" spans="2:54" ht="12" customHeight="1" x14ac:dyDescent="0.15">
      <c r="B22" s="247" t="s">
        <v>330</v>
      </c>
      <c r="C22" s="220"/>
      <c r="D22" s="6">
        <v>110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0</v>
      </c>
      <c r="M22" s="6">
        <v>2</v>
      </c>
      <c r="N22" s="6">
        <v>1</v>
      </c>
      <c r="O22" s="6">
        <v>3</v>
      </c>
      <c r="P22" s="6">
        <v>8</v>
      </c>
      <c r="Q22" s="6">
        <v>9</v>
      </c>
      <c r="R22" s="6">
        <v>7</v>
      </c>
      <c r="S22" s="6">
        <v>11</v>
      </c>
      <c r="T22" s="6">
        <v>8</v>
      </c>
      <c r="U22" s="6">
        <v>9</v>
      </c>
      <c r="V22" s="6">
        <v>8</v>
      </c>
      <c r="W22" s="6">
        <v>6</v>
      </c>
      <c r="X22" s="6">
        <v>5</v>
      </c>
      <c r="Y22" s="6">
        <v>10</v>
      </c>
      <c r="Z22" s="6">
        <v>4</v>
      </c>
      <c r="AA22" s="6">
        <v>1</v>
      </c>
      <c r="AB22" s="6">
        <v>3</v>
      </c>
      <c r="AC22" s="6">
        <v>2</v>
      </c>
      <c r="AD22" s="6">
        <v>2</v>
      </c>
      <c r="AE22" s="6">
        <v>0</v>
      </c>
      <c r="AF22" s="6">
        <v>0</v>
      </c>
      <c r="AG22" s="6">
        <v>0</v>
      </c>
      <c r="AH22" s="6">
        <v>4</v>
      </c>
      <c r="AI22" s="6">
        <v>1</v>
      </c>
      <c r="AJ22" s="6">
        <v>1</v>
      </c>
      <c r="AK22" s="6">
        <v>1</v>
      </c>
      <c r="AL22" s="6">
        <v>2</v>
      </c>
      <c r="AM22" s="6">
        <v>0</v>
      </c>
      <c r="AN22" s="6">
        <v>0</v>
      </c>
      <c r="AO22" s="6">
        <v>0</v>
      </c>
      <c r="AP22" s="6">
        <v>0</v>
      </c>
      <c r="AQ22" s="6">
        <v>0</v>
      </c>
      <c r="AR22" s="6">
        <v>1</v>
      </c>
      <c r="AS22" s="6">
        <v>1</v>
      </c>
      <c r="AT22" s="6">
        <v>0</v>
      </c>
      <c r="AU22" s="6">
        <v>0</v>
      </c>
      <c r="AV22" s="6">
        <v>0</v>
      </c>
      <c r="AW22" s="6">
        <v>0</v>
      </c>
      <c r="AX22" s="6">
        <v>0</v>
      </c>
      <c r="AY22" s="6">
        <v>0</v>
      </c>
      <c r="AZ22" s="45">
        <v>4136</v>
      </c>
      <c r="BA22" s="8">
        <v>4400.5</v>
      </c>
      <c r="BB22" s="8">
        <v>1258.5</v>
      </c>
    </row>
    <row r="23" spans="2:54" x14ac:dyDescent="0.15">
      <c r="B23" s="248" t="s">
        <v>6</v>
      </c>
      <c r="C23" s="204"/>
      <c r="D23" s="5">
        <v>69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1</v>
      </c>
      <c r="M23" s="5">
        <v>1</v>
      </c>
      <c r="N23" s="5">
        <v>2</v>
      </c>
      <c r="O23" s="5">
        <v>2</v>
      </c>
      <c r="P23" s="5">
        <v>1</v>
      </c>
      <c r="Q23" s="5">
        <v>2</v>
      </c>
      <c r="R23" s="5">
        <v>1</v>
      </c>
      <c r="S23" s="5">
        <v>1</v>
      </c>
      <c r="T23" s="5">
        <v>7</v>
      </c>
      <c r="U23" s="5">
        <v>5</v>
      </c>
      <c r="V23" s="5">
        <v>3</v>
      </c>
      <c r="W23" s="5">
        <v>0</v>
      </c>
      <c r="X23" s="5">
        <v>0</v>
      </c>
      <c r="Y23" s="5">
        <v>4</v>
      </c>
      <c r="Z23" s="5">
        <v>3</v>
      </c>
      <c r="AA23" s="5">
        <v>6</v>
      </c>
      <c r="AB23" s="5">
        <v>5</v>
      </c>
      <c r="AC23" s="5">
        <v>4</v>
      </c>
      <c r="AD23" s="5">
        <v>1</v>
      </c>
      <c r="AE23" s="5">
        <v>1</v>
      </c>
      <c r="AF23" s="5">
        <v>1</v>
      </c>
      <c r="AG23" s="5">
        <v>0</v>
      </c>
      <c r="AH23" s="5">
        <v>0</v>
      </c>
      <c r="AI23" s="5">
        <v>1</v>
      </c>
      <c r="AJ23" s="5">
        <v>1</v>
      </c>
      <c r="AK23" s="5">
        <v>3</v>
      </c>
      <c r="AL23" s="5">
        <v>0</v>
      </c>
      <c r="AM23" s="5">
        <v>1</v>
      </c>
      <c r="AN23" s="5">
        <v>0</v>
      </c>
      <c r="AO23" s="5">
        <v>1</v>
      </c>
      <c r="AP23" s="5">
        <v>2</v>
      </c>
      <c r="AQ23" s="5">
        <v>2</v>
      </c>
      <c r="AR23" s="5">
        <v>0</v>
      </c>
      <c r="AS23" s="5">
        <v>0</v>
      </c>
      <c r="AT23" s="5">
        <v>0</v>
      </c>
      <c r="AU23" s="5">
        <v>0</v>
      </c>
      <c r="AV23" s="5">
        <v>1</v>
      </c>
      <c r="AW23" s="5">
        <v>0</v>
      </c>
      <c r="AX23" s="5">
        <v>0</v>
      </c>
      <c r="AY23" s="5">
        <v>6</v>
      </c>
      <c r="AZ23" s="40">
        <v>5298</v>
      </c>
      <c r="BA23" s="7">
        <v>5766.3</v>
      </c>
      <c r="BB23" s="7">
        <v>2612.3000000000002</v>
      </c>
    </row>
    <row r="24" spans="2:54" x14ac:dyDescent="0.15">
      <c r="B24" s="248" t="s">
        <v>7</v>
      </c>
      <c r="C24" s="204"/>
      <c r="D24" s="5">
        <v>8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1</v>
      </c>
      <c r="R24" s="192">
        <v>1</v>
      </c>
      <c r="S24" s="192">
        <v>2</v>
      </c>
      <c r="T24" s="192">
        <v>2</v>
      </c>
      <c r="U24" s="192">
        <v>0</v>
      </c>
      <c r="V24" s="192">
        <v>0</v>
      </c>
      <c r="W24" s="192">
        <v>0</v>
      </c>
      <c r="X24" s="192">
        <v>1</v>
      </c>
      <c r="Y24" s="192">
        <v>0</v>
      </c>
      <c r="Z24" s="192">
        <v>1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2">
        <v>0</v>
      </c>
      <c r="AJ24" s="192">
        <v>0</v>
      </c>
      <c r="AK24" s="192">
        <v>0</v>
      </c>
      <c r="AL24" s="192">
        <v>0</v>
      </c>
      <c r="AM24" s="192">
        <v>0</v>
      </c>
      <c r="AN24" s="192">
        <v>0</v>
      </c>
      <c r="AO24" s="192">
        <v>0</v>
      </c>
      <c r="AP24" s="192">
        <v>0</v>
      </c>
      <c r="AQ24" s="192">
        <v>0</v>
      </c>
      <c r="AR24" s="192">
        <v>0</v>
      </c>
      <c r="AS24" s="192">
        <v>0</v>
      </c>
      <c r="AT24" s="192">
        <v>0</v>
      </c>
      <c r="AU24" s="192">
        <v>0</v>
      </c>
      <c r="AV24" s="192">
        <v>0</v>
      </c>
      <c r="AW24" s="192">
        <v>0</v>
      </c>
      <c r="AX24" s="192">
        <v>0</v>
      </c>
      <c r="AY24" s="192">
        <v>0</v>
      </c>
      <c r="AZ24" s="46">
        <v>3764</v>
      </c>
      <c r="BA24" s="54">
        <v>3947</v>
      </c>
      <c r="BB24" s="54">
        <v>550.20000000000005</v>
      </c>
    </row>
    <row r="25" spans="2:54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2</v>
      </c>
      <c r="T25" s="5">
        <v>1</v>
      </c>
      <c r="U25" s="5">
        <v>1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1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5">
        <v>0</v>
      </c>
      <c r="AX25" s="5">
        <v>0</v>
      </c>
      <c r="AY25" s="5">
        <v>0</v>
      </c>
      <c r="AZ25" s="40">
        <v>3828</v>
      </c>
      <c r="BA25" s="7">
        <v>4128.3999999999996</v>
      </c>
      <c r="BB25" s="7">
        <v>617.5</v>
      </c>
    </row>
    <row r="26" spans="2:54" x14ac:dyDescent="0.15">
      <c r="B26" s="248" t="s">
        <v>9</v>
      </c>
      <c r="C26" s="204"/>
      <c r="D26" s="5">
        <v>21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5</v>
      </c>
      <c r="U26" s="5">
        <v>4</v>
      </c>
      <c r="V26" s="5">
        <v>0</v>
      </c>
      <c r="W26" s="5">
        <v>2</v>
      </c>
      <c r="X26" s="5">
        <v>2</v>
      </c>
      <c r="Y26" s="5">
        <v>0</v>
      </c>
      <c r="Z26" s="5">
        <v>2</v>
      </c>
      <c r="AA26" s="5">
        <v>1</v>
      </c>
      <c r="AB26" s="5">
        <v>0</v>
      </c>
      <c r="AC26" s="5">
        <v>1</v>
      </c>
      <c r="AD26" s="5">
        <v>0</v>
      </c>
      <c r="AE26" s="5">
        <v>1</v>
      </c>
      <c r="AF26" s="5">
        <v>0</v>
      </c>
      <c r="AG26" s="5">
        <v>0</v>
      </c>
      <c r="AH26" s="5">
        <v>0</v>
      </c>
      <c r="AI26" s="5">
        <v>1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0</v>
      </c>
      <c r="AP26" s="5">
        <v>0</v>
      </c>
      <c r="AQ26" s="5">
        <v>0</v>
      </c>
      <c r="AR26" s="5">
        <v>0</v>
      </c>
      <c r="AS26" s="5">
        <v>0</v>
      </c>
      <c r="AT26" s="5">
        <v>0</v>
      </c>
      <c r="AU26" s="5">
        <v>0</v>
      </c>
      <c r="AV26" s="5">
        <v>0</v>
      </c>
      <c r="AW26" s="5">
        <v>0</v>
      </c>
      <c r="AX26" s="5">
        <v>0</v>
      </c>
      <c r="AY26" s="5">
        <v>0</v>
      </c>
      <c r="AZ26" s="40">
        <v>4445</v>
      </c>
      <c r="BA26" s="7">
        <v>4725.1000000000004</v>
      </c>
      <c r="BB26" s="7">
        <v>991.4</v>
      </c>
    </row>
    <row r="27" spans="2:54" x14ac:dyDescent="0.15">
      <c r="B27" s="248" t="s">
        <v>10</v>
      </c>
      <c r="C27" s="204"/>
      <c r="D27" s="5">
        <v>11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1</v>
      </c>
      <c r="R27" s="5">
        <v>2</v>
      </c>
      <c r="S27" s="5">
        <v>4</v>
      </c>
      <c r="T27" s="5">
        <v>0</v>
      </c>
      <c r="U27" s="5">
        <v>1</v>
      </c>
      <c r="V27" s="5">
        <v>0</v>
      </c>
      <c r="W27" s="5">
        <v>2</v>
      </c>
      <c r="X27" s="5">
        <v>1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5">
        <v>0</v>
      </c>
      <c r="AX27" s="5">
        <v>0</v>
      </c>
      <c r="AY27" s="5">
        <v>0</v>
      </c>
      <c r="AZ27" s="46">
        <v>3680</v>
      </c>
      <c r="BA27" s="54">
        <v>3869.3</v>
      </c>
      <c r="BB27" s="54">
        <v>441.9</v>
      </c>
    </row>
    <row r="28" spans="2:54" x14ac:dyDescent="0.15">
      <c r="B28" s="248" t="s">
        <v>11</v>
      </c>
      <c r="C28" s="204"/>
      <c r="D28" s="5">
        <v>11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2</v>
      </c>
      <c r="R28" s="5">
        <v>3</v>
      </c>
      <c r="S28" s="5">
        <v>2</v>
      </c>
      <c r="T28" s="5">
        <v>3</v>
      </c>
      <c r="U28" s="5">
        <v>1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0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40">
        <v>3678</v>
      </c>
      <c r="BA28" s="7">
        <v>3678.6</v>
      </c>
      <c r="BB28" s="54">
        <v>226.9</v>
      </c>
    </row>
    <row r="29" spans="2:54" x14ac:dyDescent="0.15">
      <c r="B29" s="248" t="s">
        <v>12</v>
      </c>
      <c r="C29" s="204"/>
      <c r="D29" s="5">
        <v>7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1</v>
      </c>
      <c r="U29" s="5">
        <v>2</v>
      </c>
      <c r="V29" s="5">
        <v>0</v>
      </c>
      <c r="W29" s="5">
        <v>0</v>
      </c>
      <c r="X29" s="5">
        <v>1</v>
      </c>
      <c r="Y29" s="5">
        <v>1</v>
      </c>
      <c r="Z29" s="5">
        <v>0</v>
      </c>
      <c r="AA29" s="5">
        <v>0</v>
      </c>
      <c r="AB29" s="5">
        <v>0</v>
      </c>
      <c r="AC29" s="5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1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5">
        <v>0</v>
      </c>
      <c r="AX29" s="5">
        <v>0</v>
      </c>
      <c r="AY29" s="5">
        <v>0</v>
      </c>
      <c r="AZ29" s="40">
        <v>4198</v>
      </c>
      <c r="BA29" s="7">
        <v>4749.7</v>
      </c>
      <c r="BB29" s="7">
        <v>1310.0999999999999</v>
      </c>
    </row>
    <row r="30" spans="2:54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2</v>
      </c>
      <c r="T30" s="5">
        <v>5</v>
      </c>
      <c r="U30" s="5">
        <v>0</v>
      </c>
      <c r="V30" s="5">
        <v>4</v>
      </c>
      <c r="W30" s="5">
        <v>3</v>
      </c>
      <c r="X30" s="5">
        <v>0</v>
      </c>
      <c r="Y30" s="5">
        <v>2</v>
      </c>
      <c r="Z30" s="5">
        <v>1</v>
      </c>
      <c r="AA30" s="5">
        <v>3</v>
      </c>
      <c r="AB30" s="5">
        <v>1</v>
      </c>
      <c r="AC30" s="5">
        <v>1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1</v>
      </c>
      <c r="AM30" s="5">
        <v>1</v>
      </c>
      <c r="AN30" s="5">
        <v>0</v>
      </c>
      <c r="AO30" s="5">
        <v>0</v>
      </c>
      <c r="AP30" s="5">
        <v>0</v>
      </c>
      <c r="AQ30" s="5">
        <v>1</v>
      </c>
      <c r="AR30" s="5">
        <v>1</v>
      </c>
      <c r="AS30" s="5">
        <v>0</v>
      </c>
      <c r="AT30" s="5">
        <v>0</v>
      </c>
      <c r="AU30" s="5">
        <v>0</v>
      </c>
      <c r="AV30" s="5">
        <v>0</v>
      </c>
      <c r="AW30" s="5">
        <v>0</v>
      </c>
      <c r="AX30" s="5">
        <v>0</v>
      </c>
      <c r="AY30" s="5">
        <v>0</v>
      </c>
      <c r="AZ30" s="40">
        <v>4502.5</v>
      </c>
      <c r="BA30" s="7">
        <v>5091.3999999999996</v>
      </c>
      <c r="BB30" s="7">
        <v>1412.8</v>
      </c>
    </row>
    <row r="31" spans="2:54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1</v>
      </c>
      <c r="V31" s="5">
        <v>0</v>
      </c>
      <c r="W31" s="5">
        <v>1</v>
      </c>
      <c r="X31" s="5">
        <v>1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5">
        <v>0</v>
      </c>
      <c r="AX31" s="5">
        <v>0</v>
      </c>
      <c r="AY31" s="5">
        <v>0</v>
      </c>
      <c r="AZ31" s="40">
        <v>4280</v>
      </c>
      <c r="BA31" s="7">
        <v>4162</v>
      </c>
      <c r="BB31" s="7">
        <v>578</v>
      </c>
    </row>
    <row r="32" spans="2:54" x14ac:dyDescent="0.15">
      <c r="B32" s="248" t="s">
        <v>15</v>
      </c>
      <c r="C32" s="204"/>
      <c r="D32" s="5">
        <v>14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>
        <v>3</v>
      </c>
      <c r="P32" s="5">
        <v>3</v>
      </c>
      <c r="Q32" s="5">
        <v>1</v>
      </c>
      <c r="R32" s="5">
        <v>0</v>
      </c>
      <c r="S32" s="5">
        <v>2</v>
      </c>
      <c r="T32" s="5">
        <v>1</v>
      </c>
      <c r="U32" s="5">
        <v>0</v>
      </c>
      <c r="V32" s="5">
        <v>0</v>
      </c>
      <c r="W32" s="5">
        <v>0</v>
      </c>
      <c r="X32" s="5">
        <v>1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1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40">
        <v>3143</v>
      </c>
      <c r="BA32" s="7">
        <v>3485.7</v>
      </c>
      <c r="BB32" s="7">
        <v>917.7</v>
      </c>
    </row>
    <row r="33" spans="2:54" x14ac:dyDescent="0.15">
      <c r="B33" s="248" t="s">
        <v>16</v>
      </c>
      <c r="C33" s="204"/>
      <c r="D33" s="5">
        <v>128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5">
        <v>3</v>
      </c>
      <c r="P33" s="5">
        <v>0</v>
      </c>
      <c r="Q33" s="5">
        <v>3</v>
      </c>
      <c r="R33" s="5">
        <v>10</v>
      </c>
      <c r="S33" s="5">
        <v>9</v>
      </c>
      <c r="T33" s="5">
        <v>8</v>
      </c>
      <c r="U33" s="5">
        <v>7</v>
      </c>
      <c r="V33" s="5">
        <v>10</v>
      </c>
      <c r="W33" s="5">
        <v>10</v>
      </c>
      <c r="X33" s="5">
        <v>10</v>
      </c>
      <c r="Y33" s="5">
        <v>13</v>
      </c>
      <c r="Z33" s="5">
        <v>7</v>
      </c>
      <c r="AA33" s="5">
        <v>6</v>
      </c>
      <c r="AB33" s="5">
        <v>2</v>
      </c>
      <c r="AC33" s="5">
        <v>3</v>
      </c>
      <c r="AD33" s="5">
        <v>3</v>
      </c>
      <c r="AE33" s="5">
        <v>1</v>
      </c>
      <c r="AF33" s="5">
        <v>3</v>
      </c>
      <c r="AG33" s="5">
        <v>0</v>
      </c>
      <c r="AH33" s="5">
        <v>1</v>
      </c>
      <c r="AI33" s="5">
        <v>1</v>
      </c>
      <c r="AJ33" s="5">
        <v>0</v>
      </c>
      <c r="AK33" s="5">
        <v>3</v>
      </c>
      <c r="AL33" s="5">
        <v>3</v>
      </c>
      <c r="AM33" s="5">
        <v>0</v>
      </c>
      <c r="AN33" s="5">
        <v>3</v>
      </c>
      <c r="AO33" s="5">
        <v>1</v>
      </c>
      <c r="AP33" s="5">
        <v>2</v>
      </c>
      <c r="AQ33" s="5">
        <v>0</v>
      </c>
      <c r="AR33" s="5">
        <v>1</v>
      </c>
      <c r="AS33" s="5">
        <v>0</v>
      </c>
      <c r="AT33" s="5">
        <v>0</v>
      </c>
      <c r="AU33" s="5">
        <v>0</v>
      </c>
      <c r="AV33" s="5">
        <v>1</v>
      </c>
      <c r="AW33" s="5">
        <v>1</v>
      </c>
      <c r="AX33" s="5">
        <v>0</v>
      </c>
      <c r="AY33" s="5">
        <v>1</v>
      </c>
      <c r="AZ33" s="40">
        <v>4643.5</v>
      </c>
      <c r="BA33" s="7">
        <v>4961.3999999999996</v>
      </c>
      <c r="BB33" s="7">
        <v>1497</v>
      </c>
    </row>
    <row r="34" spans="2:54" x14ac:dyDescent="0.15">
      <c r="B34" s="248" t="s">
        <v>17</v>
      </c>
      <c r="C34" s="204"/>
      <c r="D34" s="5">
        <v>71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3</v>
      </c>
      <c r="P34" s="5">
        <v>1</v>
      </c>
      <c r="Q34" s="5">
        <v>2</v>
      </c>
      <c r="R34" s="5">
        <v>9</v>
      </c>
      <c r="S34" s="5">
        <v>2</v>
      </c>
      <c r="T34" s="5">
        <v>5</v>
      </c>
      <c r="U34" s="5">
        <v>2</v>
      </c>
      <c r="V34" s="5">
        <v>3</v>
      </c>
      <c r="W34" s="5">
        <v>9</v>
      </c>
      <c r="X34" s="5">
        <v>2</v>
      </c>
      <c r="Y34" s="5">
        <v>4</v>
      </c>
      <c r="Z34" s="5">
        <v>5</v>
      </c>
      <c r="AA34" s="5">
        <v>2</v>
      </c>
      <c r="AB34" s="5">
        <v>3</v>
      </c>
      <c r="AC34" s="5">
        <v>3</v>
      </c>
      <c r="AD34" s="5">
        <v>1</v>
      </c>
      <c r="AE34" s="5">
        <v>0</v>
      </c>
      <c r="AF34" s="5">
        <v>3</v>
      </c>
      <c r="AG34" s="5">
        <v>2</v>
      </c>
      <c r="AH34" s="5">
        <v>1</v>
      </c>
      <c r="AI34" s="5">
        <v>4</v>
      </c>
      <c r="AJ34" s="5">
        <v>1</v>
      </c>
      <c r="AK34" s="5">
        <v>0</v>
      </c>
      <c r="AL34" s="5">
        <v>1</v>
      </c>
      <c r="AM34" s="5">
        <v>2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U34" s="5">
        <v>0</v>
      </c>
      <c r="AV34" s="5">
        <v>1</v>
      </c>
      <c r="AW34" s="5">
        <v>0</v>
      </c>
      <c r="AX34" s="5">
        <v>0</v>
      </c>
      <c r="AY34" s="5">
        <v>0</v>
      </c>
      <c r="AZ34" s="40">
        <v>4598</v>
      </c>
      <c r="BA34" s="7">
        <v>4930.7</v>
      </c>
      <c r="BB34" s="7">
        <v>1372.3</v>
      </c>
    </row>
    <row r="35" spans="2:54" x14ac:dyDescent="0.15">
      <c r="B35" s="248" t="s">
        <v>18</v>
      </c>
      <c r="C35" s="204"/>
      <c r="D35" s="5">
        <v>354</v>
      </c>
      <c r="E35" s="5">
        <v>0</v>
      </c>
      <c r="F35" s="5">
        <v>0</v>
      </c>
      <c r="G35" s="5">
        <v>0</v>
      </c>
      <c r="H35" s="5">
        <v>1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5</v>
      </c>
      <c r="R35" s="5">
        <v>5</v>
      </c>
      <c r="S35" s="5">
        <v>4</v>
      </c>
      <c r="T35" s="5">
        <v>6</v>
      </c>
      <c r="U35" s="5">
        <v>6</v>
      </c>
      <c r="V35" s="5">
        <v>15</v>
      </c>
      <c r="W35" s="5">
        <v>8</v>
      </c>
      <c r="X35" s="5">
        <v>2</v>
      </c>
      <c r="Y35" s="5">
        <v>16</v>
      </c>
      <c r="Z35" s="5">
        <v>9</v>
      </c>
      <c r="AA35" s="5">
        <v>8</v>
      </c>
      <c r="AB35" s="5">
        <v>16</v>
      </c>
      <c r="AC35" s="5">
        <v>14</v>
      </c>
      <c r="AD35" s="5">
        <v>11</v>
      </c>
      <c r="AE35" s="5">
        <v>2</v>
      </c>
      <c r="AF35" s="5">
        <v>18</v>
      </c>
      <c r="AG35" s="5">
        <v>15</v>
      </c>
      <c r="AH35" s="5">
        <v>13</v>
      </c>
      <c r="AI35" s="5">
        <v>14</v>
      </c>
      <c r="AJ35" s="5">
        <v>10</v>
      </c>
      <c r="AK35" s="5">
        <v>8</v>
      </c>
      <c r="AL35" s="5">
        <v>8</v>
      </c>
      <c r="AM35" s="5">
        <v>8</v>
      </c>
      <c r="AN35" s="5">
        <v>9</v>
      </c>
      <c r="AO35" s="5">
        <v>11</v>
      </c>
      <c r="AP35" s="5">
        <v>7</v>
      </c>
      <c r="AQ35" s="5">
        <v>7</v>
      </c>
      <c r="AR35" s="5">
        <v>7</v>
      </c>
      <c r="AS35" s="5">
        <v>7</v>
      </c>
      <c r="AT35" s="5">
        <v>5</v>
      </c>
      <c r="AU35" s="5">
        <v>3</v>
      </c>
      <c r="AV35" s="5">
        <v>4</v>
      </c>
      <c r="AW35" s="5">
        <v>4</v>
      </c>
      <c r="AX35" s="5">
        <v>6</v>
      </c>
      <c r="AY35" s="5">
        <v>62</v>
      </c>
      <c r="AZ35" s="40">
        <v>6904</v>
      </c>
      <c r="BA35" s="7">
        <v>7719.2</v>
      </c>
      <c r="BB35" s="7">
        <v>3950.4</v>
      </c>
    </row>
    <row r="36" spans="2:54" x14ac:dyDescent="0.15">
      <c r="B36" s="248" t="s">
        <v>19</v>
      </c>
      <c r="C36" s="204"/>
      <c r="D36" s="5">
        <v>178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1</v>
      </c>
      <c r="Q36" s="5">
        <v>1</v>
      </c>
      <c r="R36" s="5">
        <v>2</v>
      </c>
      <c r="S36" s="5">
        <v>5</v>
      </c>
      <c r="T36" s="5">
        <v>11</v>
      </c>
      <c r="U36" s="5">
        <v>5</v>
      </c>
      <c r="V36" s="5">
        <v>10</v>
      </c>
      <c r="W36" s="5">
        <v>5</v>
      </c>
      <c r="X36" s="5">
        <v>8</v>
      </c>
      <c r="Y36" s="5">
        <v>8</v>
      </c>
      <c r="Z36" s="5">
        <v>7</v>
      </c>
      <c r="AA36" s="5">
        <v>9</v>
      </c>
      <c r="AB36" s="5">
        <v>11</v>
      </c>
      <c r="AC36" s="5">
        <v>9</v>
      </c>
      <c r="AD36" s="5">
        <v>15</v>
      </c>
      <c r="AE36" s="5">
        <v>11</v>
      </c>
      <c r="AF36" s="5">
        <v>6</v>
      </c>
      <c r="AG36" s="5">
        <v>6</v>
      </c>
      <c r="AH36" s="5">
        <v>6</v>
      </c>
      <c r="AI36" s="5">
        <v>4</v>
      </c>
      <c r="AJ36" s="5">
        <v>3</v>
      </c>
      <c r="AK36" s="5">
        <v>7</v>
      </c>
      <c r="AL36" s="5">
        <v>3</v>
      </c>
      <c r="AM36" s="5">
        <v>0</v>
      </c>
      <c r="AN36" s="5">
        <v>5</v>
      </c>
      <c r="AO36" s="5">
        <v>2</v>
      </c>
      <c r="AP36" s="5">
        <v>1</v>
      </c>
      <c r="AQ36" s="5">
        <v>0</v>
      </c>
      <c r="AR36" s="5">
        <v>0</v>
      </c>
      <c r="AS36" s="5">
        <v>2</v>
      </c>
      <c r="AT36" s="5">
        <v>2</v>
      </c>
      <c r="AU36" s="5">
        <v>1</v>
      </c>
      <c r="AV36" s="5">
        <v>1</v>
      </c>
      <c r="AW36" s="5">
        <v>0</v>
      </c>
      <c r="AX36" s="5">
        <v>0</v>
      </c>
      <c r="AY36" s="5">
        <v>11</v>
      </c>
      <c r="AZ36" s="40">
        <v>5716.5</v>
      </c>
      <c r="BA36" s="7">
        <v>6092.4</v>
      </c>
      <c r="BB36" s="7">
        <v>2295.6</v>
      </c>
    </row>
    <row r="37" spans="2:54" x14ac:dyDescent="0.15">
      <c r="B37" s="248" t="s">
        <v>20</v>
      </c>
      <c r="C37" s="204"/>
      <c r="D37" s="5">
        <v>11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1</v>
      </c>
      <c r="O37" s="5">
        <v>0</v>
      </c>
      <c r="P37" s="5">
        <v>1</v>
      </c>
      <c r="Q37" s="5">
        <v>0</v>
      </c>
      <c r="R37" s="5">
        <v>0</v>
      </c>
      <c r="S37" s="5">
        <v>1</v>
      </c>
      <c r="T37" s="5">
        <v>3</v>
      </c>
      <c r="U37" s="5">
        <v>2</v>
      </c>
      <c r="V37" s="5">
        <v>1</v>
      </c>
      <c r="W37" s="5">
        <v>0</v>
      </c>
      <c r="X37" s="5">
        <v>1</v>
      </c>
      <c r="Y37" s="5">
        <v>0</v>
      </c>
      <c r="Z37" s="5">
        <v>1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40">
        <v>3960</v>
      </c>
      <c r="BA37" s="7">
        <v>3973.7</v>
      </c>
      <c r="BB37" s="54">
        <v>616.6</v>
      </c>
    </row>
    <row r="38" spans="2:54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2</v>
      </c>
      <c r="T38" s="5">
        <v>3</v>
      </c>
      <c r="U38" s="5">
        <v>2</v>
      </c>
      <c r="V38" s="5">
        <v>1</v>
      </c>
      <c r="W38" s="5">
        <v>2</v>
      </c>
      <c r="X38" s="5">
        <v>1</v>
      </c>
      <c r="Y38" s="5">
        <v>1</v>
      </c>
      <c r="Z38" s="5">
        <v>0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5">
        <v>0</v>
      </c>
      <c r="AX38" s="5">
        <v>0</v>
      </c>
      <c r="AY38" s="5">
        <v>0</v>
      </c>
      <c r="AZ38" s="40">
        <v>4093</v>
      </c>
      <c r="BA38" s="7">
        <v>4188.7</v>
      </c>
      <c r="BB38" s="7">
        <v>356.5</v>
      </c>
    </row>
    <row r="39" spans="2:54" x14ac:dyDescent="0.15">
      <c r="B39" s="248" t="s">
        <v>22</v>
      </c>
      <c r="C39" s="204"/>
      <c r="D39" s="5">
        <v>9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2</v>
      </c>
      <c r="V39" s="5">
        <v>0</v>
      </c>
      <c r="W39" s="5">
        <v>0</v>
      </c>
      <c r="X39" s="5">
        <v>1</v>
      </c>
      <c r="Y39" s="5">
        <v>2</v>
      </c>
      <c r="Z39" s="5">
        <v>0</v>
      </c>
      <c r="AA39" s="5">
        <v>0</v>
      </c>
      <c r="AB39" s="5">
        <v>2</v>
      </c>
      <c r="AC39" s="5">
        <v>1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5">
        <v>1</v>
      </c>
      <c r="AX39" s="5">
        <v>0</v>
      </c>
      <c r="AY39" s="5">
        <v>0</v>
      </c>
      <c r="AZ39" s="40">
        <v>4997</v>
      </c>
      <c r="BA39" s="7">
        <v>5452.8</v>
      </c>
      <c r="BB39" s="7">
        <v>1559.1</v>
      </c>
    </row>
    <row r="40" spans="2:54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1</v>
      </c>
      <c r="T40" s="192">
        <v>1</v>
      </c>
      <c r="U40" s="192">
        <v>0</v>
      </c>
      <c r="V40" s="192">
        <v>0</v>
      </c>
      <c r="W40" s="192">
        <v>0</v>
      </c>
      <c r="X40" s="192">
        <v>1</v>
      </c>
      <c r="Y40" s="192">
        <v>0</v>
      </c>
      <c r="Z40" s="192">
        <v>0</v>
      </c>
      <c r="AA40" s="192">
        <v>0</v>
      </c>
      <c r="AB40" s="192">
        <v>1</v>
      </c>
      <c r="AC40" s="192">
        <v>0</v>
      </c>
      <c r="AD40" s="192">
        <v>0</v>
      </c>
      <c r="AE40" s="192">
        <v>0</v>
      </c>
      <c r="AF40" s="192">
        <v>0</v>
      </c>
      <c r="AG40" s="192">
        <v>1</v>
      </c>
      <c r="AH40" s="192">
        <v>0</v>
      </c>
      <c r="AI40" s="192">
        <v>0</v>
      </c>
      <c r="AJ40" s="192">
        <v>0</v>
      </c>
      <c r="AK40" s="192">
        <v>0</v>
      </c>
      <c r="AL40" s="192">
        <v>0</v>
      </c>
      <c r="AM40" s="192">
        <v>0</v>
      </c>
      <c r="AN40" s="192">
        <v>0</v>
      </c>
      <c r="AO40" s="192">
        <v>0</v>
      </c>
      <c r="AP40" s="192">
        <v>0</v>
      </c>
      <c r="AQ40" s="192">
        <v>0</v>
      </c>
      <c r="AR40" s="192">
        <v>0</v>
      </c>
      <c r="AS40" s="192">
        <v>0</v>
      </c>
      <c r="AT40" s="192">
        <v>0</v>
      </c>
      <c r="AU40" s="192">
        <v>0</v>
      </c>
      <c r="AV40" s="192">
        <v>0</v>
      </c>
      <c r="AW40" s="192">
        <v>0</v>
      </c>
      <c r="AX40" s="192">
        <v>0</v>
      </c>
      <c r="AY40" s="192">
        <v>0</v>
      </c>
      <c r="AZ40" s="48">
        <v>4768</v>
      </c>
      <c r="BA40" s="55">
        <v>4893.2</v>
      </c>
      <c r="BB40" s="55">
        <v>1033.4000000000001</v>
      </c>
    </row>
    <row r="41" spans="2:54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5">
        <v>0</v>
      </c>
      <c r="AX41" s="5">
        <v>0</v>
      </c>
      <c r="AY41" s="5">
        <v>0</v>
      </c>
      <c r="AZ41" s="40">
        <v>0</v>
      </c>
      <c r="BA41" s="7">
        <v>0</v>
      </c>
      <c r="BB41" s="7">
        <v>0</v>
      </c>
    </row>
    <row r="42" spans="2:54" x14ac:dyDescent="0.15">
      <c r="B42" s="248" t="s">
        <v>25</v>
      </c>
      <c r="C42" s="204"/>
      <c r="D42" s="5">
        <v>18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1</v>
      </c>
      <c r="Q42" s="5">
        <v>0</v>
      </c>
      <c r="R42" s="5">
        <v>0</v>
      </c>
      <c r="S42" s="5">
        <v>0</v>
      </c>
      <c r="T42" s="5">
        <v>3</v>
      </c>
      <c r="U42" s="5">
        <v>3</v>
      </c>
      <c r="V42" s="5">
        <v>1</v>
      </c>
      <c r="W42" s="5">
        <v>0</v>
      </c>
      <c r="X42" s="5">
        <v>3</v>
      </c>
      <c r="Y42" s="5">
        <v>0</v>
      </c>
      <c r="Z42" s="5">
        <v>0</v>
      </c>
      <c r="AA42" s="5">
        <v>2</v>
      </c>
      <c r="AB42" s="5">
        <v>0</v>
      </c>
      <c r="AC42" s="5">
        <v>1</v>
      </c>
      <c r="AD42" s="5">
        <v>3</v>
      </c>
      <c r="AE42" s="5">
        <v>0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0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5">
        <v>0</v>
      </c>
      <c r="AX42" s="5">
        <v>0</v>
      </c>
      <c r="AY42" s="5">
        <v>1</v>
      </c>
      <c r="AZ42" s="40">
        <v>4722</v>
      </c>
      <c r="BA42" s="7">
        <v>5063.7</v>
      </c>
      <c r="BB42" s="7">
        <v>1769</v>
      </c>
    </row>
    <row r="43" spans="2:54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1</v>
      </c>
      <c r="Q43" s="5">
        <v>0</v>
      </c>
      <c r="R43" s="5">
        <v>1</v>
      </c>
      <c r="S43" s="5">
        <v>1</v>
      </c>
      <c r="T43" s="5">
        <v>1</v>
      </c>
      <c r="U43" s="5">
        <v>1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40">
        <v>3670</v>
      </c>
      <c r="BA43" s="7">
        <v>3655.2</v>
      </c>
      <c r="BB43" s="7">
        <v>387.5</v>
      </c>
    </row>
    <row r="44" spans="2:54" x14ac:dyDescent="0.15">
      <c r="B44" s="248" t="s">
        <v>27</v>
      </c>
      <c r="C44" s="204"/>
      <c r="D44" s="5">
        <v>16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1</v>
      </c>
      <c r="P44" s="5">
        <v>0</v>
      </c>
      <c r="Q44" s="5">
        <v>0</v>
      </c>
      <c r="R44" s="5">
        <v>0</v>
      </c>
      <c r="S44" s="5">
        <v>2</v>
      </c>
      <c r="T44" s="5">
        <v>3</v>
      </c>
      <c r="U44" s="5">
        <v>0</v>
      </c>
      <c r="V44" s="5">
        <v>1</v>
      </c>
      <c r="W44" s="5">
        <v>0</v>
      </c>
      <c r="X44" s="5">
        <v>1</v>
      </c>
      <c r="Y44" s="5">
        <v>2</v>
      </c>
      <c r="Z44" s="5">
        <v>1</v>
      </c>
      <c r="AA44" s="5">
        <v>1</v>
      </c>
      <c r="AB44" s="5">
        <v>0</v>
      </c>
      <c r="AC44" s="5">
        <v>0</v>
      </c>
      <c r="AD44" s="5">
        <v>0</v>
      </c>
      <c r="AE44" s="5">
        <v>1</v>
      </c>
      <c r="AF44" s="5">
        <v>1</v>
      </c>
      <c r="AG44" s="5">
        <v>1</v>
      </c>
      <c r="AH44" s="5">
        <v>1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5">
        <v>0</v>
      </c>
      <c r="AX44" s="5">
        <v>0</v>
      </c>
      <c r="AY44" s="5">
        <v>0</v>
      </c>
      <c r="AZ44" s="40">
        <v>4738</v>
      </c>
      <c r="BA44" s="7">
        <v>4769.8</v>
      </c>
      <c r="BB44" s="7">
        <v>1107.8</v>
      </c>
    </row>
    <row r="45" spans="2:54" x14ac:dyDescent="0.15">
      <c r="B45" s="248" t="s">
        <v>28</v>
      </c>
      <c r="C45" s="204"/>
      <c r="D45" s="5">
        <v>123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4</v>
      </c>
      <c r="M45" s="5">
        <v>4</v>
      </c>
      <c r="N45" s="5">
        <v>4</v>
      </c>
      <c r="O45" s="5">
        <v>5</v>
      </c>
      <c r="P45" s="5">
        <v>9</v>
      </c>
      <c r="Q45" s="5">
        <v>6</v>
      </c>
      <c r="R45" s="5">
        <v>2</v>
      </c>
      <c r="S45" s="5">
        <v>7</v>
      </c>
      <c r="T45" s="5">
        <v>9</v>
      </c>
      <c r="U45" s="5">
        <v>7</v>
      </c>
      <c r="V45" s="5">
        <v>3</v>
      </c>
      <c r="W45" s="5">
        <v>7</v>
      </c>
      <c r="X45" s="5">
        <v>4</v>
      </c>
      <c r="Y45" s="5">
        <v>5</v>
      </c>
      <c r="Z45" s="5">
        <v>6</v>
      </c>
      <c r="AA45" s="5">
        <v>4</v>
      </c>
      <c r="AB45" s="5">
        <v>2</v>
      </c>
      <c r="AC45" s="5">
        <v>2</v>
      </c>
      <c r="AD45" s="5">
        <v>4</v>
      </c>
      <c r="AE45" s="5">
        <v>3</v>
      </c>
      <c r="AF45" s="5">
        <v>2</v>
      </c>
      <c r="AG45" s="5">
        <v>0</v>
      </c>
      <c r="AH45" s="5">
        <v>2</v>
      </c>
      <c r="AI45" s="5">
        <v>4</v>
      </c>
      <c r="AJ45" s="5">
        <v>4</v>
      </c>
      <c r="AK45" s="5">
        <v>2</v>
      </c>
      <c r="AL45" s="5">
        <v>1</v>
      </c>
      <c r="AM45" s="5">
        <v>0</v>
      </c>
      <c r="AN45" s="5">
        <v>1</v>
      </c>
      <c r="AO45" s="5">
        <v>2</v>
      </c>
      <c r="AP45" s="5">
        <v>0</v>
      </c>
      <c r="AQ45" s="5">
        <v>0</v>
      </c>
      <c r="AR45" s="5">
        <v>2</v>
      </c>
      <c r="AS45" s="5">
        <v>0</v>
      </c>
      <c r="AT45" s="5">
        <v>0</v>
      </c>
      <c r="AU45" s="5">
        <v>0</v>
      </c>
      <c r="AV45" s="5">
        <v>2</v>
      </c>
      <c r="AW45" s="5">
        <v>2</v>
      </c>
      <c r="AX45" s="5">
        <v>0</v>
      </c>
      <c r="AY45" s="5">
        <v>2</v>
      </c>
      <c r="AZ45" s="40">
        <v>4410</v>
      </c>
      <c r="BA45" s="7">
        <v>4916.3999999999996</v>
      </c>
      <c r="BB45" s="7">
        <v>2105.8000000000002</v>
      </c>
    </row>
    <row r="46" spans="2:54" x14ac:dyDescent="0.15">
      <c r="B46" s="248" t="s">
        <v>29</v>
      </c>
      <c r="C46" s="204"/>
      <c r="D46" s="5">
        <v>11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1</v>
      </c>
      <c r="Q46" s="5">
        <v>1</v>
      </c>
      <c r="R46" s="5">
        <v>4</v>
      </c>
      <c r="S46" s="5">
        <v>2</v>
      </c>
      <c r="T46" s="5">
        <v>1</v>
      </c>
      <c r="U46" s="5">
        <v>0</v>
      </c>
      <c r="V46" s="5">
        <v>0</v>
      </c>
      <c r="W46" s="5">
        <v>0</v>
      </c>
      <c r="X46" s="5">
        <v>2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40">
        <v>3582</v>
      </c>
      <c r="BA46" s="7">
        <v>3742.7</v>
      </c>
      <c r="BB46" s="7">
        <v>466.7</v>
      </c>
    </row>
    <row r="47" spans="2:54" x14ac:dyDescent="0.15">
      <c r="B47" s="248" t="s">
        <v>30</v>
      </c>
      <c r="C47" s="204"/>
      <c r="D47" s="5">
        <v>26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4</v>
      </c>
      <c r="R47" s="5">
        <v>4</v>
      </c>
      <c r="S47" s="5">
        <v>3</v>
      </c>
      <c r="T47" s="5">
        <v>3</v>
      </c>
      <c r="U47" s="5">
        <v>4</v>
      </c>
      <c r="V47" s="5">
        <v>3</v>
      </c>
      <c r="W47" s="5">
        <v>1</v>
      </c>
      <c r="X47" s="5">
        <v>0</v>
      </c>
      <c r="Y47" s="5">
        <v>1</v>
      </c>
      <c r="Z47" s="5">
        <v>1</v>
      </c>
      <c r="AA47" s="5">
        <v>0</v>
      </c>
      <c r="AB47" s="5">
        <v>0</v>
      </c>
      <c r="AC47" s="5">
        <v>0</v>
      </c>
      <c r="AD47" s="5">
        <v>0</v>
      </c>
      <c r="AE47" s="5">
        <v>0</v>
      </c>
      <c r="AF47" s="5">
        <v>0</v>
      </c>
      <c r="AG47" s="5">
        <v>0</v>
      </c>
      <c r="AH47" s="5">
        <v>2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5">
        <v>0</v>
      </c>
      <c r="AP47" s="5">
        <v>0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5">
        <v>0</v>
      </c>
      <c r="AX47" s="5">
        <v>0</v>
      </c>
      <c r="AY47" s="5">
        <v>0</v>
      </c>
      <c r="AZ47" s="40">
        <v>3979.5</v>
      </c>
      <c r="BA47" s="7">
        <v>4120.1000000000004</v>
      </c>
      <c r="BB47" s="7">
        <v>872.1</v>
      </c>
    </row>
    <row r="48" spans="2:54" x14ac:dyDescent="0.15">
      <c r="B48" s="248" t="s">
        <v>31</v>
      </c>
      <c r="C48" s="204"/>
      <c r="D48" s="5">
        <v>47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1</v>
      </c>
      <c r="Q48" s="5">
        <v>0</v>
      </c>
      <c r="R48" s="5">
        <v>1</v>
      </c>
      <c r="S48" s="5">
        <v>2</v>
      </c>
      <c r="T48" s="5">
        <v>2</v>
      </c>
      <c r="U48" s="5">
        <v>4</v>
      </c>
      <c r="V48" s="5">
        <v>2</v>
      </c>
      <c r="W48" s="5">
        <v>1</v>
      </c>
      <c r="X48" s="5">
        <v>1</v>
      </c>
      <c r="Y48" s="5">
        <v>2</v>
      </c>
      <c r="Z48" s="5">
        <v>1</v>
      </c>
      <c r="AA48" s="5">
        <v>3</v>
      </c>
      <c r="AB48" s="5">
        <v>2</v>
      </c>
      <c r="AC48" s="5">
        <v>4</v>
      </c>
      <c r="AD48" s="5">
        <v>1</v>
      </c>
      <c r="AE48" s="5">
        <v>1</v>
      </c>
      <c r="AF48" s="5">
        <v>0</v>
      </c>
      <c r="AG48" s="5">
        <v>1</v>
      </c>
      <c r="AH48" s="5">
        <v>1</v>
      </c>
      <c r="AI48" s="5">
        <v>3</v>
      </c>
      <c r="AJ48" s="5">
        <v>0</v>
      </c>
      <c r="AK48" s="5">
        <v>2</v>
      </c>
      <c r="AL48" s="5">
        <v>2</v>
      </c>
      <c r="AM48" s="5">
        <v>1</v>
      </c>
      <c r="AN48" s="5">
        <v>0</v>
      </c>
      <c r="AO48" s="5">
        <v>0</v>
      </c>
      <c r="AP48" s="5">
        <v>1</v>
      </c>
      <c r="AQ48" s="5">
        <v>0</v>
      </c>
      <c r="AR48" s="5">
        <v>2</v>
      </c>
      <c r="AS48" s="5">
        <v>0</v>
      </c>
      <c r="AT48" s="5">
        <v>0</v>
      </c>
      <c r="AU48" s="5">
        <v>0</v>
      </c>
      <c r="AV48" s="5">
        <v>2</v>
      </c>
      <c r="AW48" s="5">
        <v>1</v>
      </c>
      <c r="AX48" s="5">
        <v>0</v>
      </c>
      <c r="AY48" s="5">
        <v>3</v>
      </c>
      <c r="AZ48" s="40">
        <v>5700</v>
      </c>
      <c r="BA48" s="7">
        <v>6345.8</v>
      </c>
      <c r="BB48" s="7">
        <v>2572.6</v>
      </c>
    </row>
    <row r="49" spans="2:54" x14ac:dyDescent="0.15">
      <c r="B49" s="248" t="s">
        <v>32</v>
      </c>
      <c r="C49" s="204"/>
      <c r="D49" s="5">
        <v>341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1</v>
      </c>
      <c r="N49" s="5">
        <v>1</v>
      </c>
      <c r="O49" s="5">
        <v>1</v>
      </c>
      <c r="P49" s="5">
        <v>6</v>
      </c>
      <c r="Q49" s="5">
        <v>5</v>
      </c>
      <c r="R49" s="5">
        <v>11</v>
      </c>
      <c r="S49" s="5">
        <v>16</v>
      </c>
      <c r="T49" s="5">
        <v>11</v>
      </c>
      <c r="U49" s="5">
        <v>21</v>
      </c>
      <c r="V49" s="5">
        <v>15</v>
      </c>
      <c r="W49" s="5">
        <v>13</v>
      </c>
      <c r="X49" s="5">
        <v>21</v>
      </c>
      <c r="Y49" s="5">
        <v>20</v>
      </c>
      <c r="Z49" s="5">
        <v>12</v>
      </c>
      <c r="AA49" s="5">
        <v>15</v>
      </c>
      <c r="AB49" s="5">
        <v>13</v>
      </c>
      <c r="AC49" s="5">
        <v>14</v>
      </c>
      <c r="AD49" s="5">
        <v>17</v>
      </c>
      <c r="AE49" s="5">
        <v>11</v>
      </c>
      <c r="AF49" s="5">
        <v>9</v>
      </c>
      <c r="AG49" s="5">
        <v>10</v>
      </c>
      <c r="AH49" s="5">
        <v>10</v>
      </c>
      <c r="AI49" s="5">
        <v>10</v>
      </c>
      <c r="AJ49" s="5">
        <v>5</v>
      </c>
      <c r="AK49" s="5">
        <v>9</v>
      </c>
      <c r="AL49" s="5">
        <v>7</v>
      </c>
      <c r="AM49" s="5">
        <v>6</v>
      </c>
      <c r="AN49" s="5">
        <v>5</v>
      </c>
      <c r="AO49" s="5">
        <v>8</v>
      </c>
      <c r="AP49" s="5">
        <v>1</v>
      </c>
      <c r="AQ49" s="5">
        <v>8</v>
      </c>
      <c r="AR49" s="5">
        <v>0</v>
      </c>
      <c r="AS49" s="5">
        <v>2</v>
      </c>
      <c r="AT49" s="5">
        <v>1</v>
      </c>
      <c r="AU49" s="5">
        <v>4</v>
      </c>
      <c r="AV49" s="5">
        <v>3</v>
      </c>
      <c r="AW49" s="5">
        <v>0</v>
      </c>
      <c r="AX49" s="5">
        <v>4</v>
      </c>
      <c r="AY49" s="5">
        <v>15</v>
      </c>
      <c r="AZ49" s="40">
        <v>5403</v>
      </c>
      <c r="BA49" s="7">
        <v>5920.4</v>
      </c>
      <c r="BB49" s="7">
        <v>2453.5</v>
      </c>
    </row>
    <row r="50" spans="2:54" x14ac:dyDescent="0.15">
      <c r="B50" s="248" t="s">
        <v>33</v>
      </c>
      <c r="C50" s="204"/>
      <c r="D50" s="5">
        <v>75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1</v>
      </c>
      <c r="O50" s="5">
        <v>0</v>
      </c>
      <c r="P50" s="5">
        <v>3</v>
      </c>
      <c r="Q50" s="5">
        <v>1</v>
      </c>
      <c r="R50" s="5">
        <v>2</v>
      </c>
      <c r="S50" s="5">
        <v>2</v>
      </c>
      <c r="T50" s="5">
        <v>4</v>
      </c>
      <c r="U50" s="5">
        <v>2</v>
      </c>
      <c r="V50" s="5">
        <v>4</v>
      </c>
      <c r="W50" s="5">
        <v>4</v>
      </c>
      <c r="X50" s="5">
        <v>4</v>
      </c>
      <c r="Y50" s="5">
        <v>7</v>
      </c>
      <c r="Z50" s="5">
        <v>4</v>
      </c>
      <c r="AA50" s="5">
        <v>7</v>
      </c>
      <c r="AB50" s="5">
        <v>5</v>
      </c>
      <c r="AC50" s="5">
        <v>5</v>
      </c>
      <c r="AD50" s="5">
        <v>2</v>
      </c>
      <c r="AE50" s="5">
        <v>5</v>
      </c>
      <c r="AF50" s="5">
        <v>1</v>
      </c>
      <c r="AG50" s="5">
        <v>1</v>
      </c>
      <c r="AH50" s="5">
        <v>0</v>
      </c>
      <c r="AI50" s="5">
        <v>2</v>
      </c>
      <c r="AJ50" s="5">
        <v>3</v>
      </c>
      <c r="AK50" s="5">
        <v>0</v>
      </c>
      <c r="AL50" s="5">
        <v>0</v>
      </c>
      <c r="AM50" s="5">
        <v>0</v>
      </c>
      <c r="AN50" s="5">
        <v>1</v>
      </c>
      <c r="AO50" s="5">
        <v>0</v>
      </c>
      <c r="AP50" s="5">
        <v>1</v>
      </c>
      <c r="AQ50" s="5">
        <v>0</v>
      </c>
      <c r="AR50" s="5">
        <v>0</v>
      </c>
      <c r="AS50" s="5">
        <v>1</v>
      </c>
      <c r="AT50" s="5">
        <v>2</v>
      </c>
      <c r="AU50" s="5">
        <v>0</v>
      </c>
      <c r="AV50" s="5">
        <v>1</v>
      </c>
      <c r="AW50" s="5">
        <v>0</v>
      </c>
      <c r="AX50" s="5">
        <v>0</v>
      </c>
      <c r="AY50" s="5">
        <v>0</v>
      </c>
      <c r="AZ50" s="40">
        <v>5198</v>
      </c>
      <c r="BA50" s="7">
        <v>5317.1</v>
      </c>
      <c r="BB50" s="7">
        <v>1450.1</v>
      </c>
    </row>
    <row r="51" spans="2:54" x14ac:dyDescent="0.15">
      <c r="B51" s="248" t="s">
        <v>34</v>
      </c>
      <c r="C51" s="204"/>
      <c r="D51" s="5">
        <v>8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1</v>
      </c>
      <c r="U51" s="5">
        <v>2</v>
      </c>
      <c r="V51" s="5">
        <v>0</v>
      </c>
      <c r="W51" s="5">
        <v>1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1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1</v>
      </c>
      <c r="AK51" s="5">
        <v>1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  <c r="AX51" s="5">
        <v>0</v>
      </c>
      <c r="AY51" s="5">
        <v>0</v>
      </c>
      <c r="AZ51" s="40">
        <v>4363</v>
      </c>
      <c r="BA51" s="7">
        <v>4977.1000000000004</v>
      </c>
      <c r="BB51" s="7">
        <v>1542.6</v>
      </c>
    </row>
    <row r="52" spans="2:54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2</v>
      </c>
      <c r="S52" s="5">
        <v>2</v>
      </c>
      <c r="T52" s="5">
        <v>0</v>
      </c>
      <c r="U52" s="5">
        <v>0</v>
      </c>
      <c r="V52" s="5">
        <v>1</v>
      </c>
      <c r="W52" s="5">
        <v>1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5">
        <v>0</v>
      </c>
      <c r="AX52" s="5">
        <v>0</v>
      </c>
      <c r="AY52" s="5">
        <v>0</v>
      </c>
      <c r="AZ52" s="40">
        <v>3727.5</v>
      </c>
      <c r="BA52" s="7">
        <v>3857.8</v>
      </c>
      <c r="BB52" s="7">
        <v>384.3</v>
      </c>
    </row>
    <row r="53" spans="2:54" x14ac:dyDescent="0.15">
      <c r="B53" s="248" t="s">
        <v>36</v>
      </c>
      <c r="C53" s="204"/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1</v>
      </c>
      <c r="N53" s="5">
        <v>1</v>
      </c>
      <c r="O53" s="5">
        <v>1</v>
      </c>
      <c r="P53" s="5">
        <v>0</v>
      </c>
      <c r="Q53" s="5">
        <v>1</v>
      </c>
      <c r="R53" s="5">
        <v>0</v>
      </c>
      <c r="S53" s="5">
        <v>0</v>
      </c>
      <c r="T53" s="5">
        <v>1</v>
      </c>
      <c r="U53" s="5">
        <v>0</v>
      </c>
      <c r="V53" s="5">
        <v>0</v>
      </c>
      <c r="W53" s="5">
        <v>0</v>
      </c>
      <c r="X53" s="5">
        <v>1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5">
        <v>0</v>
      </c>
      <c r="AX53" s="5">
        <v>0</v>
      </c>
      <c r="AY53" s="5">
        <v>0</v>
      </c>
      <c r="AZ53" s="40">
        <v>3094</v>
      </c>
      <c r="BA53" s="7">
        <v>3342.2</v>
      </c>
      <c r="BB53" s="7">
        <v>733.4</v>
      </c>
    </row>
    <row r="54" spans="2:54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1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40">
        <v>3200</v>
      </c>
      <c r="BA54" s="7">
        <v>3200</v>
      </c>
      <c r="BB54" s="7">
        <v>0</v>
      </c>
    </row>
    <row r="55" spans="2:54" x14ac:dyDescent="0.15">
      <c r="B55" s="248" t="s">
        <v>38</v>
      </c>
      <c r="C55" s="204"/>
      <c r="D55" s="5">
        <v>24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1</v>
      </c>
      <c r="L55" s="5">
        <v>0</v>
      </c>
      <c r="M55" s="5">
        <v>0</v>
      </c>
      <c r="N55" s="5">
        <v>0</v>
      </c>
      <c r="O55" s="5">
        <v>0</v>
      </c>
      <c r="P55" s="5">
        <v>3</v>
      </c>
      <c r="Q55" s="5">
        <v>1</v>
      </c>
      <c r="R55" s="5">
        <v>0</v>
      </c>
      <c r="S55" s="5">
        <v>0</v>
      </c>
      <c r="T55" s="5">
        <v>5</v>
      </c>
      <c r="U55" s="5">
        <v>5</v>
      </c>
      <c r="V55" s="5">
        <v>1</v>
      </c>
      <c r="W55" s="5">
        <v>1</v>
      </c>
      <c r="X55" s="5">
        <v>1</v>
      </c>
      <c r="Y55" s="5">
        <v>2</v>
      </c>
      <c r="Z55" s="5">
        <v>1</v>
      </c>
      <c r="AA55" s="5">
        <v>0</v>
      </c>
      <c r="AB55" s="5">
        <v>1</v>
      </c>
      <c r="AC55" s="5">
        <v>0</v>
      </c>
      <c r="AD55" s="5">
        <v>0</v>
      </c>
      <c r="AE55" s="5">
        <v>1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1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40">
        <v>4057</v>
      </c>
      <c r="BA55" s="7">
        <v>4279.8</v>
      </c>
      <c r="BB55" s="7">
        <v>1223.2</v>
      </c>
    </row>
    <row r="56" spans="2:54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3</v>
      </c>
      <c r="O56" s="5">
        <v>1</v>
      </c>
      <c r="P56" s="5">
        <v>2</v>
      </c>
      <c r="Q56" s="5">
        <v>3</v>
      </c>
      <c r="R56" s="5">
        <v>0</v>
      </c>
      <c r="S56" s="5">
        <v>1</v>
      </c>
      <c r="T56" s="5">
        <v>4</v>
      </c>
      <c r="U56" s="5">
        <v>2</v>
      </c>
      <c r="V56" s="5">
        <v>0</v>
      </c>
      <c r="W56" s="5">
        <v>3</v>
      </c>
      <c r="X56" s="5">
        <v>2</v>
      </c>
      <c r="Y56" s="5">
        <v>3</v>
      </c>
      <c r="Z56" s="5">
        <v>1</v>
      </c>
      <c r="AA56" s="5">
        <v>1</v>
      </c>
      <c r="AB56" s="5">
        <v>2</v>
      </c>
      <c r="AC56" s="5">
        <v>1</v>
      </c>
      <c r="AD56" s="5">
        <v>1</v>
      </c>
      <c r="AE56" s="5">
        <v>1</v>
      </c>
      <c r="AF56" s="5">
        <v>0</v>
      </c>
      <c r="AG56" s="5">
        <v>1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40">
        <v>4286.5</v>
      </c>
      <c r="BA56" s="7">
        <v>4297.3</v>
      </c>
      <c r="BB56" s="7">
        <v>1042.7</v>
      </c>
    </row>
    <row r="57" spans="2:54" x14ac:dyDescent="0.15">
      <c r="B57" s="248" t="s">
        <v>40</v>
      </c>
      <c r="C57" s="204"/>
      <c r="D57" s="5">
        <v>10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2</v>
      </c>
      <c r="O57" s="5">
        <v>0</v>
      </c>
      <c r="P57" s="5">
        <v>2</v>
      </c>
      <c r="Q57" s="5">
        <v>3</v>
      </c>
      <c r="R57" s="5">
        <v>1</v>
      </c>
      <c r="S57" s="5">
        <v>0</v>
      </c>
      <c r="T57" s="5">
        <v>2</v>
      </c>
      <c r="U57" s="5">
        <v>0</v>
      </c>
      <c r="V57" s="5">
        <v>0</v>
      </c>
      <c r="W57" s="5">
        <v>0</v>
      </c>
      <c r="X57" s="5">
        <v>0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40">
        <v>3225</v>
      </c>
      <c r="BA57" s="7">
        <v>3288.4</v>
      </c>
      <c r="BB57" s="7">
        <v>370</v>
      </c>
    </row>
    <row r="58" spans="2:54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1</v>
      </c>
      <c r="S58" s="5">
        <v>0</v>
      </c>
      <c r="T58" s="5">
        <v>0</v>
      </c>
      <c r="U58" s="5">
        <v>1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  <c r="AX58" s="5">
        <v>0</v>
      </c>
      <c r="AY58" s="5">
        <v>0</v>
      </c>
      <c r="AZ58" s="40">
        <v>3702.5</v>
      </c>
      <c r="BA58" s="7">
        <v>3702.5</v>
      </c>
      <c r="BB58" s="7">
        <v>297.5</v>
      </c>
    </row>
    <row r="59" spans="2:54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1</v>
      </c>
      <c r="Q59" s="5">
        <v>0</v>
      </c>
      <c r="R59" s="5">
        <v>0</v>
      </c>
      <c r="S59" s="5">
        <v>0</v>
      </c>
      <c r="T59" s="5">
        <v>1</v>
      </c>
      <c r="U59" s="5">
        <v>0</v>
      </c>
      <c r="V59" s="5">
        <v>0</v>
      </c>
      <c r="W59" s="5">
        <v>1</v>
      </c>
      <c r="X59" s="5">
        <v>0</v>
      </c>
      <c r="Y59" s="5">
        <v>0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1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40">
        <v>4198</v>
      </c>
      <c r="BA59" s="7">
        <v>4426.5</v>
      </c>
      <c r="BB59" s="7">
        <v>1118.7</v>
      </c>
    </row>
    <row r="60" spans="2:54" x14ac:dyDescent="0.15">
      <c r="B60" s="248" t="s">
        <v>43</v>
      </c>
      <c r="C60" s="204"/>
      <c r="D60" s="5">
        <v>17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3</v>
      </c>
      <c r="P60" s="5">
        <v>2</v>
      </c>
      <c r="Q60" s="5">
        <v>0</v>
      </c>
      <c r="R60" s="5">
        <v>3</v>
      </c>
      <c r="S60" s="5">
        <v>2</v>
      </c>
      <c r="T60" s="5">
        <v>4</v>
      </c>
      <c r="U60" s="5">
        <v>1</v>
      </c>
      <c r="V60" s="5">
        <v>0</v>
      </c>
      <c r="W60" s="5">
        <v>1</v>
      </c>
      <c r="X60" s="5">
        <v>0</v>
      </c>
      <c r="Y60" s="5">
        <v>0</v>
      </c>
      <c r="Z60" s="5">
        <v>0</v>
      </c>
      <c r="AA60" s="5">
        <v>0</v>
      </c>
      <c r="AB60" s="5">
        <v>1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5">
        <v>0</v>
      </c>
      <c r="AX60" s="5">
        <v>0</v>
      </c>
      <c r="AY60" s="5">
        <v>0</v>
      </c>
      <c r="AZ60" s="40">
        <v>3680</v>
      </c>
      <c r="BA60" s="7">
        <v>3669.9</v>
      </c>
      <c r="BB60" s="7">
        <v>636.6</v>
      </c>
    </row>
    <row r="61" spans="2:54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40">
        <v>3090</v>
      </c>
      <c r="BA61" s="7">
        <v>3090</v>
      </c>
      <c r="BB61" s="7">
        <v>0</v>
      </c>
    </row>
    <row r="62" spans="2:54" x14ac:dyDescent="0.15">
      <c r="B62" s="248" t="s">
        <v>45</v>
      </c>
      <c r="C62" s="204"/>
      <c r="D62" s="5">
        <v>132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2</v>
      </c>
      <c r="M62" s="5">
        <v>3</v>
      </c>
      <c r="N62" s="5">
        <v>5</v>
      </c>
      <c r="O62" s="5">
        <v>10</v>
      </c>
      <c r="P62" s="5">
        <v>11</v>
      </c>
      <c r="Q62" s="5">
        <v>5</v>
      </c>
      <c r="R62" s="5">
        <v>14</v>
      </c>
      <c r="S62" s="5">
        <v>9</v>
      </c>
      <c r="T62" s="5">
        <v>10</v>
      </c>
      <c r="U62" s="5">
        <v>7</v>
      </c>
      <c r="V62" s="5">
        <v>10</v>
      </c>
      <c r="W62" s="5">
        <v>7</v>
      </c>
      <c r="X62" s="5">
        <v>7</v>
      </c>
      <c r="Y62" s="5">
        <v>3</v>
      </c>
      <c r="Z62" s="5">
        <v>2</v>
      </c>
      <c r="AA62" s="5">
        <v>2</v>
      </c>
      <c r="AB62" s="5">
        <v>2</v>
      </c>
      <c r="AC62" s="5">
        <v>2</v>
      </c>
      <c r="AD62" s="5">
        <v>4</v>
      </c>
      <c r="AE62" s="5">
        <v>5</v>
      </c>
      <c r="AF62" s="5">
        <v>1</v>
      </c>
      <c r="AG62" s="5">
        <v>3</v>
      </c>
      <c r="AH62" s="5">
        <v>1</v>
      </c>
      <c r="AI62" s="5">
        <v>1</v>
      </c>
      <c r="AJ62" s="5">
        <v>1</v>
      </c>
      <c r="AK62" s="5">
        <v>0</v>
      </c>
      <c r="AL62" s="5">
        <v>0</v>
      </c>
      <c r="AM62" s="5">
        <v>1</v>
      </c>
      <c r="AN62" s="5">
        <v>0</v>
      </c>
      <c r="AO62" s="5">
        <v>1</v>
      </c>
      <c r="AP62" s="5">
        <v>1</v>
      </c>
      <c r="AQ62" s="5">
        <v>2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40">
        <v>3941.5</v>
      </c>
      <c r="BA62" s="7">
        <v>4263.8</v>
      </c>
      <c r="BB62" s="7">
        <v>1352.6</v>
      </c>
    </row>
    <row r="63" spans="2:54" x14ac:dyDescent="0.15">
      <c r="B63" s="248" t="s">
        <v>46</v>
      </c>
      <c r="C63" s="204"/>
      <c r="D63" s="5">
        <v>10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1</v>
      </c>
      <c r="N63" s="5">
        <v>1</v>
      </c>
      <c r="O63" s="5">
        <v>1</v>
      </c>
      <c r="P63" s="5">
        <v>0</v>
      </c>
      <c r="Q63" s="5">
        <v>0</v>
      </c>
      <c r="R63" s="5">
        <v>1</v>
      </c>
      <c r="S63" s="5">
        <v>0</v>
      </c>
      <c r="T63" s="5">
        <v>1</v>
      </c>
      <c r="U63" s="5">
        <v>0</v>
      </c>
      <c r="V63" s="5">
        <v>1</v>
      </c>
      <c r="W63" s="5">
        <v>0</v>
      </c>
      <c r="X63" s="5">
        <v>0</v>
      </c>
      <c r="Y63" s="5">
        <v>0</v>
      </c>
      <c r="Z63" s="5">
        <v>1</v>
      </c>
      <c r="AA63" s="5">
        <v>0</v>
      </c>
      <c r="AB63" s="5">
        <v>1</v>
      </c>
      <c r="AC63" s="5">
        <v>1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1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40">
        <v>4192.5</v>
      </c>
      <c r="BA63" s="7">
        <v>4492.8999999999996</v>
      </c>
      <c r="BB63" s="7">
        <v>1629.8</v>
      </c>
    </row>
    <row r="64" spans="2:54" x14ac:dyDescent="0.15">
      <c r="B64" s="248" t="s">
        <v>47</v>
      </c>
      <c r="C64" s="204"/>
      <c r="D64" s="5">
        <v>17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1</v>
      </c>
      <c r="O64" s="5">
        <v>1</v>
      </c>
      <c r="P64" s="5">
        <v>0</v>
      </c>
      <c r="Q64" s="5">
        <v>3</v>
      </c>
      <c r="R64" s="5">
        <v>0</v>
      </c>
      <c r="S64" s="5">
        <v>2</v>
      </c>
      <c r="T64" s="5">
        <v>2</v>
      </c>
      <c r="U64" s="5">
        <v>1</v>
      </c>
      <c r="V64" s="5">
        <v>0</v>
      </c>
      <c r="W64" s="5">
        <v>0</v>
      </c>
      <c r="X64" s="5">
        <v>1</v>
      </c>
      <c r="Y64" s="5">
        <v>1</v>
      </c>
      <c r="Z64" s="5">
        <v>0</v>
      </c>
      <c r="AA64" s="5">
        <v>1</v>
      </c>
      <c r="AB64" s="5">
        <v>0</v>
      </c>
      <c r="AC64" s="5">
        <v>0</v>
      </c>
      <c r="AD64" s="5">
        <v>0</v>
      </c>
      <c r="AE64" s="5">
        <v>1</v>
      </c>
      <c r="AF64" s="5">
        <v>1</v>
      </c>
      <c r="AG64" s="5">
        <v>1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0</v>
      </c>
      <c r="AO64" s="5">
        <v>0</v>
      </c>
      <c r="AP64" s="5">
        <v>1</v>
      </c>
      <c r="AQ64" s="5">
        <v>0</v>
      </c>
      <c r="AR64" s="5">
        <v>0</v>
      </c>
      <c r="AS64" s="5">
        <v>0</v>
      </c>
      <c r="AT64" s="5">
        <v>0</v>
      </c>
      <c r="AU64" s="5">
        <v>0</v>
      </c>
      <c r="AV64" s="5">
        <v>0</v>
      </c>
      <c r="AW64" s="5">
        <v>0</v>
      </c>
      <c r="AX64" s="5">
        <v>0</v>
      </c>
      <c r="AY64" s="5">
        <v>0</v>
      </c>
      <c r="AZ64" s="40">
        <v>3890</v>
      </c>
      <c r="BA64" s="7">
        <v>4503.3999999999996</v>
      </c>
      <c r="BB64" s="7">
        <v>1459.1</v>
      </c>
    </row>
    <row r="65" spans="2:54" x14ac:dyDescent="0.15">
      <c r="B65" s="248" t="s">
        <v>48</v>
      </c>
      <c r="C65" s="204"/>
      <c r="D65" s="5">
        <v>24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1</v>
      </c>
      <c r="N65" s="5">
        <v>0</v>
      </c>
      <c r="O65" s="5">
        <v>2</v>
      </c>
      <c r="P65" s="5">
        <v>1</v>
      </c>
      <c r="Q65" s="5">
        <v>4</v>
      </c>
      <c r="R65" s="5">
        <v>1</v>
      </c>
      <c r="S65" s="5">
        <v>3</v>
      </c>
      <c r="T65" s="5">
        <v>2</v>
      </c>
      <c r="U65" s="5">
        <v>0</v>
      </c>
      <c r="V65" s="5">
        <v>3</v>
      </c>
      <c r="W65" s="5">
        <v>2</v>
      </c>
      <c r="X65" s="5">
        <v>1</v>
      </c>
      <c r="Y65" s="5">
        <v>1</v>
      </c>
      <c r="Z65" s="5">
        <v>2</v>
      </c>
      <c r="AA65" s="5">
        <v>0</v>
      </c>
      <c r="AB65" s="5">
        <v>0</v>
      </c>
      <c r="AC65" s="5">
        <v>0</v>
      </c>
      <c r="AD65" s="5">
        <v>1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40">
        <v>3844.5</v>
      </c>
      <c r="BA65" s="7">
        <v>3941.9</v>
      </c>
      <c r="BB65" s="7">
        <v>816</v>
      </c>
    </row>
    <row r="66" spans="2:54" x14ac:dyDescent="0.15">
      <c r="B66" s="248" t="s">
        <v>49</v>
      </c>
      <c r="C66" s="204"/>
      <c r="D66" s="5">
        <v>11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1</v>
      </c>
      <c r="T66" s="5">
        <v>1</v>
      </c>
      <c r="U66" s="5">
        <v>1</v>
      </c>
      <c r="V66" s="5">
        <v>1</v>
      </c>
      <c r="W66" s="5">
        <v>0</v>
      </c>
      <c r="X66" s="5">
        <v>1</v>
      </c>
      <c r="Y66" s="5">
        <v>2</v>
      </c>
      <c r="Z66" s="5">
        <v>1</v>
      </c>
      <c r="AA66" s="5">
        <v>0</v>
      </c>
      <c r="AB66" s="5">
        <v>1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1</v>
      </c>
      <c r="AI66" s="5">
        <v>0</v>
      </c>
      <c r="AJ66" s="5">
        <v>0</v>
      </c>
      <c r="AK66" s="5">
        <v>0</v>
      </c>
      <c r="AL66" s="5">
        <v>1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40">
        <v>4800</v>
      </c>
      <c r="BA66" s="7">
        <v>5006.1000000000004</v>
      </c>
      <c r="BB66" s="7">
        <v>1157.5999999999999</v>
      </c>
    </row>
    <row r="67" spans="2:54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1</v>
      </c>
      <c r="Q67" s="5">
        <v>1</v>
      </c>
      <c r="R67" s="5">
        <v>1</v>
      </c>
      <c r="S67" s="5">
        <v>0</v>
      </c>
      <c r="T67" s="5">
        <v>0</v>
      </c>
      <c r="U67" s="5">
        <v>1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  <c r="AX67" s="5">
        <v>0</v>
      </c>
      <c r="AY67" s="5">
        <v>0</v>
      </c>
      <c r="AZ67" s="40">
        <v>3455</v>
      </c>
      <c r="BA67" s="7">
        <v>3552.3</v>
      </c>
      <c r="BB67" s="7">
        <v>356.4</v>
      </c>
    </row>
    <row r="68" spans="2:54" x14ac:dyDescent="0.15">
      <c r="B68" s="248" t="s">
        <v>51</v>
      </c>
      <c r="C68" s="204"/>
      <c r="D68" s="9">
        <v>24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1</v>
      </c>
      <c r="P68" s="9">
        <v>4</v>
      </c>
      <c r="Q68" s="9">
        <v>2</v>
      </c>
      <c r="R68" s="9">
        <v>4</v>
      </c>
      <c r="S68" s="9">
        <v>4</v>
      </c>
      <c r="T68" s="9">
        <v>2</v>
      </c>
      <c r="U68" s="9">
        <v>1</v>
      </c>
      <c r="V68" s="9">
        <v>2</v>
      </c>
      <c r="W68" s="9">
        <v>1</v>
      </c>
      <c r="X68" s="9">
        <v>1</v>
      </c>
      <c r="Y68" s="9">
        <v>1</v>
      </c>
      <c r="Z68" s="9">
        <v>0</v>
      </c>
      <c r="AA68" s="9">
        <v>0</v>
      </c>
      <c r="AB68" s="9">
        <v>0</v>
      </c>
      <c r="AC68" s="9">
        <v>1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9">
        <v>0</v>
      </c>
      <c r="AX68" s="9">
        <v>0</v>
      </c>
      <c r="AY68" s="9">
        <v>0</v>
      </c>
      <c r="AZ68" s="40">
        <v>3695.5</v>
      </c>
      <c r="BA68" s="10">
        <v>3808.8</v>
      </c>
      <c r="BB68" s="10">
        <v>652.29999999999995</v>
      </c>
    </row>
    <row r="69" spans="2:54" x14ac:dyDescent="0.15">
      <c r="B69" s="247" t="s">
        <v>331</v>
      </c>
      <c r="C69" s="220"/>
      <c r="D69" s="6">
        <v>47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0</v>
      </c>
      <c r="M69" s="6">
        <v>1</v>
      </c>
      <c r="N69" s="6">
        <v>1</v>
      </c>
      <c r="O69" s="6">
        <v>0</v>
      </c>
      <c r="P69" s="6">
        <v>2</v>
      </c>
      <c r="Q69" s="6">
        <v>2</v>
      </c>
      <c r="R69" s="6">
        <v>1</v>
      </c>
      <c r="S69" s="6">
        <v>3</v>
      </c>
      <c r="T69" s="6">
        <v>3</v>
      </c>
      <c r="U69" s="6">
        <v>6</v>
      </c>
      <c r="V69" s="6">
        <v>2</v>
      </c>
      <c r="W69" s="6">
        <v>3</v>
      </c>
      <c r="X69" s="6">
        <v>2</v>
      </c>
      <c r="Y69" s="6">
        <v>6</v>
      </c>
      <c r="Z69" s="6">
        <v>1</v>
      </c>
      <c r="AA69" s="6">
        <v>1</v>
      </c>
      <c r="AB69" s="6">
        <v>2</v>
      </c>
      <c r="AC69" s="6">
        <v>1</v>
      </c>
      <c r="AD69" s="6">
        <v>1</v>
      </c>
      <c r="AE69" s="6">
        <v>0</v>
      </c>
      <c r="AF69" s="6">
        <v>0</v>
      </c>
      <c r="AG69" s="6">
        <v>0</v>
      </c>
      <c r="AH69" s="6">
        <v>3</v>
      </c>
      <c r="AI69" s="6">
        <v>1</v>
      </c>
      <c r="AJ69" s="6">
        <v>1</v>
      </c>
      <c r="AK69" s="6">
        <v>1</v>
      </c>
      <c r="AL69" s="6">
        <v>1</v>
      </c>
      <c r="AM69" s="6">
        <v>0</v>
      </c>
      <c r="AN69" s="6">
        <v>0</v>
      </c>
      <c r="AO69" s="6">
        <v>0</v>
      </c>
      <c r="AP69" s="6">
        <v>0</v>
      </c>
      <c r="AQ69" s="6">
        <v>0</v>
      </c>
      <c r="AR69" s="6">
        <v>1</v>
      </c>
      <c r="AS69" s="6">
        <v>1</v>
      </c>
      <c r="AT69" s="6">
        <v>0</v>
      </c>
      <c r="AU69" s="6">
        <v>0</v>
      </c>
      <c r="AV69" s="6">
        <v>0</v>
      </c>
      <c r="AW69" s="6">
        <v>0</v>
      </c>
      <c r="AX69" s="6">
        <v>0</v>
      </c>
      <c r="AY69" s="6">
        <v>0</v>
      </c>
      <c r="AZ69" s="45">
        <v>4510</v>
      </c>
      <c r="BA69" s="8">
        <v>4867.1000000000004</v>
      </c>
      <c r="BB69" s="8">
        <v>1474.4</v>
      </c>
    </row>
    <row r="71" spans="2:54" x14ac:dyDescent="0.15">
      <c r="D71" s="148">
        <f>D6</f>
        <v>1986</v>
      </c>
    </row>
    <row r="72" spans="2:54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Z3:AZ4"/>
    <mergeCell ref="BA3:BA4"/>
    <mergeCell ref="BB3:BB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6" width="7.140625" customWidth="1"/>
    <col min="27" max="29" width="9.28515625" customWidth="1"/>
  </cols>
  <sheetData>
    <row r="1" spans="1:29" ht="17.25" x14ac:dyDescent="0.2">
      <c r="B1" s="26" t="s">
        <v>240</v>
      </c>
      <c r="D1" s="26" t="s">
        <v>281</v>
      </c>
      <c r="Q1" s="26" t="s">
        <v>280</v>
      </c>
    </row>
    <row r="2" spans="1:29" ht="17.25" x14ac:dyDescent="0.2">
      <c r="A2" s="26"/>
      <c r="B2" s="1" t="s">
        <v>301</v>
      </c>
      <c r="C2" s="2"/>
    </row>
    <row r="3" spans="1:29" ht="24" customHeight="1" x14ac:dyDescent="0.15">
      <c r="B3" s="269" t="s">
        <v>282</v>
      </c>
      <c r="C3" s="254"/>
      <c r="D3" s="250" t="s">
        <v>77</v>
      </c>
      <c r="E3" s="81"/>
      <c r="F3" s="58">
        <v>1</v>
      </c>
      <c r="G3" s="58">
        <v>1.5</v>
      </c>
      <c r="H3" s="58">
        <v>2</v>
      </c>
      <c r="I3" s="58">
        <v>2.5</v>
      </c>
      <c r="J3" s="58">
        <v>3</v>
      </c>
      <c r="K3" s="58">
        <v>3.5</v>
      </c>
      <c r="L3" s="58">
        <v>4</v>
      </c>
      <c r="M3" s="58">
        <v>4.5</v>
      </c>
      <c r="N3" s="58">
        <v>5</v>
      </c>
      <c r="O3" s="58">
        <v>5.5</v>
      </c>
      <c r="P3" s="58">
        <v>6</v>
      </c>
      <c r="Q3" s="58">
        <v>6.5</v>
      </c>
      <c r="R3" s="58">
        <v>7</v>
      </c>
      <c r="S3" s="58">
        <v>7.5</v>
      </c>
      <c r="T3" s="58">
        <v>8</v>
      </c>
      <c r="U3" s="58">
        <v>8.5</v>
      </c>
      <c r="V3" s="58">
        <v>9</v>
      </c>
      <c r="W3" s="58">
        <v>9.5</v>
      </c>
      <c r="X3" s="58">
        <v>10</v>
      </c>
      <c r="Y3" s="58">
        <v>10.5</v>
      </c>
      <c r="Z3" s="88" t="s">
        <v>173</v>
      </c>
      <c r="AA3" s="264" t="s">
        <v>79</v>
      </c>
      <c r="AB3" s="264" t="s">
        <v>80</v>
      </c>
      <c r="AC3" s="264" t="s">
        <v>81</v>
      </c>
    </row>
    <row r="4" spans="1:29" s="32" customFormat="1" ht="13.5" customHeight="1" x14ac:dyDescent="0.15">
      <c r="B4" s="279" t="s">
        <v>71</v>
      </c>
      <c r="C4" s="280"/>
      <c r="D4" s="251"/>
      <c r="E4" s="63" t="s">
        <v>82</v>
      </c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3" t="s">
        <v>82</v>
      </c>
      <c r="P4" s="61" t="s">
        <v>82</v>
      </c>
      <c r="Q4" s="63" t="s">
        <v>82</v>
      </c>
      <c r="R4" s="61" t="s">
        <v>82</v>
      </c>
      <c r="S4" s="61" t="s">
        <v>82</v>
      </c>
      <c r="T4" s="61" t="s">
        <v>82</v>
      </c>
      <c r="U4" s="61" t="s">
        <v>82</v>
      </c>
      <c r="V4" s="63" t="s">
        <v>82</v>
      </c>
      <c r="W4" s="63" t="s">
        <v>82</v>
      </c>
      <c r="X4" s="61" t="s">
        <v>82</v>
      </c>
      <c r="Y4" s="63" t="s">
        <v>82</v>
      </c>
      <c r="Z4" s="63" t="s">
        <v>82</v>
      </c>
      <c r="AA4" s="251"/>
      <c r="AB4" s="251"/>
      <c r="AC4" s="251"/>
    </row>
    <row r="5" spans="1:29" ht="24" customHeight="1" x14ac:dyDescent="0.15">
      <c r="B5" s="281"/>
      <c r="C5" s="278"/>
      <c r="D5" s="252"/>
      <c r="E5" s="86" t="s">
        <v>174</v>
      </c>
      <c r="F5" s="65">
        <v>1.4</v>
      </c>
      <c r="G5" s="65">
        <v>1.9</v>
      </c>
      <c r="H5" s="65">
        <v>2.4</v>
      </c>
      <c r="I5" s="65">
        <v>2.9</v>
      </c>
      <c r="J5" s="65">
        <v>3.4</v>
      </c>
      <c r="K5" s="65">
        <v>3.9</v>
      </c>
      <c r="L5" s="65">
        <v>4.4000000000000004</v>
      </c>
      <c r="M5" s="65">
        <v>4.9000000000000004</v>
      </c>
      <c r="N5" s="65">
        <v>5.4</v>
      </c>
      <c r="O5" s="65">
        <v>5.9</v>
      </c>
      <c r="P5" s="65">
        <v>6.4</v>
      </c>
      <c r="Q5" s="65">
        <v>6.9</v>
      </c>
      <c r="R5" s="65">
        <v>7.4</v>
      </c>
      <c r="S5" s="65">
        <v>7.9</v>
      </c>
      <c r="T5" s="65">
        <v>8.4</v>
      </c>
      <c r="U5" s="65">
        <v>8.9</v>
      </c>
      <c r="V5" s="65">
        <v>9.4</v>
      </c>
      <c r="W5" s="65">
        <v>9.9</v>
      </c>
      <c r="X5" s="65">
        <v>10.4</v>
      </c>
      <c r="Y5" s="65">
        <v>10.9</v>
      </c>
      <c r="Z5" s="65"/>
      <c r="AA5" s="67" t="s">
        <v>175</v>
      </c>
      <c r="AB5" s="67" t="s">
        <v>175</v>
      </c>
      <c r="AC5" s="67" t="s">
        <v>175</v>
      </c>
    </row>
    <row r="6" spans="1:29" x14ac:dyDescent="0.15">
      <c r="B6" s="249" t="s">
        <v>0</v>
      </c>
      <c r="C6" s="222"/>
      <c r="D6" s="5">
        <v>1986</v>
      </c>
      <c r="E6" s="5">
        <v>7</v>
      </c>
      <c r="F6" s="5">
        <v>26</v>
      </c>
      <c r="G6" s="5">
        <v>36</v>
      </c>
      <c r="H6" s="5">
        <v>53</v>
      </c>
      <c r="I6" s="5">
        <v>62</v>
      </c>
      <c r="J6" s="5">
        <v>85</v>
      </c>
      <c r="K6" s="5">
        <v>108</v>
      </c>
      <c r="L6" s="5">
        <v>113</v>
      </c>
      <c r="M6" s="5">
        <v>138</v>
      </c>
      <c r="N6" s="5">
        <v>114</v>
      </c>
      <c r="O6" s="5">
        <v>137</v>
      </c>
      <c r="P6" s="5">
        <v>138</v>
      </c>
      <c r="Q6" s="5">
        <v>120</v>
      </c>
      <c r="R6" s="5">
        <v>126</v>
      </c>
      <c r="S6" s="5">
        <v>126</v>
      </c>
      <c r="T6" s="5">
        <v>104</v>
      </c>
      <c r="U6" s="5">
        <v>127</v>
      </c>
      <c r="V6" s="5">
        <v>58</v>
      </c>
      <c r="W6" s="5">
        <v>56</v>
      </c>
      <c r="X6" s="5">
        <v>30</v>
      </c>
      <c r="Y6" s="5">
        <v>25</v>
      </c>
      <c r="Z6" s="5">
        <v>197</v>
      </c>
      <c r="AA6" s="43">
        <v>6.4</v>
      </c>
      <c r="AB6" s="7">
        <v>7</v>
      </c>
      <c r="AC6" s="7">
        <v>4.3</v>
      </c>
    </row>
    <row r="7" spans="1:29" x14ac:dyDescent="0.15">
      <c r="B7" s="248" t="s">
        <v>1</v>
      </c>
      <c r="C7" s="204"/>
      <c r="D7" s="42">
        <v>1389</v>
      </c>
      <c r="E7" s="42">
        <v>3</v>
      </c>
      <c r="F7" s="42">
        <v>14</v>
      </c>
      <c r="G7" s="42">
        <v>23</v>
      </c>
      <c r="H7" s="42">
        <v>27</v>
      </c>
      <c r="I7" s="42">
        <v>40</v>
      </c>
      <c r="J7" s="42">
        <v>46</v>
      </c>
      <c r="K7" s="42">
        <v>69</v>
      </c>
      <c r="L7" s="42">
        <v>67</v>
      </c>
      <c r="M7" s="42">
        <v>88</v>
      </c>
      <c r="N7" s="42">
        <v>74</v>
      </c>
      <c r="O7" s="42">
        <v>99</v>
      </c>
      <c r="P7" s="42">
        <v>96</v>
      </c>
      <c r="Q7" s="42">
        <v>82</v>
      </c>
      <c r="R7" s="42">
        <v>85</v>
      </c>
      <c r="S7" s="42">
        <v>97</v>
      </c>
      <c r="T7" s="42">
        <v>81</v>
      </c>
      <c r="U7" s="42">
        <v>98</v>
      </c>
      <c r="V7" s="42">
        <v>42</v>
      </c>
      <c r="W7" s="42">
        <v>52</v>
      </c>
      <c r="X7" s="42">
        <v>25</v>
      </c>
      <c r="Y7" s="42">
        <v>23</v>
      </c>
      <c r="Z7" s="42">
        <v>158</v>
      </c>
      <c r="AA7" s="43">
        <v>6.8</v>
      </c>
      <c r="AB7" s="44">
        <v>7.5</v>
      </c>
      <c r="AC7" s="44">
        <v>4.5999999999999996</v>
      </c>
    </row>
    <row r="8" spans="1:29" x14ac:dyDescent="0.15">
      <c r="B8" s="66"/>
      <c r="C8" s="15" t="s">
        <v>2</v>
      </c>
      <c r="D8" s="9">
        <v>731</v>
      </c>
      <c r="E8" s="9">
        <v>1</v>
      </c>
      <c r="F8" s="9">
        <v>7</v>
      </c>
      <c r="G8" s="9">
        <v>8</v>
      </c>
      <c r="H8" s="9">
        <v>13</v>
      </c>
      <c r="I8" s="9">
        <v>14</v>
      </c>
      <c r="J8" s="9">
        <v>23</v>
      </c>
      <c r="K8" s="9">
        <v>25</v>
      </c>
      <c r="L8" s="9">
        <v>33</v>
      </c>
      <c r="M8" s="9">
        <v>43</v>
      </c>
      <c r="N8" s="9">
        <v>42</v>
      </c>
      <c r="O8" s="9">
        <v>47</v>
      </c>
      <c r="P8" s="9">
        <v>43</v>
      </c>
      <c r="Q8" s="9">
        <v>52</v>
      </c>
      <c r="R8" s="9">
        <v>52</v>
      </c>
      <c r="S8" s="9">
        <v>55</v>
      </c>
      <c r="T8" s="9">
        <v>39</v>
      </c>
      <c r="U8" s="9">
        <v>53</v>
      </c>
      <c r="V8" s="9">
        <v>24</v>
      </c>
      <c r="W8" s="9">
        <v>25</v>
      </c>
      <c r="X8" s="9">
        <v>17</v>
      </c>
      <c r="Y8" s="9">
        <v>13</v>
      </c>
      <c r="Z8" s="9">
        <v>102</v>
      </c>
      <c r="AA8" s="40">
        <v>7.2</v>
      </c>
      <c r="AB8" s="10">
        <v>7.9</v>
      </c>
      <c r="AC8" s="10">
        <v>4.9000000000000004</v>
      </c>
    </row>
    <row r="9" spans="1:29" x14ac:dyDescent="0.15">
      <c r="B9" s="66"/>
      <c r="C9" s="15" t="s">
        <v>3</v>
      </c>
      <c r="D9" s="9">
        <v>503</v>
      </c>
      <c r="E9" s="9">
        <v>2</v>
      </c>
      <c r="F9" s="9">
        <v>5</v>
      </c>
      <c r="G9" s="9">
        <v>11</v>
      </c>
      <c r="H9" s="9">
        <v>10</v>
      </c>
      <c r="I9" s="9">
        <v>18</v>
      </c>
      <c r="J9" s="9">
        <v>13</v>
      </c>
      <c r="K9" s="9">
        <v>38</v>
      </c>
      <c r="L9" s="9">
        <v>26</v>
      </c>
      <c r="M9" s="9">
        <v>31</v>
      </c>
      <c r="N9" s="9">
        <v>19</v>
      </c>
      <c r="O9" s="9">
        <v>36</v>
      </c>
      <c r="P9" s="9">
        <v>43</v>
      </c>
      <c r="Q9" s="9">
        <v>25</v>
      </c>
      <c r="R9" s="9">
        <v>27</v>
      </c>
      <c r="S9" s="9">
        <v>32</v>
      </c>
      <c r="T9" s="9">
        <v>32</v>
      </c>
      <c r="U9" s="9">
        <v>36</v>
      </c>
      <c r="V9" s="9">
        <v>16</v>
      </c>
      <c r="W9" s="9">
        <v>22</v>
      </c>
      <c r="X9" s="9">
        <v>5</v>
      </c>
      <c r="Y9" s="9">
        <v>8</v>
      </c>
      <c r="Z9" s="9">
        <v>48</v>
      </c>
      <c r="AA9" s="40">
        <v>6.5</v>
      </c>
      <c r="AB9" s="10">
        <v>7.1</v>
      </c>
      <c r="AC9" s="10">
        <v>4.0999999999999996</v>
      </c>
    </row>
    <row r="10" spans="1:29" x14ac:dyDescent="0.15">
      <c r="B10" s="66"/>
      <c r="C10" s="15" t="s">
        <v>4</v>
      </c>
      <c r="D10" s="9">
        <v>155</v>
      </c>
      <c r="E10" s="9">
        <v>0</v>
      </c>
      <c r="F10" s="9">
        <v>2</v>
      </c>
      <c r="G10" s="9">
        <v>4</v>
      </c>
      <c r="H10" s="9">
        <v>4</v>
      </c>
      <c r="I10" s="9">
        <v>8</v>
      </c>
      <c r="J10" s="9">
        <v>10</v>
      </c>
      <c r="K10" s="9">
        <v>6</v>
      </c>
      <c r="L10" s="9">
        <v>8</v>
      </c>
      <c r="M10" s="9">
        <v>14</v>
      </c>
      <c r="N10" s="9">
        <v>13</v>
      </c>
      <c r="O10" s="9">
        <v>16</v>
      </c>
      <c r="P10" s="9">
        <v>10</v>
      </c>
      <c r="Q10" s="9">
        <v>5</v>
      </c>
      <c r="R10" s="9">
        <v>6</v>
      </c>
      <c r="S10" s="9">
        <v>10</v>
      </c>
      <c r="T10" s="9">
        <v>10</v>
      </c>
      <c r="U10" s="9">
        <v>9</v>
      </c>
      <c r="V10" s="9">
        <v>2</v>
      </c>
      <c r="W10" s="9">
        <v>5</v>
      </c>
      <c r="X10" s="9">
        <v>3</v>
      </c>
      <c r="Y10" s="9">
        <v>2</v>
      </c>
      <c r="Z10" s="9">
        <v>8</v>
      </c>
      <c r="AA10" s="40">
        <v>5.8</v>
      </c>
      <c r="AB10" s="10">
        <v>6.5</v>
      </c>
      <c r="AC10" s="10">
        <v>4.5</v>
      </c>
    </row>
    <row r="11" spans="1:29" x14ac:dyDescent="0.15">
      <c r="B11" s="247" t="s">
        <v>5</v>
      </c>
      <c r="C11" s="220"/>
      <c r="D11" s="6">
        <v>597</v>
      </c>
      <c r="E11" s="6">
        <v>4</v>
      </c>
      <c r="F11" s="6">
        <v>12</v>
      </c>
      <c r="G11" s="6">
        <v>13</v>
      </c>
      <c r="H11" s="6">
        <v>26</v>
      </c>
      <c r="I11" s="6">
        <v>22</v>
      </c>
      <c r="J11" s="6">
        <v>39</v>
      </c>
      <c r="K11" s="6">
        <v>39</v>
      </c>
      <c r="L11" s="6">
        <v>46</v>
      </c>
      <c r="M11" s="6">
        <v>50</v>
      </c>
      <c r="N11" s="6">
        <v>40</v>
      </c>
      <c r="O11" s="6">
        <v>38</v>
      </c>
      <c r="P11" s="6">
        <v>42</v>
      </c>
      <c r="Q11" s="6">
        <v>38</v>
      </c>
      <c r="R11" s="6">
        <v>41</v>
      </c>
      <c r="S11" s="6">
        <v>29</v>
      </c>
      <c r="T11" s="6">
        <v>23</v>
      </c>
      <c r="U11" s="6">
        <v>29</v>
      </c>
      <c r="V11" s="6">
        <v>16</v>
      </c>
      <c r="W11" s="6">
        <v>4</v>
      </c>
      <c r="X11" s="6">
        <v>5</v>
      </c>
      <c r="Y11" s="6">
        <v>2</v>
      </c>
      <c r="Z11" s="6">
        <v>39</v>
      </c>
      <c r="AA11" s="45">
        <v>5.6</v>
      </c>
      <c r="AB11" s="8">
        <v>6</v>
      </c>
      <c r="AC11" s="8">
        <v>3.2</v>
      </c>
    </row>
    <row r="12" spans="1:29" ht="12" customHeight="1" x14ac:dyDescent="0.15">
      <c r="B12" s="248" t="s">
        <v>6</v>
      </c>
      <c r="C12" s="204"/>
      <c r="D12" s="5">
        <v>69</v>
      </c>
      <c r="E12" s="5">
        <v>0</v>
      </c>
      <c r="F12" s="5">
        <v>1</v>
      </c>
      <c r="G12" s="5">
        <v>3</v>
      </c>
      <c r="H12" s="5">
        <v>7</v>
      </c>
      <c r="I12" s="5">
        <v>0</v>
      </c>
      <c r="J12" s="5">
        <v>7</v>
      </c>
      <c r="K12" s="5">
        <v>5</v>
      </c>
      <c r="L12" s="5">
        <v>3</v>
      </c>
      <c r="M12" s="5">
        <v>8</v>
      </c>
      <c r="N12" s="5">
        <v>5</v>
      </c>
      <c r="O12" s="5">
        <v>2</v>
      </c>
      <c r="P12" s="5">
        <v>4</v>
      </c>
      <c r="Q12" s="5">
        <v>5</v>
      </c>
      <c r="R12" s="5">
        <v>5</v>
      </c>
      <c r="S12" s="5">
        <v>4</v>
      </c>
      <c r="T12" s="5">
        <v>2</v>
      </c>
      <c r="U12" s="5">
        <v>2</v>
      </c>
      <c r="V12" s="5">
        <v>0</v>
      </c>
      <c r="W12" s="5">
        <v>0</v>
      </c>
      <c r="X12" s="5">
        <v>1</v>
      </c>
      <c r="Y12" s="5">
        <v>0</v>
      </c>
      <c r="Z12" s="5">
        <v>5</v>
      </c>
      <c r="AA12" s="40">
        <v>5.3</v>
      </c>
      <c r="AB12" s="7">
        <v>5.6</v>
      </c>
      <c r="AC12" s="7">
        <v>2.8</v>
      </c>
    </row>
    <row r="13" spans="1:29" ht="12" customHeight="1" x14ac:dyDescent="0.15">
      <c r="B13" s="248" t="s">
        <v>321</v>
      </c>
      <c r="C13" s="204"/>
      <c r="D13" s="5">
        <v>63</v>
      </c>
      <c r="E13" s="5">
        <v>0</v>
      </c>
      <c r="F13" s="5">
        <v>0</v>
      </c>
      <c r="G13" s="5">
        <v>1</v>
      </c>
      <c r="H13" s="5">
        <v>3</v>
      </c>
      <c r="I13" s="5">
        <v>4</v>
      </c>
      <c r="J13" s="5">
        <v>6</v>
      </c>
      <c r="K13" s="5">
        <v>1</v>
      </c>
      <c r="L13" s="5">
        <v>4</v>
      </c>
      <c r="M13" s="5">
        <v>5</v>
      </c>
      <c r="N13" s="5">
        <v>6</v>
      </c>
      <c r="O13" s="5">
        <v>9</v>
      </c>
      <c r="P13" s="5">
        <v>2</v>
      </c>
      <c r="Q13" s="5">
        <v>6</v>
      </c>
      <c r="R13" s="5">
        <v>2</v>
      </c>
      <c r="S13" s="5">
        <v>1</v>
      </c>
      <c r="T13" s="5">
        <v>4</v>
      </c>
      <c r="U13" s="5">
        <v>4</v>
      </c>
      <c r="V13" s="5">
        <v>0</v>
      </c>
      <c r="W13" s="5">
        <v>0</v>
      </c>
      <c r="X13" s="5">
        <v>1</v>
      </c>
      <c r="Y13" s="5">
        <v>0</v>
      </c>
      <c r="Z13" s="5">
        <v>4</v>
      </c>
      <c r="AA13" s="40">
        <v>5.5</v>
      </c>
      <c r="AB13" s="7">
        <v>6</v>
      </c>
      <c r="AC13" s="7">
        <v>3.5</v>
      </c>
    </row>
    <row r="14" spans="1:29" ht="12" customHeight="1" x14ac:dyDescent="0.15">
      <c r="B14" s="248" t="s">
        <v>322</v>
      </c>
      <c r="C14" s="204"/>
      <c r="D14" s="5">
        <v>47</v>
      </c>
      <c r="E14" s="5">
        <v>1</v>
      </c>
      <c r="F14" s="5">
        <v>1</v>
      </c>
      <c r="G14" s="5">
        <v>0</v>
      </c>
      <c r="H14" s="5">
        <v>1</v>
      </c>
      <c r="I14" s="5">
        <v>2</v>
      </c>
      <c r="J14" s="5">
        <v>4</v>
      </c>
      <c r="K14" s="5">
        <v>6</v>
      </c>
      <c r="L14" s="5">
        <v>4</v>
      </c>
      <c r="M14" s="5">
        <v>3</v>
      </c>
      <c r="N14" s="5">
        <v>0</v>
      </c>
      <c r="O14" s="5">
        <v>3</v>
      </c>
      <c r="P14" s="5">
        <v>2</v>
      </c>
      <c r="Q14" s="5">
        <v>4</v>
      </c>
      <c r="R14" s="5">
        <v>4</v>
      </c>
      <c r="S14" s="5">
        <v>3</v>
      </c>
      <c r="T14" s="5">
        <v>0</v>
      </c>
      <c r="U14" s="5">
        <v>2</v>
      </c>
      <c r="V14" s="5">
        <v>1</v>
      </c>
      <c r="W14" s="5">
        <v>0</v>
      </c>
      <c r="X14" s="5">
        <v>2</v>
      </c>
      <c r="Y14" s="5">
        <v>0</v>
      </c>
      <c r="Z14" s="5">
        <v>4</v>
      </c>
      <c r="AA14" s="40">
        <v>5.8</v>
      </c>
      <c r="AB14" s="7">
        <v>6</v>
      </c>
      <c r="AC14" s="7">
        <v>3.1</v>
      </c>
    </row>
    <row r="15" spans="1:29" ht="12" customHeight="1" x14ac:dyDescent="0.15">
      <c r="B15" s="248" t="s">
        <v>323</v>
      </c>
      <c r="C15" s="204"/>
      <c r="D15" s="5">
        <v>773</v>
      </c>
      <c r="E15" s="5">
        <v>1</v>
      </c>
      <c r="F15" s="5">
        <v>9</v>
      </c>
      <c r="G15" s="5">
        <v>8</v>
      </c>
      <c r="H15" s="5">
        <v>13</v>
      </c>
      <c r="I15" s="5">
        <v>14</v>
      </c>
      <c r="J15" s="5">
        <v>24</v>
      </c>
      <c r="K15" s="5">
        <v>29</v>
      </c>
      <c r="L15" s="5">
        <v>35</v>
      </c>
      <c r="M15" s="5">
        <v>46</v>
      </c>
      <c r="N15" s="5">
        <v>45</v>
      </c>
      <c r="O15" s="5">
        <v>52</v>
      </c>
      <c r="P15" s="5">
        <v>49</v>
      </c>
      <c r="Q15" s="5">
        <v>53</v>
      </c>
      <c r="R15" s="5">
        <v>53</v>
      </c>
      <c r="S15" s="5">
        <v>58</v>
      </c>
      <c r="T15" s="5">
        <v>40</v>
      </c>
      <c r="U15" s="5">
        <v>58</v>
      </c>
      <c r="V15" s="5">
        <v>27</v>
      </c>
      <c r="W15" s="5">
        <v>27</v>
      </c>
      <c r="X15" s="5">
        <v>17</v>
      </c>
      <c r="Y15" s="5">
        <v>13</v>
      </c>
      <c r="Z15" s="5">
        <v>102</v>
      </c>
      <c r="AA15" s="40">
        <v>7.1</v>
      </c>
      <c r="AB15" s="7">
        <v>7.9</v>
      </c>
      <c r="AC15" s="7">
        <v>4.8</v>
      </c>
    </row>
    <row r="16" spans="1:29" ht="12" customHeight="1" x14ac:dyDescent="0.15">
      <c r="B16" s="248" t="s">
        <v>324</v>
      </c>
      <c r="C16" s="204"/>
      <c r="D16" s="5">
        <v>139</v>
      </c>
      <c r="E16" s="5">
        <v>0</v>
      </c>
      <c r="F16" s="5">
        <v>0</v>
      </c>
      <c r="G16" s="5">
        <v>4</v>
      </c>
      <c r="H16" s="5">
        <v>4</v>
      </c>
      <c r="I16" s="5">
        <v>8</v>
      </c>
      <c r="J16" s="5">
        <v>9</v>
      </c>
      <c r="K16" s="5">
        <v>4</v>
      </c>
      <c r="L16" s="5">
        <v>7</v>
      </c>
      <c r="M16" s="5">
        <v>12</v>
      </c>
      <c r="N16" s="5">
        <v>12</v>
      </c>
      <c r="O16" s="5">
        <v>14</v>
      </c>
      <c r="P16" s="5">
        <v>9</v>
      </c>
      <c r="Q16" s="5">
        <v>5</v>
      </c>
      <c r="R16" s="5">
        <v>6</v>
      </c>
      <c r="S16" s="5">
        <v>9</v>
      </c>
      <c r="T16" s="5">
        <v>9</v>
      </c>
      <c r="U16" s="5">
        <v>8</v>
      </c>
      <c r="V16" s="5">
        <v>2</v>
      </c>
      <c r="W16" s="5">
        <v>4</v>
      </c>
      <c r="X16" s="5">
        <v>3</v>
      </c>
      <c r="Y16" s="5">
        <v>2</v>
      </c>
      <c r="Z16" s="5">
        <v>8</v>
      </c>
      <c r="AA16" s="40">
        <v>5.9</v>
      </c>
      <c r="AB16" s="7">
        <v>6.7</v>
      </c>
      <c r="AC16" s="7">
        <v>4.7</v>
      </c>
    </row>
    <row r="17" spans="2:29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2</v>
      </c>
      <c r="G17" s="5">
        <v>1</v>
      </c>
      <c r="H17" s="5">
        <v>2</v>
      </c>
      <c r="I17" s="5">
        <v>2</v>
      </c>
      <c r="J17" s="5">
        <v>2</v>
      </c>
      <c r="K17" s="5">
        <v>0</v>
      </c>
      <c r="L17" s="5">
        <v>1</v>
      </c>
      <c r="M17" s="5">
        <v>1</v>
      </c>
      <c r="N17" s="5">
        <v>4</v>
      </c>
      <c r="O17" s="5">
        <v>1</v>
      </c>
      <c r="P17" s="5">
        <v>2</v>
      </c>
      <c r="Q17" s="5">
        <v>0</v>
      </c>
      <c r="R17" s="5">
        <v>2</v>
      </c>
      <c r="S17" s="5">
        <v>2</v>
      </c>
      <c r="T17" s="5">
        <v>1</v>
      </c>
      <c r="U17" s="5">
        <v>2</v>
      </c>
      <c r="V17" s="5">
        <v>0</v>
      </c>
      <c r="W17" s="5">
        <v>0</v>
      </c>
      <c r="X17" s="5">
        <v>0</v>
      </c>
      <c r="Y17" s="5">
        <v>0</v>
      </c>
      <c r="Z17" s="5">
        <v>1</v>
      </c>
      <c r="AA17" s="40">
        <v>5.2</v>
      </c>
      <c r="AB17" s="7">
        <v>5.4</v>
      </c>
      <c r="AC17" s="7">
        <v>3</v>
      </c>
    </row>
    <row r="18" spans="2:29" ht="12" customHeight="1" x14ac:dyDescent="0.15">
      <c r="B18" s="248" t="s">
        <v>326</v>
      </c>
      <c r="C18" s="204"/>
      <c r="D18" s="5">
        <v>503</v>
      </c>
      <c r="E18" s="5">
        <v>2</v>
      </c>
      <c r="F18" s="5">
        <v>5</v>
      </c>
      <c r="G18" s="5">
        <v>11</v>
      </c>
      <c r="H18" s="5">
        <v>10</v>
      </c>
      <c r="I18" s="5">
        <v>18</v>
      </c>
      <c r="J18" s="5">
        <v>13</v>
      </c>
      <c r="K18" s="5">
        <v>38</v>
      </c>
      <c r="L18" s="5">
        <v>26</v>
      </c>
      <c r="M18" s="5">
        <v>31</v>
      </c>
      <c r="N18" s="5">
        <v>19</v>
      </c>
      <c r="O18" s="5">
        <v>36</v>
      </c>
      <c r="P18" s="5">
        <v>43</v>
      </c>
      <c r="Q18" s="5">
        <v>25</v>
      </c>
      <c r="R18" s="5">
        <v>27</v>
      </c>
      <c r="S18" s="5">
        <v>32</v>
      </c>
      <c r="T18" s="5">
        <v>32</v>
      </c>
      <c r="U18" s="5">
        <v>36</v>
      </c>
      <c r="V18" s="5">
        <v>16</v>
      </c>
      <c r="W18" s="5">
        <v>22</v>
      </c>
      <c r="X18" s="5">
        <v>5</v>
      </c>
      <c r="Y18" s="5">
        <v>8</v>
      </c>
      <c r="Z18" s="5">
        <v>48</v>
      </c>
      <c r="AA18" s="40">
        <v>6.5</v>
      </c>
      <c r="AB18" s="7">
        <v>7.1</v>
      </c>
      <c r="AC18" s="7">
        <v>4.0999999999999996</v>
      </c>
    </row>
    <row r="19" spans="2:29" ht="12" customHeight="1" x14ac:dyDescent="0.15">
      <c r="B19" s="248" t="s">
        <v>327</v>
      </c>
      <c r="C19" s="204"/>
      <c r="D19" s="5">
        <v>73</v>
      </c>
      <c r="E19" s="5">
        <v>0</v>
      </c>
      <c r="F19" s="5">
        <v>1</v>
      </c>
      <c r="G19" s="5">
        <v>1</v>
      </c>
      <c r="H19" s="5">
        <v>2</v>
      </c>
      <c r="I19" s="5">
        <v>3</v>
      </c>
      <c r="J19" s="5">
        <v>2</v>
      </c>
      <c r="K19" s="5">
        <v>5</v>
      </c>
      <c r="L19" s="5">
        <v>6</v>
      </c>
      <c r="M19" s="5">
        <v>7</v>
      </c>
      <c r="N19" s="5">
        <v>9</v>
      </c>
      <c r="O19" s="5">
        <v>3</v>
      </c>
      <c r="P19" s="5">
        <v>5</v>
      </c>
      <c r="Q19" s="5">
        <v>8</v>
      </c>
      <c r="R19" s="5">
        <v>5</v>
      </c>
      <c r="S19" s="5">
        <v>3</v>
      </c>
      <c r="T19" s="5">
        <v>5</v>
      </c>
      <c r="U19" s="5">
        <v>0</v>
      </c>
      <c r="V19" s="5">
        <v>2</v>
      </c>
      <c r="W19" s="5">
        <v>1</v>
      </c>
      <c r="X19" s="5">
        <v>0</v>
      </c>
      <c r="Y19" s="5">
        <v>0</v>
      </c>
      <c r="Z19" s="5">
        <v>5</v>
      </c>
      <c r="AA19" s="40">
        <v>5.7</v>
      </c>
      <c r="AB19" s="7">
        <v>6.2</v>
      </c>
      <c r="AC19" s="7">
        <v>2.9</v>
      </c>
    </row>
    <row r="20" spans="2:29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0</v>
      </c>
      <c r="G20" s="5">
        <v>0</v>
      </c>
      <c r="H20" s="5">
        <v>2</v>
      </c>
      <c r="I20" s="5">
        <v>0</v>
      </c>
      <c r="J20" s="5">
        <v>2</v>
      </c>
      <c r="K20" s="5">
        <v>1</v>
      </c>
      <c r="L20" s="5">
        <v>2</v>
      </c>
      <c r="M20" s="5">
        <v>3</v>
      </c>
      <c r="N20" s="5">
        <v>1</v>
      </c>
      <c r="O20" s="5">
        <v>1</v>
      </c>
      <c r="P20" s="5">
        <v>1</v>
      </c>
      <c r="Q20" s="5">
        <v>1</v>
      </c>
      <c r="R20" s="5">
        <v>2</v>
      </c>
      <c r="S20" s="5">
        <v>0</v>
      </c>
      <c r="T20" s="5">
        <v>1</v>
      </c>
      <c r="U20" s="5">
        <v>1</v>
      </c>
      <c r="V20" s="5">
        <v>2</v>
      </c>
      <c r="W20" s="5">
        <v>0</v>
      </c>
      <c r="X20" s="5">
        <v>0</v>
      </c>
      <c r="Y20" s="5">
        <v>1</v>
      </c>
      <c r="Z20" s="5">
        <v>3</v>
      </c>
      <c r="AA20" s="40">
        <v>6.1</v>
      </c>
      <c r="AB20" s="7">
        <v>6.6</v>
      </c>
      <c r="AC20" s="7">
        <v>3.1</v>
      </c>
    </row>
    <row r="21" spans="2:29" ht="12" customHeight="1" x14ac:dyDescent="0.15">
      <c r="B21" s="248" t="s">
        <v>329</v>
      </c>
      <c r="C21" s="204"/>
      <c r="D21" s="5">
        <v>159</v>
      </c>
      <c r="E21" s="5">
        <v>2</v>
      </c>
      <c r="F21" s="5">
        <v>2</v>
      </c>
      <c r="G21" s="5">
        <v>4</v>
      </c>
      <c r="H21" s="5">
        <v>6</v>
      </c>
      <c r="I21" s="5">
        <v>4</v>
      </c>
      <c r="J21" s="5">
        <v>8</v>
      </c>
      <c r="K21" s="5">
        <v>10</v>
      </c>
      <c r="L21" s="5">
        <v>14</v>
      </c>
      <c r="M21" s="5">
        <v>14</v>
      </c>
      <c r="N21" s="5">
        <v>6</v>
      </c>
      <c r="O21" s="5">
        <v>9</v>
      </c>
      <c r="P21" s="5">
        <v>13</v>
      </c>
      <c r="Q21" s="5">
        <v>7</v>
      </c>
      <c r="R21" s="5">
        <v>14</v>
      </c>
      <c r="S21" s="5">
        <v>10</v>
      </c>
      <c r="T21" s="5">
        <v>7</v>
      </c>
      <c r="U21" s="5">
        <v>11</v>
      </c>
      <c r="V21" s="5">
        <v>3</v>
      </c>
      <c r="W21" s="5">
        <v>2</v>
      </c>
      <c r="X21" s="5">
        <v>1</v>
      </c>
      <c r="Y21" s="5">
        <v>1</v>
      </c>
      <c r="Z21" s="5">
        <v>11</v>
      </c>
      <c r="AA21" s="40">
        <v>6</v>
      </c>
      <c r="AB21" s="7">
        <v>6.3</v>
      </c>
      <c r="AC21" s="7">
        <v>3.5</v>
      </c>
    </row>
    <row r="22" spans="2:29" ht="12" customHeight="1" x14ac:dyDescent="0.15">
      <c r="B22" s="247" t="s">
        <v>330</v>
      </c>
      <c r="C22" s="220"/>
      <c r="D22" s="6">
        <v>110</v>
      </c>
      <c r="E22" s="6">
        <v>1</v>
      </c>
      <c r="F22" s="6">
        <v>5</v>
      </c>
      <c r="G22" s="6">
        <v>3</v>
      </c>
      <c r="H22" s="6">
        <v>3</v>
      </c>
      <c r="I22" s="6">
        <v>7</v>
      </c>
      <c r="J22" s="6">
        <v>8</v>
      </c>
      <c r="K22" s="6">
        <v>9</v>
      </c>
      <c r="L22" s="6">
        <v>11</v>
      </c>
      <c r="M22" s="6">
        <v>8</v>
      </c>
      <c r="N22" s="6">
        <v>7</v>
      </c>
      <c r="O22" s="6">
        <v>7</v>
      </c>
      <c r="P22" s="6">
        <v>8</v>
      </c>
      <c r="Q22" s="6">
        <v>6</v>
      </c>
      <c r="R22" s="6">
        <v>6</v>
      </c>
      <c r="S22" s="6">
        <v>4</v>
      </c>
      <c r="T22" s="6">
        <v>3</v>
      </c>
      <c r="U22" s="6">
        <v>3</v>
      </c>
      <c r="V22" s="6">
        <v>5</v>
      </c>
      <c r="W22" s="6">
        <v>0</v>
      </c>
      <c r="X22" s="6">
        <v>0</v>
      </c>
      <c r="Y22" s="6">
        <v>0</v>
      </c>
      <c r="Z22" s="6">
        <v>6</v>
      </c>
      <c r="AA22" s="45">
        <v>5</v>
      </c>
      <c r="AB22" s="8">
        <v>5.6</v>
      </c>
      <c r="AC22" s="8">
        <v>3.4</v>
      </c>
    </row>
    <row r="23" spans="2:29" x14ac:dyDescent="0.15">
      <c r="B23" s="248" t="s">
        <v>6</v>
      </c>
      <c r="C23" s="204"/>
      <c r="D23" s="5">
        <v>69</v>
      </c>
      <c r="E23" s="5">
        <v>0</v>
      </c>
      <c r="F23" s="5">
        <v>1</v>
      </c>
      <c r="G23" s="5">
        <v>3</v>
      </c>
      <c r="H23" s="5">
        <v>7</v>
      </c>
      <c r="I23" s="5">
        <v>0</v>
      </c>
      <c r="J23" s="5">
        <v>7</v>
      </c>
      <c r="K23" s="5">
        <v>5</v>
      </c>
      <c r="L23" s="5">
        <v>3</v>
      </c>
      <c r="M23" s="5">
        <v>8</v>
      </c>
      <c r="N23" s="5">
        <v>5</v>
      </c>
      <c r="O23" s="5">
        <v>2</v>
      </c>
      <c r="P23" s="5">
        <v>4</v>
      </c>
      <c r="Q23" s="5">
        <v>5</v>
      </c>
      <c r="R23" s="5">
        <v>5</v>
      </c>
      <c r="S23" s="5">
        <v>4</v>
      </c>
      <c r="T23" s="5">
        <v>2</v>
      </c>
      <c r="U23" s="5">
        <v>2</v>
      </c>
      <c r="V23" s="5">
        <v>0</v>
      </c>
      <c r="W23" s="5">
        <v>0</v>
      </c>
      <c r="X23" s="5">
        <v>1</v>
      </c>
      <c r="Y23" s="5">
        <v>0</v>
      </c>
      <c r="Z23" s="5">
        <v>5</v>
      </c>
      <c r="AA23" s="40">
        <v>5.3</v>
      </c>
      <c r="AB23" s="7">
        <v>5.6</v>
      </c>
      <c r="AC23" s="7">
        <v>2.8</v>
      </c>
    </row>
    <row r="24" spans="2:29" x14ac:dyDescent="0.15">
      <c r="B24" s="248" t="s">
        <v>7</v>
      </c>
      <c r="C24" s="204"/>
      <c r="D24" s="5">
        <v>8</v>
      </c>
      <c r="E24" s="192">
        <v>0</v>
      </c>
      <c r="F24" s="192">
        <v>0</v>
      </c>
      <c r="G24" s="192">
        <v>0</v>
      </c>
      <c r="H24" s="192">
        <v>1</v>
      </c>
      <c r="I24" s="192">
        <v>2</v>
      </c>
      <c r="J24" s="192">
        <v>1</v>
      </c>
      <c r="K24" s="192">
        <v>0</v>
      </c>
      <c r="L24" s="192">
        <v>1</v>
      </c>
      <c r="M24" s="192">
        <v>1</v>
      </c>
      <c r="N24" s="192">
        <v>0</v>
      </c>
      <c r="O24" s="192">
        <v>0</v>
      </c>
      <c r="P24" s="192">
        <v>0</v>
      </c>
      <c r="Q24" s="192">
        <v>1</v>
      </c>
      <c r="R24" s="192">
        <v>0</v>
      </c>
      <c r="S24" s="192">
        <v>0</v>
      </c>
      <c r="T24" s="192">
        <v>0</v>
      </c>
      <c r="U24" s="192">
        <v>1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46">
        <v>3.7</v>
      </c>
      <c r="AB24" s="54">
        <v>4.4000000000000004</v>
      </c>
      <c r="AC24" s="54">
        <v>2.1</v>
      </c>
    </row>
    <row r="25" spans="2:29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1</v>
      </c>
      <c r="M25" s="5">
        <v>0</v>
      </c>
      <c r="N25" s="5">
        <v>0</v>
      </c>
      <c r="O25" s="5">
        <v>2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1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40">
        <v>5.7</v>
      </c>
      <c r="AB25" s="7">
        <v>5.2</v>
      </c>
      <c r="AC25" s="7">
        <v>2.2999999999999998</v>
      </c>
    </row>
    <row r="26" spans="2:29" x14ac:dyDescent="0.15">
      <c r="B26" s="248" t="s">
        <v>9</v>
      </c>
      <c r="C26" s="204"/>
      <c r="D26" s="5">
        <v>21</v>
      </c>
      <c r="E26" s="5">
        <v>0</v>
      </c>
      <c r="F26" s="5">
        <v>0</v>
      </c>
      <c r="G26" s="5">
        <v>0</v>
      </c>
      <c r="H26" s="5">
        <v>1</v>
      </c>
      <c r="I26" s="5">
        <v>1</v>
      </c>
      <c r="J26" s="5">
        <v>2</v>
      </c>
      <c r="K26" s="5">
        <v>0</v>
      </c>
      <c r="L26" s="5">
        <v>1</v>
      </c>
      <c r="M26" s="5">
        <v>3</v>
      </c>
      <c r="N26" s="5">
        <v>3</v>
      </c>
      <c r="O26" s="5">
        <v>2</v>
      </c>
      <c r="P26" s="5">
        <v>2</v>
      </c>
      <c r="Q26" s="5">
        <v>3</v>
      </c>
      <c r="R26" s="5">
        <v>0</v>
      </c>
      <c r="S26" s="5">
        <v>0</v>
      </c>
      <c r="T26" s="5">
        <v>1</v>
      </c>
      <c r="U26" s="5">
        <v>1</v>
      </c>
      <c r="V26" s="5">
        <v>0</v>
      </c>
      <c r="W26" s="5">
        <v>0</v>
      </c>
      <c r="X26" s="5">
        <v>0</v>
      </c>
      <c r="Y26" s="5">
        <v>0</v>
      </c>
      <c r="Z26" s="5">
        <v>1</v>
      </c>
      <c r="AA26" s="40">
        <v>5.4</v>
      </c>
      <c r="AB26" s="7">
        <v>5.7</v>
      </c>
      <c r="AC26" s="7">
        <v>2.4</v>
      </c>
    </row>
    <row r="27" spans="2:29" x14ac:dyDescent="0.15">
      <c r="B27" s="248" t="s">
        <v>10</v>
      </c>
      <c r="C27" s="204"/>
      <c r="D27" s="5">
        <v>11</v>
      </c>
      <c r="E27" s="5">
        <v>0</v>
      </c>
      <c r="F27" s="5">
        <v>0</v>
      </c>
      <c r="G27" s="5">
        <v>0</v>
      </c>
      <c r="H27" s="5">
        <v>1</v>
      </c>
      <c r="I27" s="5">
        <v>1</v>
      </c>
      <c r="J27" s="5">
        <v>1</v>
      </c>
      <c r="K27" s="5">
        <v>1</v>
      </c>
      <c r="L27" s="5">
        <v>0</v>
      </c>
      <c r="M27" s="5">
        <v>1</v>
      </c>
      <c r="N27" s="5">
        <v>0</v>
      </c>
      <c r="O27" s="5">
        <v>1</v>
      </c>
      <c r="P27" s="5">
        <v>0</v>
      </c>
      <c r="Q27" s="5">
        <v>2</v>
      </c>
      <c r="R27" s="5">
        <v>0</v>
      </c>
      <c r="S27" s="5">
        <v>0</v>
      </c>
      <c r="T27" s="5">
        <v>2</v>
      </c>
      <c r="U27" s="5">
        <v>0</v>
      </c>
      <c r="V27" s="5">
        <v>0</v>
      </c>
      <c r="W27" s="5">
        <v>0</v>
      </c>
      <c r="X27" s="5">
        <v>1</v>
      </c>
      <c r="Y27" s="5">
        <v>0</v>
      </c>
      <c r="Z27" s="5">
        <v>0</v>
      </c>
      <c r="AA27" s="46">
        <v>5.5</v>
      </c>
      <c r="AB27" s="54">
        <v>5.7</v>
      </c>
      <c r="AC27" s="54">
        <v>2.5</v>
      </c>
    </row>
    <row r="28" spans="2:29" x14ac:dyDescent="0.15">
      <c r="B28" s="248" t="s">
        <v>11</v>
      </c>
      <c r="C28" s="204"/>
      <c r="D28" s="5">
        <v>11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1</v>
      </c>
      <c r="O28" s="5">
        <v>4</v>
      </c>
      <c r="P28" s="5">
        <v>0</v>
      </c>
      <c r="Q28" s="5">
        <v>0</v>
      </c>
      <c r="R28" s="5">
        <v>2</v>
      </c>
      <c r="S28" s="5">
        <v>1</v>
      </c>
      <c r="T28" s="5">
        <v>1</v>
      </c>
      <c r="U28" s="5">
        <v>1</v>
      </c>
      <c r="V28" s="5">
        <v>0</v>
      </c>
      <c r="W28" s="5">
        <v>0</v>
      </c>
      <c r="X28" s="5">
        <v>0</v>
      </c>
      <c r="Y28" s="5">
        <v>0</v>
      </c>
      <c r="Z28" s="5">
        <v>1</v>
      </c>
      <c r="AA28" s="40">
        <v>7.1</v>
      </c>
      <c r="AB28" s="7">
        <v>8.5</v>
      </c>
      <c r="AC28" s="54">
        <v>5.7</v>
      </c>
    </row>
    <row r="29" spans="2:29" x14ac:dyDescent="0.15">
      <c r="B29" s="248" t="s">
        <v>12</v>
      </c>
      <c r="C29" s="204"/>
      <c r="D29" s="5">
        <v>7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2</v>
      </c>
      <c r="K29" s="5">
        <v>0</v>
      </c>
      <c r="L29" s="5">
        <v>1</v>
      </c>
      <c r="M29" s="5">
        <v>0</v>
      </c>
      <c r="N29" s="5">
        <v>2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2</v>
      </c>
      <c r="AA29" s="40">
        <v>5</v>
      </c>
      <c r="AB29" s="7">
        <v>6.3</v>
      </c>
      <c r="AC29" s="7">
        <v>3.3</v>
      </c>
    </row>
    <row r="30" spans="2:29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2</v>
      </c>
      <c r="L30" s="5">
        <v>1</v>
      </c>
      <c r="M30" s="5">
        <v>1</v>
      </c>
      <c r="N30" s="5">
        <v>2</v>
      </c>
      <c r="O30" s="5">
        <v>3</v>
      </c>
      <c r="P30" s="5">
        <v>5</v>
      </c>
      <c r="Q30" s="5">
        <v>1</v>
      </c>
      <c r="R30" s="5">
        <v>1</v>
      </c>
      <c r="S30" s="5">
        <v>2</v>
      </c>
      <c r="T30" s="5">
        <v>0</v>
      </c>
      <c r="U30" s="5">
        <v>4</v>
      </c>
      <c r="V30" s="5">
        <v>3</v>
      </c>
      <c r="W30" s="5">
        <v>1</v>
      </c>
      <c r="X30" s="5">
        <v>0</v>
      </c>
      <c r="Y30" s="5">
        <v>0</v>
      </c>
      <c r="Z30" s="5">
        <v>0</v>
      </c>
      <c r="AA30" s="40">
        <v>6.5</v>
      </c>
      <c r="AB30" s="7">
        <v>6.8</v>
      </c>
      <c r="AC30" s="7">
        <v>1.8</v>
      </c>
    </row>
    <row r="31" spans="2:29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1</v>
      </c>
      <c r="L31" s="5">
        <v>0</v>
      </c>
      <c r="M31" s="5">
        <v>1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1</v>
      </c>
      <c r="Y31" s="5">
        <v>0</v>
      </c>
      <c r="Z31" s="5">
        <v>0</v>
      </c>
      <c r="AA31" s="40">
        <v>5.8</v>
      </c>
      <c r="AB31" s="7">
        <v>6.4</v>
      </c>
      <c r="AC31" s="7">
        <v>2.2999999999999998</v>
      </c>
    </row>
    <row r="32" spans="2:29" x14ac:dyDescent="0.15">
      <c r="B32" s="248" t="s">
        <v>15</v>
      </c>
      <c r="C32" s="204"/>
      <c r="D32" s="5">
        <v>14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2</v>
      </c>
      <c r="K32" s="5">
        <v>1</v>
      </c>
      <c r="L32" s="5">
        <v>1</v>
      </c>
      <c r="M32" s="5">
        <v>0</v>
      </c>
      <c r="N32" s="5">
        <v>0</v>
      </c>
      <c r="O32" s="5">
        <v>0</v>
      </c>
      <c r="P32" s="5">
        <v>1</v>
      </c>
      <c r="Q32" s="5">
        <v>2</v>
      </c>
      <c r="R32" s="5">
        <v>2</v>
      </c>
      <c r="S32" s="5">
        <v>2</v>
      </c>
      <c r="T32" s="5">
        <v>0</v>
      </c>
      <c r="U32" s="5">
        <v>1</v>
      </c>
      <c r="V32" s="5">
        <v>0</v>
      </c>
      <c r="W32" s="5">
        <v>0</v>
      </c>
      <c r="X32" s="5">
        <v>0</v>
      </c>
      <c r="Y32" s="5">
        <v>0</v>
      </c>
      <c r="Z32" s="5">
        <v>2</v>
      </c>
      <c r="AA32" s="40">
        <v>6.9</v>
      </c>
      <c r="AB32" s="7">
        <v>7.2</v>
      </c>
      <c r="AC32" s="7">
        <v>3.4</v>
      </c>
    </row>
    <row r="33" spans="2:29" x14ac:dyDescent="0.15">
      <c r="B33" s="248" t="s">
        <v>16</v>
      </c>
      <c r="C33" s="204"/>
      <c r="D33" s="5">
        <v>128</v>
      </c>
      <c r="E33" s="5">
        <v>1</v>
      </c>
      <c r="F33" s="5">
        <v>1</v>
      </c>
      <c r="G33" s="5">
        <v>0</v>
      </c>
      <c r="H33" s="5">
        <v>2</v>
      </c>
      <c r="I33" s="5">
        <v>2</v>
      </c>
      <c r="J33" s="5">
        <v>1</v>
      </c>
      <c r="K33" s="5">
        <v>7</v>
      </c>
      <c r="L33" s="5">
        <v>9</v>
      </c>
      <c r="M33" s="5">
        <v>6</v>
      </c>
      <c r="N33" s="5">
        <v>6</v>
      </c>
      <c r="O33" s="5">
        <v>8</v>
      </c>
      <c r="P33" s="5">
        <v>11</v>
      </c>
      <c r="Q33" s="5">
        <v>12</v>
      </c>
      <c r="R33" s="5">
        <v>11</v>
      </c>
      <c r="S33" s="5">
        <v>9</v>
      </c>
      <c r="T33" s="5">
        <v>5</v>
      </c>
      <c r="U33" s="5">
        <v>12</v>
      </c>
      <c r="V33" s="5">
        <v>3</v>
      </c>
      <c r="W33" s="5">
        <v>6</v>
      </c>
      <c r="X33" s="5">
        <v>4</v>
      </c>
      <c r="Y33" s="5">
        <v>2</v>
      </c>
      <c r="Z33" s="5">
        <v>10</v>
      </c>
      <c r="AA33" s="40">
        <v>6.9</v>
      </c>
      <c r="AB33" s="7">
        <v>7.3</v>
      </c>
      <c r="AC33" s="7">
        <v>3.3</v>
      </c>
    </row>
    <row r="34" spans="2:29" x14ac:dyDescent="0.15">
      <c r="B34" s="248" t="s">
        <v>17</v>
      </c>
      <c r="C34" s="204"/>
      <c r="D34" s="5">
        <v>71</v>
      </c>
      <c r="E34" s="5">
        <v>0</v>
      </c>
      <c r="F34" s="5">
        <v>0</v>
      </c>
      <c r="G34" s="5">
        <v>1</v>
      </c>
      <c r="H34" s="5">
        <v>1</v>
      </c>
      <c r="I34" s="5">
        <v>1</v>
      </c>
      <c r="J34" s="5">
        <v>3</v>
      </c>
      <c r="K34" s="5">
        <v>5</v>
      </c>
      <c r="L34" s="5">
        <v>3</v>
      </c>
      <c r="M34" s="5">
        <v>5</v>
      </c>
      <c r="N34" s="5">
        <v>6</v>
      </c>
      <c r="O34" s="5">
        <v>6</v>
      </c>
      <c r="P34" s="5">
        <v>4</v>
      </c>
      <c r="Q34" s="5">
        <v>8</v>
      </c>
      <c r="R34" s="5">
        <v>5</v>
      </c>
      <c r="S34" s="5">
        <v>3</v>
      </c>
      <c r="T34" s="5">
        <v>5</v>
      </c>
      <c r="U34" s="5">
        <v>2</v>
      </c>
      <c r="V34" s="5">
        <v>2</v>
      </c>
      <c r="W34" s="5">
        <v>2</v>
      </c>
      <c r="X34" s="5">
        <v>1</v>
      </c>
      <c r="Y34" s="5">
        <v>0</v>
      </c>
      <c r="Z34" s="5">
        <v>8</v>
      </c>
      <c r="AA34" s="40">
        <v>6.5</v>
      </c>
      <c r="AB34" s="7">
        <v>7.3</v>
      </c>
      <c r="AC34" s="7">
        <v>4.7</v>
      </c>
    </row>
    <row r="35" spans="2:29" x14ac:dyDescent="0.15">
      <c r="B35" s="248" t="s">
        <v>18</v>
      </c>
      <c r="C35" s="204"/>
      <c r="D35" s="5">
        <v>354</v>
      </c>
      <c r="E35" s="5">
        <v>0</v>
      </c>
      <c r="F35" s="5">
        <v>1</v>
      </c>
      <c r="G35" s="5">
        <v>2</v>
      </c>
      <c r="H35" s="5">
        <v>7</v>
      </c>
      <c r="I35" s="5">
        <v>8</v>
      </c>
      <c r="J35" s="5">
        <v>15</v>
      </c>
      <c r="K35" s="5">
        <v>9</v>
      </c>
      <c r="L35" s="5">
        <v>7</v>
      </c>
      <c r="M35" s="5">
        <v>21</v>
      </c>
      <c r="N35" s="5">
        <v>19</v>
      </c>
      <c r="O35" s="5">
        <v>20</v>
      </c>
      <c r="P35" s="5">
        <v>16</v>
      </c>
      <c r="Q35" s="5">
        <v>18</v>
      </c>
      <c r="R35" s="5">
        <v>21</v>
      </c>
      <c r="S35" s="5">
        <v>26</v>
      </c>
      <c r="T35" s="5">
        <v>20</v>
      </c>
      <c r="U35" s="5">
        <v>29</v>
      </c>
      <c r="V35" s="5">
        <v>10</v>
      </c>
      <c r="W35" s="5">
        <v>15</v>
      </c>
      <c r="X35" s="5">
        <v>10</v>
      </c>
      <c r="Y35" s="5">
        <v>9</v>
      </c>
      <c r="Z35" s="5">
        <v>71</v>
      </c>
      <c r="AA35" s="40">
        <v>7.8</v>
      </c>
      <c r="AB35" s="7">
        <v>8.8000000000000007</v>
      </c>
      <c r="AC35" s="7">
        <v>5.9</v>
      </c>
    </row>
    <row r="36" spans="2:29" x14ac:dyDescent="0.15">
      <c r="B36" s="248" t="s">
        <v>19</v>
      </c>
      <c r="C36" s="204"/>
      <c r="D36" s="5">
        <v>178</v>
      </c>
      <c r="E36" s="5">
        <v>0</v>
      </c>
      <c r="F36" s="5">
        <v>5</v>
      </c>
      <c r="G36" s="5">
        <v>5</v>
      </c>
      <c r="H36" s="5">
        <v>3</v>
      </c>
      <c r="I36" s="5">
        <v>3</v>
      </c>
      <c r="J36" s="5">
        <v>4</v>
      </c>
      <c r="K36" s="5">
        <v>4</v>
      </c>
      <c r="L36" s="5">
        <v>14</v>
      </c>
      <c r="M36" s="5">
        <v>11</v>
      </c>
      <c r="N36" s="5">
        <v>11</v>
      </c>
      <c r="O36" s="5">
        <v>13</v>
      </c>
      <c r="P36" s="5">
        <v>12</v>
      </c>
      <c r="Q36" s="5">
        <v>14</v>
      </c>
      <c r="R36" s="5">
        <v>15</v>
      </c>
      <c r="S36" s="5">
        <v>17</v>
      </c>
      <c r="T36" s="5">
        <v>9</v>
      </c>
      <c r="U36" s="5">
        <v>10</v>
      </c>
      <c r="V36" s="5">
        <v>9</v>
      </c>
      <c r="W36" s="5">
        <v>2</v>
      </c>
      <c r="X36" s="5">
        <v>2</v>
      </c>
      <c r="Y36" s="5">
        <v>2</v>
      </c>
      <c r="Z36" s="5">
        <v>13</v>
      </c>
      <c r="AA36" s="40">
        <v>6.6</v>
      </c>
      <c r="AB36" s="7">
        <v>6.9</v>
      </c>
      <c r="AC36" s="7">
        <v>3.4</v>
      </c>
    </row>
    <row r="37" spans="2:29" x14ac:dyDescent="0.15">
      <c r="B37" s="248" t="s">
        <v>20</v>
      </c>
      <c r="C37" s="204"/>
      <c r="D37" s="5">
        <v>11</v>
      </c>
      <c r="E37" s="5">
        <v>0</v>
      </c>
      <c r="F37" s="5">
        <v>0</v>
      </c>
      <c r="G37" s="5">
        <v>0</v>
      </c>
      <c r="H37" s="5">
        <v>1</v>
      </c>
      <c r="I37" s="5">
        <v>1</v>
      </c>
      <c r="J37" s="5">
        <v>1</v>
      </c>
      <c r="K37" s="5">
        <v>2</v>
      </c>
      <c r="L37" s="5">
        <v>1</v>
      </c>
      <c r="M37" s="5">
        <v>0</v>
      </c>
      <c r="N37" s="5">
        <v>0</v>
      </c>
      <c r="O37" s="5">
        <v>1</v>
      </c>
      <c r="P37" s="5">
        <v>0</v>
      </c>
      <c r="Q37" s="5">
        <v>1</v>
      </c>
      <c r="R37" s="5">
        <v>2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0</v>
      </c>
      <c r="AA37" s="40">
        <v>4.2</v>
      </c>
      <c r="AB37" s="7">
        <v>5</v>
      </c>
      <c r="AC37" s="54">
        <v>2</v>
      </c>
    </row>
    <row r="38" spans="2:29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0</v>
      </c>
      <c r="H38" s="5">
        <v>0</v>
      </c>
      <c r="I38" s="5">
        <v>1</v>
      </c>
      <c r="J38" s="5">
        <v>1</v>
      </c>
      <c r="K38" s="5">
        <v>0</v>
      </c>
      <c r="L38" s="5">
        <v>1</v>
      </c>
      <c r="M38" s="5">
        <v>0</v>
      </c>
      <c r="N38" s="5">
        <v>3</v>
      </c>
      <c r="O38" s="5">
        <v>0</v>
      </c>
      <c r="P38" s="5">
        <v>2</v>
      </c>
      <c r="Q38" s="5">
        <v>0</v>
      </c>
      <c r="R38" s="5">
        <v>1</v>
      </c>
      <c r="S38" s="5">
        <v>0</v>
      </c>
      <c r="T38" s="5">
        <v>1</v>
      </c>
      <c r="U38" s="5">
        <v>2</v>
      </c>
      <c r="V38" s="5">
        <v>0</v>
      </c>
      <c r="W38" s="5">
        <v>0</v>
      </c>
      <c r="X38" s="5">
        <v>0</v>
      </c>
      <c r="Y38" s="5">
        <v>0</v>
      </c>
      <c r="Z38" s="5">
        <v>0</v>
      </c>
      <c r="AA38" s="40">
        <v>5.9</v>
      </c>
      <c r="AB38" s="7">
        <v>6</v>
      </c>
      <c r="AC38" s="7">
        <v>1.9</v>
      </c>
    </row>
    <row r="39" spans="2:29" x14ac:dyDescent="0.15">
      <c r="B39" s="248" t="s">
        <v>22</v>
      </c>
      <c r="C39" s="204"/>
      <c r="D39" s="5">
        <v>9</v>
      </c>
      <c r="E39" s="5">
        <v>0</v>
      </c>
      <c r="F39" s="5">
        <v>2</v>
      </c>
      <c r="G39" s="5">
        <v>0</v>
      </c>
      <c r="H39" s="5">
        <v>2</v>
      </c>
      <c r="I39" s="5">
        <v>1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1</v>
      </c>
      <c r="AA39" s="40">
        <v>2.8</v>
      </c>
      <c r="AB39" s="7">
        <v>4.5</v>
      </c>
      <c r="AC39" s="7">
        <v>4.0999999999999996</v>
      </c>
    </row>
    <row r="40" spans="2:29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1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1</v>
      </c>
      <c r="N40" s="192">
        <v>0</v>
      </c>
      <c r="O40" s="192">
        <v>1</v>
      </c>
      <c r="P40" s="192">
        <v>0</v>
      </c>
      <c r="Q40" s="192">
        <v>0</v>
      </c>
      <c r="R40" s="192">
        <v>0</v>
      </c>
      <c r="S40" s="192">
        <v>2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48">
        <v>5.8</v>
      </c>
      <c r="AB40" s="55">
        <v>5.5</v>
      </c>
      <c r="AC40" s="55">
        <v>2.1</v>
      </c>
    </row>
    <row r="41" spans="2:29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40">
        <v>0</v>
      </c>
      <c r="AB41" s="7">
        <v>0</v>
      </c>
      <c r="AC41" s="7">
        <v>0</v>
      </c>
    </row>
    <row r="42" spans="2:29" x14ac:dyDescent="0.15">
      <c r="B42" s="248" t="s">
        <v>25</v>
      </c>
      <c r="C42" s="204"/>
      <c r="D42" s="5">
        <v>18</v>
      </c>
      <c r="E42" s="5">
        <v>1</v>
      </c>
      <c r="F42" s="5">
        <v>1</v>
      </c>
      <c r="G42" s="5">
        <v>0</v>
      </c>
      <c r="H42" s="5">
        <v>0</v>
      </c>
      <c r="I42" s="5">
        <v>1</v>
      </c>
      <c r="J42" s="5">
        <v>1</v>
      </c>
      <c r="K42" s="5">
        <v>2</v>
      </c>
      <c r="L42" s="5">
        <v>2</v>
      </c>
      <c r="M42" s="5">
        <v>2</v>
      </c>
      <c r="N42" s="5">
        <v>0</v>
      </c>
      <c r="O42" s="5">
        <v>2</v>
      </c>
      <c r="P42" s="5">
        <v>1</v>
      </c>
      <c r="Q42" s="5">
        <v>0</v>
      </c>
      <c r="R42" s="5">
        <v>0</v>
      </c>
      <c r="S42" s="5">
        <v>0</v>
      </c>
      <c r="T42" s="5">
        <v>0</v>
      </c>
      <c r="U42" s="5">
        <v>1</v>
      </c>
      <c r="V42" s="5">
        <v>1</v>
      </c>
      <c r="W42" s="5">
        <v>0</v>
      </c>
      <c r="X42" s="5">
        <v>1</v>
      </c>
      <c r="Y42" s="5">
        <v>0</v>
      </c>
      <c r="Z42" s="5">
        <v>2</v>
      </c>
      <c r="AA42" s="40">
        <v>4.8</v>
      </c>
      <c r="AB42" s="7">
        <v>5.7</v>
      </c>
      <c r="AC42" s="7">
        <v>3.3</v>
      </c>
    </row>
    <row r="43" spans="2:29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2</v>
      </c>
      <c r="K43" s="5">
        <v>1</v>
      </c>
      <c r="L43" s="5">
        <v>0</v>
      </c>
      <c r="M43" s="5">
        <v>0</v>
      </c>
      <c r="N43" s="5">
        <v>1</v>
      </c>
      <c r="O43" s="5">
        <v>1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  <c r="X43" s="5">
        <v>0</v>
      </c>
      <c r="Y43" s="5">
        <v>0</v>
      </c>
      <c r="Z43" s="5">
        <v>0</v>
      </c>
      <c r="AA43" s="40">
        <v>3.5</v>
      </c>
      <c r="AB43" s="7">
        <v>4.2</v>
      </c>
      <c r="AC43" s="7">
        <v>1.1000000000000001</v>
      </c>
    </row>
    <row r="44" spans="2:29" x14ac:dyDescent="0.15">
      <c r="B44" s="248" t="s">
        <v>27</v>
      </c>
      <c r="C44" s="204"/>
      <c r="D44" s="5">
        <v>16</v>
      </c>
      <c r="E44" s="5">
        <v>0</v>
      </c>
      <c r="F44" s="5">
        <v>2</v>
      </c>
      <c r="G44" s="5">
        <v>0</v>
      </c>
      <c r="H44" s="5">
        <v>0</v>
      </c>
      <c r="I44" s="5">
        <v>0</v>
      </c>
      <c r="J44" s="5">
        <v>1</v>
      </c>
      <c r="K44" s="5">
        <v>2</v>
      </c>
      <c r="L44" s="5">
        <v>1</v>
      </c>
      <c r="M44" s="5">
        <v>2</v>
      </c>
      <c r="N44" s="5">
        <v>1</v>
      </c>
      <c r="O44" s="5">
        <v>2</v>
      </c>
      <c r="P44" s="5">
        <v>1</v>
      </c>
      <c r="Q44" s="5">
        <v>0</v>
      </c>
      <c r="R44" s="5">
        <v>0</v>
      </c>
      <c r="S44" s="5">
        <v>1</v>
      </c>
      <c r="T44" s="5">
        <v>1</v>
      </c>
      <c r="U44" s="5">
        <v>1</v>
      </c>
      <c r="V44" s="5">
        <v>0</v>
      </c>
      <c r="W44" s="5">
        <v>1</v>
      </c>
      <c r="X44" s="5">
        <v>0</v>
      </c>
      <c r="Y44" s="5">
        <v>0</v>
      </c>
      <c r="Z44" s="5">
        <v>0</v>
      </c>
      <c r="AA44" s="40">
        <v>5.0999999999999996</v>
      </c>
      <c r="AB44" s="7">
        <v>5.2</v>
      </c>
      <c r="AC44" s="7">
        <v>2.4</v>
      </c>
    </row>
    <row r="45" spans="2:29" x14ac:dyDescent="0.15">
      <c r="B45" s="248" t="s">
        <v>28</v>
      </c>
      <c r="C45" s="204"/>
      <c r="D45" s="5">
        <v>123</v>
      </c>
      <c r="E45" s="5">
        <v>0</v>
      </c>
      <c r="F45" s="5">
        <v>0</v>
      </c>
      <c r="G45" s="5">
        <v>4</v>
      </c>
      <c r="H45" s="5">
        <v>4</v>
      </c>
      <c r="I45" s="5">
        <v>7</v>
      </c>
      <c r="J45" s="5">
        <v>5</v>
      </c>
      <c r="K45" s="5">
        <v>3</v>
      </c>
      <c r="L45" s="5">
        <v>7</v>
      </c>
      <c r="M45" s="5">
        <v>12</v>
      </c>
      <c r="N45" s="5">
        <v>11</v>
      </c>
      <c r="O45" s="5">
        <v>11</v>
      </c>
      <c r="P45" s="5">
        <v>8</v>
      </c>
      <c r="Q45" s="5">
        <v>5</v>
      </c>
      <c r="R45" s="5">
        <v>6</v>
      </c>
      <c r="S45" s="5">
        <v>6</v>
      </c>
      <c r="T45" s="5">
        <v>9</v>
      </c>
      <c r="U45" s="5">
        <v>6</v>
      </c>
      <c r="V45" s="5">
        <v>2</v>
      </c>
      <c r="W45" s="5">
        <v>4</v>
      </c>
      <c r="X45" s="5">
        <v>3</v>
      </c>
      <c r="Y45" s="5">
        <v>2</v>
      </c>
      <c r="Z45" s="5">
        <v>8</v>
      </c>
      <c r="AA45" s="40">
        <v>5.9</v>
      </c>
      <c r="AB45" s="7">
        <v>6.8</v>
      </c>
      <c r="AC45" s="7">
        <v>4.9000000000000004</v>
      </c>
    </row>
    <row r="46" spans="2:29" x14ac:dyDescent="0.15">
      <c r="B46" s="248" t="s">
        <v>29</v>
      </c>
      <c r="C46" s="204"/>
      <c r="D46" s="5">
        <v>11</v>
      </c>
      <c r="E46" s="5">
        <v>0</v>
      </c>
      <c r="F46" s="5">
        <v>0</v>
      </c>
      <c r="G46" s="5">
        <v>0</v>
      </c>
      <c r="H46" s="5">
        <v>0</v>
      </c>
      <c r="I46" s="5">
        <v>1</v>
      </c>
      <c r="J46" s="5">
        <v>2</v>
      </c>
      <c r="K46" s="5">
        <v>0</v>
      </c>
      <c r="L46" s="5">
        <v>0</v>
      </c>
      <c r="M46" s="5">
        <v>0</v>
      </c>
      <c r="N46" s="5">
        <v>0</v>
      </c>
      <c r="O46" s="5">
        <v>2</v>
      </c>
      <c r="P46" s="5">
        <v>1</v>
      </c>
      <c r="Q46" s="5">
        <v>0</v>
      </c>
      <c r="R46" s="5">
        <v>0</v>
      </c>
      <c r="S46" s="5">
        <v>3</v>
      </c>
      <c r="T46" s="5">
        <v>0</v>
      </c>
      <c r="U46" s="5">
        <v>2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40">
        <v>6.1</v>
      </c>
      <c r="AB46" s="7">
        <v>6.1</v>
      </c>
      <c r="AC46" s="7">
        <v>2.1</v>
      </c>
    </row>
    <row r="47" spans="2:29" x14ac:dyDescent="0.15">
      <c r="B47" s="248" t="s">
        <v>30</v>
      </c>
      <c r="C47" s="204"/>
      <c r="D47" s="5">
        <v>26</v>
      </c>
      <c r="E47" s="5">
        <v>0</v>
      </c>
      <c r="F47" s="5">
        <v>0</v>
      </c>
      <c r="G47" s="5">
        <v>0</v>
      </c>
      <c r="H47" s="5">
        <v>0</v>
      </c>
      <c r="I47" s="5">
        <v>2</v>
      </c>
      <c r="J47" s="5">
        <v>0</v>
      </c>
      <c r="K47" s="5">
        <v>1</v>
      </c>
      <c r="L47" s="5">
        <v>0</v>
      </c>
      <c r="M47" s="5">
        <v>1</v>
      </c>
      <c r="N47" s="5">
        <v>1</v>
      </c>
      <c r="O47" s="5">
        <v>2</v>
      </c>
      <c r="P47" s="5">
        <v>3</v>
      </c>
      <c r="Q47" s="5">
        <v>5</v>
      </c>
      <c r="R47" s="5">
        <v>2</v>
      </c>
      <c r="S47" s="5">
        <v>2</v>
      </c>
      <c r="T47" s="5">
        <v>3</v>
      </c>
      <c r="U47" s="5">
        <v>2</v>
      </c>
      <c r="V47" s="5">
        <v>1</v>
      </c>
      <c r="W47" s="5">
        <v>0</v>
      </c>
      <c r="X47" s="5">
        <v>0</v>
      </c>
      <c r="Y47" s="5">
        <v>1</v>
      </c>
      <c r="Z47" s="5">
        <v>0</v>
      </c>
      <c r="AA47" s="40">
        <v>6.7</v>
      </c>
      <c r="AB47" s="7">
        <v>6.7</v>
      </c>
      <c r="AC47" s="7">
        <v>1.9</v>
      </c>
    </row>
    <row r="48" spans="2:29" x14ac:dyDescent="0.15">
      <c r="B48" s="248" t="s">
        <v>31</v>
      </c>
      <c r="C48" s="204"/>
      <c r="D48" s="5">
        <v>47</v>
      </c>
      <c r="E48" s="5">
        <v>0</v>
      </c>
      <c r="F48" s="5">
        <v>2</v>
      </c>
      <c r="G48" s="5">
        <v>3</v>
      </c>
      <c r="H48" s="5">
        <v>2</v>
      </c>
      <c r="I48" s="5">
        <v>2</v>
      </c>
      <c r="J48" s="5">
        <v>0</v>
      </c>
      <c r="K48" s="5">
        <v>4</v>
      </c>
      <c r="L48" s="5">
        <v>1</v>
      </c>
      <c r="M48" s="5">
        <v>5</v>
      </c>
      <c r="N48" s="5">
        <v>1</v>
      </c>
      <c r="O48" s="5">
        <v>4</v>
      </c>
      <c r="P48" s="5">
        <v>1</v>
      </c>
      <c r="Q48" s="5">
        <v>1</v>
      </c>
      <c r="R48" s="5">
        <v>4</v>
      </c>
      <c r="S48" s="5">
        <v>4</v>
      </c>
      <c r="T48" s="5">
        <v>1</v>
      </c>
      <c r="U48" s="5">
        <v>4</v>
      </c>
      <c r="V48" s="5">
        <v>0</v>
      </c>
      <c r="W48" s="5">
        <v>1</v>
      </c>
      <c r="X48" s="5">
        <v>0</v>
      </c>
      <c r="Y48" s="5">
        <v>0</v>
      </c>
      <c r="Z48" s="5">
        <v>7</v>
      </c>
      <c r="AA48" s="40">
        <v>6</v>
      </c>
      <c r="AB48" s="7">
        <v>6.4</v>
      </c>
      <c r="AC48" s="7">
        <v>3.3</v>
      </c>
    </row>
    <row r="49" spans="2:29" x14ac:dyDescent="0.15">
      <c r="B49" s="248" t="s">
        <v>32</v>
      </c>
      <c r="C49" s="204"/>
      <c r="D49" s="5">
        <v>341</v>
      </c>
      <c r="E49" s="5">
        <v>2</v>
      </c>
      <c r="F49" s="5">
        <v>2</v>
      </c>
      <c r="G49" s="5">
        <v>7</v>
      </c>
      <c r="H49" s="5">
        <v>6</v>
      </c>
      <c r="I49" s="5">
        <v>14</v>
      </c>
      <c r="J49" s="5">
        <v>10</v>
      </c>
      <c r="K49" s="5">
        <v>24</v>
      </c>
      <c r="L49" s="5">
        <v>18</v>
      </c>
      <c r="M49" s="5">
        <v>18</v>
      </c>
      <c r="N49" s="5">
        <v>11</v>
      </c>
      <c r="O49" s="5">
        <v>22</v>
      </c>
      <c r="P49" s="5">
        <v>35</v>
      </c>
      <c r="Q49" s="5">
        <v>14</v>
      </c>
      <c r="R49" s="5">
        <v>16</v>
      </c>
      <c r="S49" s="5">
        <v>18</v>
      </c>
      <c r="T49" s="5">
        <v>23</v>
      </c>
      <c r="U49" s="5">
        <v>20</v>
      </c>
      <c r="V49" s="5">
        <v>14</v>
      </c>
      <c r="W49" s="5">
        <v>20</v>
      </c>
      <c r="X49" s="5">
        <v>5</v>
      </c>
      <c r="Y49" s="5">
        <v>6</v>
      </c>
      <c r="Z49" s="5">
        <v>36</v>
      </c>
      <c r="AA49" s="40">
        <v>6.5</v>
      </c>
      <c r="AB49" s="7">
        <v>7.3</v>
      </c>
      <c r="AC49" s="7">
        <v>4.2</v>
      </c>
    </row>
    <row r="50" spans="2:29" x14ac:dyDescent="0.15">
      <c r="B50" s="248" t="s">
        <v>33</v>
      </c>
      <c r="C50" s="204"/>
      <c r="D50" s="5">
        <v>75</v>
      </c>
      <c r="E50" s="5">
        <v>0</v>
      </c>
      <c r="F50" s="5">
        <v>0</v>
      </c>
      <c r="G50" s="5">
        <v>1</v>
      </c>
      <c r="H50" s="5">
        <v>2</v>
      </c>
      <c r="I50" s="5">
        <v>0</v>
      </c>
      <c r="J50" s="5">
        <v>3</v>
      </c>
      <c r="K50" s="5">
        <v>9</v>
      </c>
      <c r="L50" s="5">
        <v>3</v>
      </c>
      <c r="M50" s="5">
        <v>7</v>
      </c>
      <c r="N50" s="5">
        <v>5</v>
      </c>
      <c r="O50" s="5">
        <v>7</v>
      </c>
      <c r="P50" s="5">
        <v>2</v>
      </c>
      <c r="Q50" s="5">
        <v>5</v>
      </c>
      <c r="R50" s="5">
        <v>4</v>
      </c>
      <c r="S50" s="5">
        <v>8</v>
      </c>
      <c r="T50" s="5">
        <v>5</v>
      </c>
      <c r="U50" s="5">
        <v>7</v>
      </c>
      <c r="V50" s="5">
        <v>1</v>
      </c>
      <c r="W50" s="5">
        <v>1</v>
      </c>
      <c r="X50" s="5">
        <v>0</v>
      </c>
      <c r="Y50" s="5">
        <v>1</v>
      </c>
      <c r="Z50" s="5">
        <v>4</v>
      </c>
      <c r="AA50" s="40">
        <v>6.2</v>
      </c>
      <c r="AB50" s="7">
        <v>6.8</v>
      </c>
      <c r="AC50" s="7">
        <v>4.5999999999999996</v>
      </c>
    </row>
    <row r="51" spans="2:29" x14ac:dyDescent="0.15">
      <c r="B51" s="248" t="s">
        <v>34</v>
      </c>
      <c r="C51" s="204"/>
      <c r="D51" s="5">
        <v>8</v>
      </c>
      <c r="E51" s="5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3</v>
      </c>
      <c r="M51" s="5">
        <v>0</v>
      </c>
      <c r="N51" s="5">
        <v>1</v>
      </c>
      <c r="O51" s="5">
        <v>1</v>
      </c>
      <c r="P51" s="5">
        <v>1</v>
      </c>
      <c r="Q51" s="5">
        <v>0</v>
      </c>
      <c r="R51" s="5">
        <v>1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40">
        <v>4.8</v>
      </c>
      <c r="AB51" s="7">
        <v>4.9000000000000004</v>
      </c>
      <c r="AC51" s="7">
        <v>1.7</v>
      </c>
    </row>
    <row r="52" spans="2:29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0</v>
      </c>
      <c r="O52" s="5">
        <v>0</v>
      </c>
      <c r="P52" s="5">
        <v>1</v>
      </c>
      <c r="Q52" s="5">
        <v>0</v>
      </c>
      <c r="R52" s="5">
        <v>0</v>
      </c>
      <c r="S52" s="5">
        <v>0</v>
      </c>
      <c r="T52" s="5">
        <v>0</v>
      </c>
      <c r="U52" s="5">
        <v>3</v>
      </c>
      <c r="V52" s="5">
        <v>0</v>
      </c>
      <c r="W52" s="5">
        <v>0</v>
      </c>
      <c r="X52" s="5">
        <v>0</v>
      </c>
      <c r="Y52" s="5">
        <v>0</v>
      </c>
      <c r="Z52" s="5">
        <v>1</v>
      </c>
      <c r="AA52" s="40">
        <v>8.6</v>
      </c>
      <c r="AB52" s="7">
        <v>7.9</v>
      </c>
      <c r="AC52" s="7">
        <v>2.2999999999999998</v>
      </c>
    </row>
    <row r="53" spans="2:29" x14ac:dyDescent="0.15">
      <c r="B53" s="248" t="s">
        <v>36</v>
      </c>
      <c r="C53" s="204"/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1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1</v>
      </c>
      <c r="R53" s="5">
        <v>2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0</v>
      </c>
      <c r="Z53" s="5">
        <v>0</v>
      </c>
      <c r="AA53" s="40">
        <v>6.6</v>
      </c>
      <c r="AB53" s="7">
        <v>5.6</v>
      </c>
      <c r="AC53" s="7">
        <v>1.9</v>
      </c>
    </row>
    <row r="54" spans="2:29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40">
        <v>4.4000000000000004</v>
      </c>
      <c r="AB54" s="7">
        <v>4.4000000000000004</v>
      </c>
      <c r="AC54" s="7">
        <v>0</v>
      </c>
    </row>
    <row r="55" spans="2:29" x14ac:dyDescent="0.15">
      <c r="B55" s="248" t="s">
        <v>38</v>
      </c>
      <c r="C55" s="204"/>
      <c r="D55" s="5">
        <v>24</v>
      </c>
      <c r="E55" s="5">
        <v>0</v>
      </c>
      <c r="F55" s="5">
        <v>0</v>
      </c>
      <c r="G55" s="5">
        <v>0</v>
      </c>
      <c r="H55" s="5">
        <v>0</v>
      </c>
      <c r="I55" s="5">
        <v>2</v>
      </c>
      <c r="J55" s="5">
        <v>0</v>
      </c>
      <c r="K55" s="5">
        <v>3</v>
      </c>
      <c r="L55" s="5">
        <v>3</v>
      </c>
      <c r="M55" s="5">
        <v>1</v>
      </c>
      <c r="N55" s="5">
        <v>2</v>
      </c>
      <c r="O55" s="5">
        <v>0</v>
      </c>
      <c r="P55" s="5">
        <v>1</v>
      </c>
      <c r="Q55" s="5">
        <v>2</v>
      </c>
      <c r="R55" s="5">
        <v>3</v>
      </c>
      <c r="S55" s="5">
        <v>2</v>
      </c>
      <c r="T55" s="5">
        <v>2</v>
      </c>
      <c r="U55" s="5">
        <v>0</v>
      </c>
      <c r="V55" s="5">
        <v>1</v>
      </c>
      <c r="W55" s="5">
        <v>0</v>
      </c>
      <c r="X55" s="5">
        <v>0</v>
      </c>
      <c r="Y55" s="5">
        <v>0</v>
      </c>
      <c r="Z55" s="5">
        <v>2</v>
      </c>
      <c r="AA55" s="40">
        <v>6.3</v>
      </c>
      <c r="AB55" s="7">
        <v>6.5</v>
      </c>
      <c r="AC55" s="7">
        <v>3.2</v>
      </c>
    </row>
    <row r="56" spans="2:29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1</v>
      </c>
      <c r="H56" s="5">
        <v>1</v>
      </c>
      <c r="I56" s="5">
        <v>0</v>
      </c>
      <c r="J56" s="5">
        <v>0</v>
      </c>
      <c r="K56" s="5">
        <v>2</v>
      </c>
      <c r="L56" s="5">
        <v>2</v>
      </c>
      <c r="M56" s="5">
        <v>4</v>
      </c>
      <c r="N56" s="5">
        <v>6</v>
      </c>
      <c r="O56" s="5">
        <v>3</v>
      </c>
      <c r="P56" s="5">
        <v>2</v>
      </c>
      <c r="Q56" s="5">
        <v>5</v>
      </c>
      <c r="R56" s="5">
        <v>0</v>
      </c>
      <c r="S56" s="5">
        <v>1</v>
      </c>
      <c r="T56" s="5">
        <v>3</v>
      </c>
      <c r="U56" s="5">
        <v>0</v>
      </c>
      <c r="V56" s="5">
        <v>1</v>
      </c>
      <c r="W56" s="5">
        <v>0</v>
      </c>
      <c r="X56" s="5">
        <v>0</v>
      </c>
      <c r="Y56" s="5">
        <v>0</v>
      </c>
      <c r="Z56" s="5">
        <v>1</v>
      </c>
      <c r="AA56" s="40">
        <v>5.5</v>
      </c>
      <c r="AB56" s="7">
        <v>5.9</v>
      </c>
      <c r="AC56" s="7">
        <v>2</v>
      </c>
    </row>
    <row r="57" spans="2:29" x14ac:dyDescent="0.15">
      <c r="B57" s="248" t="s">
        <v>40</v>
      </c>
      <c r="C57" s="204"/>
      <c r="D57" s="5">
        <v>10</v>
      </c>
      <c r="E57" s="5">
        <v>0</v>
      </c>
      <c r="F57" s="5">
        <v>1</v>
      </c>
      <c r="G57" s="5">
        <v>0</v>
      </c>
      <c r="H57" s="5">
        <v>1</v>
      </c>
      <c r="I57" s="5">
        <v>0</v>
      </c>
      <c r="J57" s="5">
        <v>1</v>
      </c>
      <c r="K57" s="5">
        <v>0</v>
      </c>
      <c r="L57" s="5">
        <v>0</v>
      </c>
      <c r="M57" s="5">
        <v>2</v>
      </c>
      <c r="N57" s="5">
        <v>1</v>
      </c>
      <c r="O57" s="5">
        <v>0</v>
      </c>
      <c r="P57" s="5">
        <v>1</v>
      </c>
      <c r="Q57" s="5">
        <v>0</v>
      </c>
      <c r="R57" s="5">
        <v>0</v>
      </c>
      <c r="S57" s="5">
        <v>0</v>
      </c>
      <c r="T57" s="5">
        <v>0</v>
      </c>
      <c r="U57" s="5">
        <v>0</v>
      </c>
      <c r="V57" s="5">
        <v>0</v>
      </c>
      <c r="W57" s="5">
        <v>1</v>
      </c>
      <c r="X57" s="5">
        <v>0</v>
      </c>
      <c r="Y57" s="5">
        <v>0</v>
      </c>
      <c r="Z57" s="5">
        <v>2</v>
      </c>
      <c r="AA57" s="40">
        <v>5.2</v>
      </c>
      <c r="AB57" s="7">
        <v>6.7</v>
      </c>
      <c r="AC57" s="7">
        <v>4.5999999999999996</v>
      </c>
    </row>
    <row r="58" spans="2:29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1</v>
      </c>
      <c r="AA58" s="40">
        <v>7.4</v>
      </c>
      <c r="AB58" s="7">
        <v>7.4</v>
      </c>
      <c r="AC58" s="7">
        <v>5</v>
      </c>
    </row>
    <row r="59" spans="2:29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2</v>
      </c>
      <c r="W59" s="5">
        <v>0</v>
      </c>
      <c r="X59" s="5">
        <v>0</v>
      </c>
      <c r="Y59" s="5">
        <v>1</v>
      </c>
      <c r="Z59" s="5">
        <v>0</v>
      </c>
      <c r="AA59" s="40">
        <v>9.3000000000000007</v>
      </c>
      <c r="AB59" s="7">
        <v>8.1</v>
      </c>
      <c r="AC59" s="7">
        <v>2.9</v>
      </c>
    </row>
    <row r="60" spans="2:29" x14ac:dyDescent="0.15">
      <c r="B60" s="248" t="s">
        <v>43</v>
      </c>
      <c r="C60" s="204"/>
      <c r="D60" s="5">
        <v>17</v>
      </c>
      <c r="E60" s="5">
        <v>0</v>
      </c>
      <c r="F60" s="5">
        <v>0</v>
      </c>
      <c r="G60" s="5">
        <v>0</v>
      </c>
      <c r="H60" s="5">
        <v>1</v>
      </c>
      <c r="I60" s="5">
        <v>0</v>
      </c>
      <c r="J60" s="5">
        <v>0</v>
      </c>
      <c r="K60" s="5">
        <v>1</v>
      </c>
      <c r="L60" s="5">
        <v>2</v>
      </c>
      <c r="M60" s="5">
        <v>3</v>
      </c>
      <c r="N60" s="5">
        <v>1</v>
      </c>
      <c r="O60" s="5">
        <v>1</v>
      </c>
      <c r="P60" s="5">
        <v>1</v>
      </c>
      <c r="Q60" s="5">
        <v>1</v>
      </c>
      <c r="R60" s="5">
        <v>2</v>
      </c>
      <c r="S60" s="5">
        <v>0</v>
      </c>
      <c r="T60" s="5">
        <v>1</v>
      </c>
      <c r="U60" s="5">
        <v>1</v>
      </c>
      <c r="V60" s="5">
        <v>0</v>
      </c>
      <c r="W60" s="5">
        <v>0</v>
      </c>
      <c r="X60" s="5">
        <v>0</v>
      </c>
      <c r="Y60" s="5">
        <v>0</v>
      </c>
      <c r="Z60" s="5">
        <v>2</v>
      </c>
      <c r="AA60" s="40">
        <v>6</v>
      </c>
      <c r="AB60" s="7">
        <v>6.4</v>
      </c>
      <c r="AC60" s="7">
        <v>2.8</v>
      </c>
    </row>
    <row r="61" spans="2:29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1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40">
        <v>3.5</v>
      </c>
      <c r="AB61" s="7">
        <v>3.5</v>
      </c>
      <c r="AC61" s="7">
        <v>0</v>
      </c>
    </row>
    <row r="62" spans="2:29" x14ac:dyDescent="0.15">
      <c r="B62" s="248" t="s">
        <v>45</v>
      </c>
      <c r="C62" s="204"/>
      <c r="D62" s="5">
        <v>132</v>
      </c>
      <c r="E62" s="5">
        <v>1</v>
      </c>
      <c r="F62" s="5">
        <v>2</v>
      </c>
      <c r="G62" s="5">
        <v>4</v>
      </c>
      <c r="H62" s="5">
        <v>5</v>
      </c>
      <c r="I62" s="5">
        <v>2</v>
      </c>
      <c r="J62" s="5">
        <v>6</v>
      </c>
      <c r="K62" s="5">
        <v>10</v>
      </c>
      <c r="L62" s="5">
        <v>9</v>
      </c>
      <c r="M62" s="5">
        <v>12</v>
      </c>
      <c r="N62" s="5">
        <v>4</v>
      </c>
      <c r="O62" s="5">
        <v>9</v>
      </c>
      <c r="P62" s="5">
        <v>10</v>
      </c>
      <c r="Q62" s="5">
        <v>5</v>
      </c>
      <c r="R62" s="5">
        <v>11</v>
      </c>
      <c r="S62" s="5">
        <v>8</v>
      </c>
      <c r="T62" s="5">
        <v>6</v>
      </c>
      <c r="U62" s="5">
        <v>11</v>
      </c>
      <c r="V62" s="5">
        <v>3</v>
      </c>
      <c r="W62" s="5">
        <v>2</v>
      </c>
      <c r="X62" s="5">
        <v>1</v>
      </c>
      <c r="Y62" s="5">
        <v>1</v>
      </c>
      <c r="Z62" s="5">
        <v>10</v>
      </c>
      <c r="AA62" s="40">
        <v>6.1</v>
      </c>
      <c r="AB62" s="7">
        <v>6.4</v>
      </c>
      <c r="AC62" s="7">
        <v>3.2</v>
      </c>
    </row>
    <row r="63" spans="2:29" x14ac:dyDescent="0.15">
      <c r="B63" s="248" t="s">
        <v>46</v>
      </c>
      <c r="C63" s="204"/>
      <c r="D63" s="5">
        <v>10</v>
      </c>
      <c r="E63" s="5">
        <v>1</v>
      </c>
      <c r="F63" s="5">
        <v>0</v>
      </c>
      <c r="G63" s="5">
        <v>0</v>
      </c>
      <c r="H63" s="5">
        <v>0</v>
      </c>
      <c r="I63" s="5">
        <v>1</v>
      </c>
      <c r="J63" s="5">
        <v>1</v>
      </c>
      <c r="K63" s="5">
        <v>0</v>
      </c>
      <c r="L63" s="5">
        <v>2</v>
      </c>
      <c r="M63" s="5">
        <v>0</v>
      </c>
      <c r="N63" s="5">
        <v>0</v>
      </c>
      <c r="O63" s="5">
        <v>0</v>
      </c>
      <c r="P63" s="5">
        <v>1</v>
      </c>
      <c r="Q63" s="5">
        <v>1</v>
      </c>
      <c r="R63" s="5">
        <v>1</v>
      </c>
      <c r="S63" s="5">
        <v>1</v>
      </c>
      <c r="T63" s="5">
        <v>1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40">
        <v>5.3</v>
      </c>
      <c r="AB63" s="7">
        <v>5.2</v>
      </c>
      <c r="AC63" s="7">
        <v>2.2999999999999998</v>
      </c>
    </row>
    <row r="64" spans="2:29" x14ac:dyDescent="0.15">
      <c r="B64" s="248" t="s">
        <v>47</v>
      </c>
      <c r="C64" s="204"/>
      <c r="D64" s="5">
        <v>17</v>
      </c>
      <c r="E64" s="5">
        <v>0</v>
      </c>
      <c r="F64" s="5">
        <v>0</v>
      </c>
      <c r="G64" s="5">
        <v>0</v>
      </c>
      <c r="H64" s="5">
        <v>1</v>
      </c>
      <c r="I64" s="5">
        <v>1</v>
      </c>
      <c r="J64" s="5">
        <v>1</v>
      </c>
      <c r="K64" s="5">
        <v>0</v>
      </c>
      <c r="L64" s="5">
        <v>3</v>
      </c>
      <c r="M64" s="5">
        <v>2</v>
      </c>
      <c r="N64" s="5">
        <v>2</v>
      </c>
      <c r="O64" s="5">
        <v>0</v>
      </c>
      <c r="P64" s="5">
        <v>2</v>
      </c>
      <c r="Q64" s="5">
        <v>1</v>
      </c>
      <c r="R64" s="5">
        <v>2</v>
      </c>
      <c r="S64" s="5">
        <v>1</v>
      </c>
      <c r="T64" s="5">
        <v>0</v>
      </c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1</v>
      </c>
      <c r="AA64" s="40">
        <v>5.2</v>
      </c>
      <c r="AB64" s="7">
        <v>6.6</v>
      </c>
      <c r="AC64" s="7">
        <v>5.7</v>
      </c>
    </row>
    <row r="65" spans="2:29" x14ac:dyDescent="0.15">
      <c r="B65" s="248" t="s">
        <v>48</v>
      </c>
      <c r="C65" s="204"/>
      <c r="D65" s="5">
        <v>24</v>
      </c>
      <c r="E65" s="5">
        <v>0</v>
      </c>
      <c r="F65" s="5">
        <v>1</v>
      </c>
      <c r="G65" s="5">
        <v>0</v>
      </c>
      <c r="H65" s="5">
        <v>0</v>
      </c>
      <c r="I65" s="5">
        <v>2</v>
      </c>
      <c r="J65" s="5">
        <v>1</v>
      </c>
      <c r="K65" s="5">
        <v>1</v>
      </c>
      <c r="L65" s="5">
        <v>3</v>
      </c>
      <c r="M65" s="5">
        <v>2</v>
      </c>
      <c r="N65" s="5">
        <v>2</v>
      </c>
      <c r="O65" s="5">
        <v>0</v>
      </c>
      <c r="P65" s="5">
        <v>2</v>
      </c>
      <c r="Q65" s="5">
        <v>3</v>
      </c>
      <c r="R65" s="5">
        <v>1</v>
      </c>
      <c r="S65" s="5">
        <v>1</v>
      </c>
      <c r="T65" s="5">
        <v>1</v>
      </c>
      <c r="U65" s="5">
        <v>1</v>
      </c>
      <c r="V65" s="5">
        <v>1</v>
      </c>
      <c r="W65" s="5">
        <v>0</v>
      </c>
      <c r="X65" s="5">
        <v>0</v>
      </c>
      <c r="Y65" s="5">
        <v>0</v>
      </c>
      <c r="Z65" s="5">
        <v>2</v>
      </c>
      <c r="AA65" s="40">
        <v>5.7</v>
      </c>
      <c r="AB65" s="7">
        <v>6.3</v>
      </c>
      <c r="AC65" s="7">
        <v>3.6</v>
      </c>
    </row>
    <row r="66" spans="2:29" x14ac:dyDescent="0.15">
      <c r="B66" s="248" t="s">
        <v>49</v>
      </c>
      <c r="C66" s="204"/>
      <c r="D66" s="5">
        <v>11</v>
      </c>
      <c r="E66" s="5">
        <v>0</v>
      </c>
      <c r="F66" s="5">
        <v>0</v>
      </c>
      <c r="G66" s="5">
        <v>0</v>
      </c>
      <c r="H66" s="5">
        <v>1</v>
      </c>
      <c r="I66" s="5">
        <v>0</v>
      </c>
      <c r="J66" s="5">
        <v>0</v>
      </c>
      <c r="K66" s="5">
        <v>0</v>
      </c>
      <c r="L66" s="5">
        <v>3</v>
      </c>
      <c r="M66" s="5">
        <v>1</v>
      </c>
      <c r="N66" s="5">
        <v>1</v>
      </c>
      <c r="O66" s="5">
        <v>0</v>
      </c>
      <c r="P66" s="5">
        <v>0</v>
      </c>
      <c r="Q66" s="5">
        <v>0</v>
      </c>
      <c r="R66" s="5">
        <v>0</v>
      </c>
      <c r="S66" s="5">
        <v>2</v>
      </c>
      <c r="T66" s="5">
        <v>0</v>
      </c>
      <c r="U66" s="5">
        <v>0</v>
      </c>
      <c r="V66" s="5">
        <v>3</v>
      </c>
      <c r="W66" s="5">
        <v>0</v>
      </c>
      <c r="X66" s="5">
        <v>0</v>
      </c>
      <c r="Y66" s="5">
        <v>0</v>
      </c>
      <c r="Z66" s="5">
        <v>0</v>
      </c>
      <c r="AA66" s="40">
        <v>5.2</v>
      </c>
      <c r="AB66" s="7">
        <v>6.2</v>
      </c>
      <c r="AC66" s="7">
        <v>2.4</v>
      </c>
    </row>
    <row r="67" spans="2:29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</v>
      </c>
      <c r="K67" s="5">
        <v>1</v>
      </c>
      <c r="L67" s="5">
        <v>0</v>
      </c>
      <c r="M67" s="5">
        <v>0</v>
      </c>
      <c r="N67" s="5">
        <v>1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40">
        <v>4.3</v>
      </c>
      <c r="AB67" s="7">
        <v>4.4000000000000004</v>
      </c>
      <c r="AC67" s="7">
        <v>1.1000000000000001</v>
      </c>
    </row>
    <row r="68" spans="2:29" x14ac:dyDescent="0.15">
      <c r="B68" s="248" t="s">
        <v>51</v>
      </c>
      <c r="C68" s="204"/>
      <c r="D68" s="9">
        <v>24</v>
      </c>
      <c r="E68" s="9">
        <v>0</v>
      </c>
      <c r="F68" s="9">
        <v>0</v>
      </c>
      <c r="G68" s="9">
        <v>0</v>
      </c>
      <c r="H68" s="9">
        <v>0</v>
      </c>
      <c r="I68" s="9">
        <v>3</v>
      </c>
      <c r="J68" s="9">
        <v>1</v>
      </c>
      <c r="K68" s="9">
        <v>4</v>
      </c>
      <c r="L68" s="9">
        <v>0</v>
      </c>
      <c r="M68" s="9">
        <v>2</v>
      </c>
      <c r="N68" s="9">
        <v>2</v>
      </c>
      <c r="O68" s="9">
        <v>3</v>
      </c>
      <c r="P68" s="9">
        <v>2</v>
      </c>
      <c r="Q68" s="9">
        <v>1</v>
      </c>
      <c r="R68" s="9">
        <v>2</v>
      </c>
      <c r="S68" s="9">
        <v>0</v>
      </c>
      <c r="T68" s="9">
        <v>1</v>
      </c>
      <c r="U68" s="9">
        <v>1</v>
      </c>
      <c r="V68" s="9">
        <v>0</v>
      </c>
      <c r="W68" s="9">
        <v>0</v>
      </c>
      <c r="X68" s="9">
        <v>0</v>
      </c>
      <c r="Y68" s="9">
        <v>0</v>
      </c>
      <c r="Z68" s="9">
        <v>2</v>
      </c>
      <c r="AA68" s="40">
        <v>5.6</v>
      </c>
      <c r="AB68" s="10">
        <v>6.2</v>
      </c>
      <c r="AC68" s="10">
        <v>4</v>
      </c>
    </row>
    <row r="69" spans="2:29" x14ac:dyDescent="0.15">
      <c r="B69" s="247" t="s">
        <v>331</v>
      </c>
      <c r="C69" s="220"/>
      <c r="D69" s="6">
        <v>47</v>
      </c>
      <c r="E69" s="6">
        <v>1</v>
      </c>
      <c r="F69" s="6">
        <v>4</v>
      </c>
      <c r="G69" s="6">
        <v>3</v>
      </c>
      <c r="H69" s="6">
        <v>2</v>
      </c>
      <c r="I69" s="6">
        <v>2</v>
      </c>
      <c r="J69" s="6">
        <v>5</v>
      </c>
      <c r="K69" s="6">
        <v>3</v>
      </c>
      <c r="L69" s="6">
        <v>5</v>
      </c>
      <c r="M69" s="6">
        <v>3</v>
      </c>
      <c r="N69" s="6">
        <v>1</v>
      </c>
      <c r="O69" s="6">
        <v>3</v>
      </c>
      <c r="P69" s="6">
        <v>4</v>
      </c>
      <c r="Q69" s="6">
        <v>2</v>
      </c>
      <c r="R69" s="6">
        <v>3</v>
      </c>
      <c r="S69" s="6">
        <v>1</v>
      </c>
      <c r="T69" s="6">
        <v>1</v>
      </c>
      <c r="U69" s="6">
        <v>1</v>
      </c>
      <c r="V69" s="6">
        <v>1</v>
      </c>
      <c r="W69" s="6">
        <v>0</v>
      </c>
      <c r="X69" s="6">
        <v>0</v>
      </c>
      <c r="Y69" s="6">
        <v>0</v>
      </c>
      <c r="Z69" s="6">
        <v>2</v>
      </c>
      <c r="AA69" s="45">
        <v>4.2</v>
      </c>
      <c r="AB69" s="8">
        <v>4.9000000000000004</v>
      </c>
      <c r="AC69" s="8">
        <v>3</v>
      </c>
    </row>
    <row r="71" spans="2:29" x14ac:dyDescent="0.15">
      <c r="D71" s="148">
        <f>D6</f>
        <v>1986</v>
      </c>
    </row>
    <row r="72" spans="2:29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A3:AA4"/>
    <mergeCell ref="AB3:AB4"/>
    <mergeCell ref="AC3:AC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8" width="7.7109375" customWidth="1"/>
  </cols>
  <sheetData>
    <row r="1" spans="2:51" ht="17.25" x14ac:dyDescent="0.2">
      <c r="B1" s="26" t="s">
        <v>172</v>
      </c>
      <c r="D1" s="26" t="s">
        <v>283</v>
      </c>
      <c r="M1" s="26"/>
      <c r="P1" s="26" t="s">
        <v>283</v>
      </c>
      <c r="S1" s="26"/>
      <c r="Y1" s="26"/>
      <c r="AC1" s="26" t="s">
        <v>283</v>
      </c>
      <c r="AH1" s="26"/>
      <c r="AN1" s="26"/>
      <c r="AP1" s="26" t="s">
        <v>283</v>
      </c>
    </row>
    <row r="2" spans="2:51" ht="17.25" x14ac:dyDescent="0.2">
      <c r="B2" s="1" t="s">
        <v>301</v>
      </c>
      <c r="D2" s="26"/>
      <c r="S2" s="26"/>
      <c r="AH2" s="26"/>
    </row>
    <row r="3" spans="2:51" ht="24" customHeight="1" x14ac:dyDescent="0.15">
      <c r="B3" s="269" t="s">
        <v>284</v>
      </c>
      <c r="C3" s="254"/>
      <c r="D3" s="250" t="s">
        <v>77</v>
      </c>
      <c r="E3" s="160"/>
      <c r="F3" s="82">
        <v>16</v>
      </c>
      <c r="G3" s="82">
        <v>18</v>
      </c>
      <c r="H3" s="82">
        <v>20</v>
      </c>
      <c r="I3" s="82">
        <v>22</v>
      </c>
      <c r="J3" s="82">
        <v>24</v>
      </c>
      <c r="K3" s="82">
        <v>26</v>
      </c>
      <c r="L3" s="82">
        <v>28</v>
      </c>
      <c r="M3" s="82">
        <v>30</v>
      </c>
      <c r="N3" s="82">
        <v>32</v>
      </c>
      <c r="O3" s="82">
        <v>34</v>
      </c>
      <c r="P3" s="82">
        <v>36</v>
      </c>
      <c r="Q3" s="82">
        <v>38</v>
      </c>
      <c r="R3" s="82">
        <v>40</v>
      </c>
      <c r="S3" s="82">
        <v>42</v>
      </c>
      <c r="T3" s="82">
        <v>44</v>
      </c>
      <c r="U3" s="82">
        <v>46</v>
      </c>
      <c r="V3" s="82">
        <v>48</v>
      </c>
      <c r="W3" s="82">
        <v>50</v>
      </c>
      <c r="X3" s="82">
        <v>52</v>
      </c>
      <c r="Y3" s="82">
        <v>54</v>
      </c>
      <c r="Z3" s="82">
        <v>56</v>
      </c>
      <c r="AA3" s="82">
        <v>58</v>
      </c>
      <c r="AB3" s="82">
        <v>60</v>
      </c>
      <c r="AC3" s="82">
        <v>62</v>
      </c>
      <c r="AD3" s="82">
        <v>64</v>
      </c>
      <c r="AE3" s="82">
        <v>66</v>
      </c>
      <c r="AF3" s="82">
        <v>68</v>
      </c>
      <c r="AG3" s="82">
        <v>70</v>
      </c>
      <c r="AH3" s="82">
        <v>72</v>
      </c>
      <c r="AI3" s="82">
        <v>74</v>
      </c>
      <c r="AJ3" s="82">
        <v>76</v>
      </c>
      <c r="AK3" s="82">
        <v>78</v>
      </c>
      <c r="AL3" s="82">
        <v>80</v>
      </c>
      <c r="AM3" s="82">
        <v>82</v>
      </c>
      <c r="AN3" s="82">
        <v>84</v>
      </c>
      <c r="AO3" s="82">
        <v>86</v>
      </c>
      <c r="AP3" s="82">
        <v>88</v>
      </c>
      <c r="AQ3" s="82">
        <v>90</v>
      </c>
      <c r="AR3" s="82">
        <v>92</v>
      </c>
      <c r="AS3" s="82">
        <v>94</v>
      </c>
      <c r="AT3" s="82">
        <v>96</v>
      </c>
      <c r="AU3" s="82">
        <v>98</v>
      </c>
      <c r="AV3" s="101" t="s">
        <v>265</v>
      </c>
      <c r="AW3" s="264" t="s">
        <v>79</v>
      </c>
      <c r="AX3" s="264" t="s">
        <v>80</v>
      </c>
      <c r="AY3" s="264" t="s">
        <v>81</v>
      </c>
    </row>
    <row r="4" spans="2:51" s="32" customFormat="1" ht="13.5" customHeight="1" x14ac:dyDescent="0.15">
      <c r="B4" s="279" t="s">
        <v>71</v>
      </c>
      <c r="C4" s="280"/>
      <c r="D4" s="251"/>
      <c r="E4" s="84"/>
      <c r="F4" s="84" t="s">
        <v>82</v>
      </c>
      <c r="G4" s="84" t="s">
        <v>82</v>
      </c>
      <c r="H4" s="84" t="s">
        <v>82</v>
      </c>
      <c r="I4" s="84" t="s">
        <v>82</v>
      </c>
      <c r="J4" s="84" t="s">
        <v>82</v>
      </c>
      <c r="K4" s="84" t="s">
        <v>82</v>
      </c>
      <c r="L4" s="84" t="s">
        <v>82</v>
      </c>
      <c r="M4" s="84" t="s">
        <v>82</v>
      </c>
      <c r="N4" s="84" t="s">
        <v>82</v>
      </c>
      <c r="O4" s="84" t="s">
        <v>82</v>
      </c>
      <c r="P4" s="84" t="s">
        <v>82</v>
      </c>
      <c r="Q4" s="84" t="s">
        <v>82</v>
      </c>
      <c r="R4" s="84" t="s">
        <v>82</v>
      </c>
      <c r="S4" s="84" t="s">
        <v>82</v>
      </c>
      <c r="T4" s="84" t="s">
        <v>82</v>
      </c>
      <c r="U4" s="84" t="s">
        <v>82</v>
      </c>
      <c r="V4" s="84" t="s">
        <v>82</v>
      </c>
      <c r="W4" s="84" t="s">
        <v>82</v>
      </c>
      <c r="X4" s="84" t="s">
        <v>82</v>
      </c>
      <c r="Y4" s="84" t="s">
        <v>82</v>
      </c>
      <c r="Z4" s="84" t="s">
        <v>82</v>
      </c>
      <c r="AA4" s="84" t="s">
        <v>82</v>
      </c>
      <c r="AB4" s="84" t="s">
        <v>82</v>
      </c>
      <c r="AC4" s="84" t="s">
        <v>82</v>
      </c>
      <c r="AD4" s="84" t="s">
        <v>82</v>
      </c>
      <c r="AE4" s="84" t="s">
        <v>82</v>
      </c>
      <c r="AF4" s="84" t="s">
        <v>82</v>
      </c>
      <c r="AG4" s="84" t="s">
        <v>82</v>
      </c>
      <c r="AH4" s="84" t="s">
        <v>82</v>
      </c>
      <c r="AI4" s="84" t="s">
        <v>82</v>
      </c>
      <c r="AJ4" s="84" t="s">
        <v>82</v>
      </c>
      <c r="AK4" s="84" t="s">
        <v>82</v>
      </c>
      <c r="AL4" s="84" t="s">
        <v>82</v>
      </c>
      <c r="AM4" s="84" t="s">
        <v>82</v>
      </c>
      <c r="AN4" s="84" t="s">
        <v>82</v>
      </c>
      <c r="AO4" s="84" t="s">
        <v>82</v>
      </c>
      <c r="AP4" s="84" t="s">
        <v>82</v>
      </c>
      <c r="AQ4" s="84" t="s">
        <v>82</v>
      </c>
      <c r="AR4" s="84" t="s">
        <v>82</v>
      </c>
      <c r="AS4" s="84" t="s">
        <v>82</v>
      </c>
      <c r="AT4" s="84" t="s">
        <v>82</v>
      </c>
      <c r="AU4" s="84" t="s">
        <v>82</v>
      </c>
      <c r="AV4" s="84"/>
      <c r="AW4" s="251"/>
      <c r="AX4" s="251"/>
      <c r="AY4" s="251"/>
    </row>
    <row r="5" spans="2:51" ht="24" customHeight="1" x14ac:dyDescent="0.15">
      <c r="B5" s="281"/>
      <c r="C5" s="278"/>
      <c r="D5" s="252"/>
      <c r="E5" s="102" t="s">
        <v>264</v>
      </c>
      <c r="F5" s="67">
        <v>18</v>
      </c>
      <c r="G5" s="67">
        <v>20</v>
      </c>
      <c r="H5" s="67">
        <v>22</v>
      </c>
      <c r="I5" s="67">
        <v>24</v>
      </c>
      <c r="J5" s="67">
        <v>26</v>
      </c>
      <c r="K5" s="67">
        <v>28</v>
      </c>
      <c r="L5" s="67">
        <v>30</v>
      </c>
      <c r="M5" s="67">
        <v>32</v>
      </c>
      <c r="N5" s="67">
        <v>34</v>
      </c>
      <c r="O5" s="67">
        <v>36</v>
      </c>
      <c r="P5" s="67">
        <v>38</v>
      </c>
      <c r="Q5" s="67">
        <v>40</v>
      </c>
      <c r="R5" s="67">
        <v>42</v>
      </c>
      <c r="S5" s="67">
        <v>44</v>
      </c>
      <c r="T5" s="67">
        <v>46</v>
      </c>
      <c r="U5" s="67">
        <v>48</v>
      </c>
      <c r="V5" s="67">
        <v>50</v>
      </c>
      <c r="W5" s="67">
        <v>52</v>
      </c>
      <c r="X5" s="67">
        <v>54</v>
      </c>
      <c r="Y5" s="67">
        <v>56</v>
      </c>
      <c r="Z5" s="67">
        <v>58</v>
      </c>
      <c r="AA5" s="67">
        <v>60</v>
      </c>
      <c r="AB5" s="67">
        <v>62</v>
      </c>
      <c r="AC5" s="67">
        <v>64</v>
      </c>
      <c r="AD5" s="67">
        <v>66</v>
      </c>
      <c r="AE5" s="67">
        <v>68</v>
      </c>
      <c r="AF5" s="67">
        <v>70</v>
      </c>
      <c r="AG5" s="67">
        <v>72</v>
      </c>
      <c r="AH5" s="67">
        <v>74</v>
      </c>
      <c r="AI5" s="67">
        <v>76</v>
      </c>
      <c r="AJ5" s="67">
        <v>78</v>
      </c>
      <c r="AK5" s="67">
        <v>80</v>
      </c>
      <c r="AL5" s="67">
        <v>82</v>
      </c>
      <c r="AM5" s="67">
        <v>84</v>
      </c>
      <c r="AN5" s="67">
        <v>86</v>
      </c>
      <c r="AO5" s="67">
        <v>88</v>
      </c>
      <c r="AP5" s="67">
        <v>90</v>
      </c>
      <c r="AQ5" s="67">
        <v>92</v>
      </c>
      <c r="AR5" s="67">
        <v>94</v>
      </c>
      <c r="AS5" s="67">
        <v>96</v>
      </c>
      <c r="AT5" s="67">
        <v>98</v>
      </c>
      <c r="AU5" s="67">
        <v>100</v>
      </c>
      <c r="AV5" s="67"/>
      <c r="AW5" s="67" t="s">
        <v>171</v>
      </c>
      <c r="AX5" s="67" t="s">
        <v>171</v>
      </c>
      <c r="AY5" s="67" t="s">
        <v>171</v>
      </c>
    </row>
    <row r="6" spans="2:51" x14ac:dyDescent="0.15">
      <c r="B6" s="249" t="s">
        <v>0</v>
      </c>
      <c r="C6" s="222"/>
      <c r="D6" s="20">
        <v>1986</v>
      </c>
      <c r="E6" s="20">
        <v>0</v>
      </c>
      <c r="F6" s="20">
        <v>0</v>
      </c>
      <c r="G6" s="20">
        <v>1</v>
      </c>
      <c r="H6" s="20">
        <v>0</v>
      </c>
      <c r="I6" s="20">
        <v>0</v>
      </c>
      <c r="J6" s="20">
        <v>0</v>
      </c>
      <c r="K6" s="20">
        <v>0</v>
      </c>
      <c r="L6" s="20">
        <v>1</v>
      </c>
      <c r="M6" s="20">
        <v>0</v>
      </c>
      <c r="N6" s="20">
        <v>0</v>
      </c>
      <c r="O6" s="20">
        <v>0</v>
      </c>
      <c r="P6" s="20">
        <v>5</v>
      </c>
      <c r="Q6" s="20">
        <v>7</v>
      </c>
      <c r="R6" s="20">
        <v>11</v>
      </c>
      <c r="S6" s="20">
        <v>22</v>
      </c>
      <c r="T6" s="20">
        <v>18</v>
      </c>
      <c r="U6" s="20">
        <v>29</v>
      </c>
      <c r="V6" s="20">
        <v>40</v>
      </c>
      <c r="W6" s="20">
        <v>61</v>
      </c>
      <c r="X6" s="20">
        <v>52</v>
      </c>
      <c r="Y6" s="20">
        <v>69</v>
      </c>
      <c r="Z6" s="20">
        <v>61</v>
      </c>
      <c r="AA6" s="20">
        <v>76</v>
      </c>
      <c r="AB6" s="20">
        <v>64</v>
      </c>
      <c r="AC6" s="20">
        <v>65</v>
      </c>
      <c r="AD6" s="20">
        <v>50</v>
      </c>
      <c r="AE6" s="20">
        <v>62</v>
      </c>
      <c r="AF6" s="20">
        <v>67</v>
      </c>
      <c r="AG6" s="20">
        <v>56</v>
      </c>
      <c r="AH6" s="20">
        <v>48</v>
      </c>
      <c r="AI6" s="20">
        <v>53</v>
      </c>
      <c r="AJ6" s="20">
        <v>48</v>
      </c>
      <c r="AK6" s="20">
        <v>59</v>
      </c>
      <c r="AL6" s="20">
        <v>49</v>
      </c>
      <c r="AM6" s="20">
        <v>44</v>
      </c>
      <c r="AN6" s="20">
        <v>49</v>
      </c>
      <c r="AO6" s="20">
        <v>40</v>
      </c>
      <c r="AP6" s="20">
        <v>49</v>
      </c>
      <c r="AQ6" s="20">
        <v>38</v>
      </c>
      <c r="AR6" s="20">
        <v>50</v>
      </c>
      <c r="AS6" s="20">
        <v>38</v>
      </c>
      <c r="AT6" s="20">
        <v>43</v>
      </c>
      <c r="AU6" s="20">
        <v>47</v>
      </c>
      <c r="AV6" s="20">
        <v>514</v>
      </c>
      <c r="AW6" s="173">
        <v>79</v>
      </c>
      <c r="AX6" s="174">
        <v>85.7</v>
      </c>
      <c r="AY6" s="174">
        <v>33.799999999999997</v>
      </c>
    </row>
    <row r="7" spans="2:51" x14ac:dyDescent="0.15">
      <c r="B7" s="248" t="s">
        <v>1</v>
      </c>
      <c r="C7" s="204"/>
      <c r="D7" s="5">
        <v>1389</v>
      </c>
      <c r="E7" s="5">
        <v>0</v>
      </c>
      <c r="F7" s="5">
        <v>0</v>
      </c>
      <c r="G7" s="5">
        <v>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2</v>
      </c>
      <c r="S7" s="5">
        <v>2</v>
      </c>
      <c r="T7" s="5">
        <v>7</v>
      </c>
      <c r="U7" s="5">
        <v>11</v>
      </c>
      <c r="V7" s="5">
        <v>13</v>
      </c>
      <c r="W7" s="5">
        <v>22</v>
      </c>
      <c r="X7" s="5">
        <v>22</v>
      </c>
      <c r="Y7" s="5">
        <v>24</v>
      </c>
      <c r="Z7" s="5">
        <v>24</v>
      </c>
      <c r="AA7" s="5">
        <v>34</v>
      </c>
      <c r="AB7" s="5">
        <v>29</v>
      </c>
      <c r="AC7" s="5">
        <v>33</v>
      </c>
      <c r="AD7" s="5">
        <v>24</v>
      </c>
      <c r="AE7" s="5">
        <v>42</v>
      </c>
      <c r="AF7" s="5">
        <v>44</v>
      </c>
      <c r="AG7" s="5">
        <v>38</v>
      </c>
      <c r="AH7" s="5">
        <v>35</v>
      </c>
      <c r="AI7" s="5">
        <v>45</v>
      </c>
      <c r="AJ7" s="5">
        <v>33</v>
      </c>
      <c r="AK7" s="5">
        <v>51</v>
      </c>
      <c r="AL7" s="5">
        <v>38</v>
      </c>
      <c r="AM7" s="5">
        <v>41</v>
      </c>
      <c r="AN7" s="5">
        <v>42</v>
      </c>
      <c r="AO7" s="5">
        <v>32</v>
      </c>
      <c r="AP7" s="5">
        <v>44</v>
      </c>
      <c r="AQ7" s="5">
        <v>33</v>
      </c>
      <c r="AR7" s="5">
        <v>42</v>
      </c>
      <c r="AS7" s="5">
        <v>30</v>
      </c>
      <c r="AT7" s="5">
        <v>37</v>
      </c>
      <c r="AU7" s="5">
        <v>38</v>
      </c>
      <c r="AV7" s="5">
        <v>476</v>
      </c>
      <c r="AW7" s="175">
        <v>88.1</v>
      </c>
      <c r="AX7" s="176">
        <v>94.5</v>
      </c>
      <c r="AY7" s="176">
        <v>35.1</v>
      </c>
    </row>
    <row r="8" spans="2:51" x14ac:dyDescent="0.15">
      <c r="B8" s="66"/>
      <c r="C8" s="15" t="s">
        <v>2</v>
      </c>
      <c r="D8" s="5">
        <v>731</v>
      </c>
      <c r="E8" s="5">
        <v>0</v>
      </c>
      <c r="F8" s="5">
        <v>0</v>
      </c>
      <c r="G8" s="5">
        <v>1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1</v>
      </c>
      <c r="S8" s="5">
        <v>0</v>
      </c>
      <c r="T8" s="5">
        <v>0</v>
      </c>
      <c r="U8" s="5">
        <v>1</v>
      </c>
      <c r="V8" s="5">
        <v>4</v>
      </c>
      <c r="W8" s="5">
        <v>7</v>
      </c>
      <c r="X8" s="5">
        <v>9</v>
      </c>
      <c r="Y8" s="5">
        <v>6</v>
      </c>
      <c r="Z8" s="5">
        <v>5</v>
      </c>
      <c r="AA8" s="5">
        <v>10</v>
      </c>
      <c r="AB8" s="5">
        <v>9</v>
      </c>
      <c r="AC8" s="5">
        <v>12</v>
      </c>
      <c r="AD8" s="5">
        <v>13</v>
      </c>
      <c r="AE8" s="5">
        <v>16</v>
      </c>
      <c r="AF8" s="5">
        <v>15</v>
      </c>
      <c r="AG8" s="5">
        <v>11</v>
      </c>
      <c r="AH8" s="5">
        <v>7</v>
      </c>
      <c r="AI8" s="5">
        <v>12</v>
      </c>
      <c r="AJ8" s="5">
        <v>11</v>
      </c>
      <c r="AK8" s="5">
        <v>22</v>
      </c>
      <c r="AL8" s="5">
        <v>16</v>
      </c>
      <c r="AM8" s="5">
        <v>21</v>
      </c>
      <c r="AN8" s="5">
        <v>15</v>
      </c>
      <c r="AO8" s="5">
        <v>16</v>
      </c>
      <c r="AP8" s="5">
        <v>21</v>
      </c>
      <c r="AQ8" s="5">
        <v>17</v>
      </c>
      <c r="AR8" s="5">
        <v>19</v>
      </c>
      <c r="AS8" s="5">
        <v>20</v>
      </c>
      <c r="AT8" s="5">
        <v>29</v>
      </c>
      <c r="AU8" s="5">
        <v>23</v>
      </c>
      <c r="AV8" s="5">
        <v>362</v>
      </c>
      <c r="AW8" s="175">
        <v>99.4</v>
      </c>
      <c r="AX8" s="176">
        <v>106.8</v>
      </c>
      <c r="AY8" s="176">
        <v>39.299999999999997</v>
      </c>
    </row>
    <row r="9" spans="2:51" x14ac:dyDescent="0.15">
      <c r="B9" s="66"/>
      <c r="C9" s="15" t="s">
        <v>3</v>
      </c>
      <c r="D9" s="5">
        <v>503</v>
      </c>
      <c r="E9" s="5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1</v>
      </c>
      <c r="S9" s="5">
        <v>0</v>
      </c>
      <c r="T9" s="5">
        <v>5</v>
      </c>
      <c r="U9" s="5">
        <v>7</v>
      </c>
      <c r="V9" s="5">
        <v>7</v>
      </c>
      <c r="W9" s="5">
        <v>9</v>
      </c>
      <c r="X9" s="5">
        <v>9</v>
      </c>
      <c r="Y9" s="5">
        <v>13</v>
      </c>
      <c r="Z9" s="5">
        <v>15</v>
      </c>
      <c r="AA9" s="5">
        <v>19</v>
      </c>
      <c r="AB9" s="5">
        <v>14</v>
      </c>
      <c r="AC9" s="5">
        <v>17</v>
      </c>
      <c r="AD9" s="5">
        <v>8</v>
      </c>
      <c r="AE9" s="5">
        <v>17</v>
      </c>
      <c r="AF9" s="5">
        <v>24</v>
      </c>
      <c r="AG9" s="5">
        <v>22</v>
      </c>
      <c r="AH9" s="5">
        <v>23</v>
      </c>
      <c r="AI9" s="5">
        <v>29</v>
      </c>
      <c r="AJ9" s="5">
        <v>17</v>
      </c>
      <c r="AK9" s="5">
        <v>18</v>
      </c>
      <c r="AL9" s="5">
        <v>15</v>
      </c>
      <c r="AM9" s="5">
        <v>11</v>
      </c>
      <c r="AN9" s="5">
        <v>16</v>
      </c>
      <c r="AO9" s="5">
        <v>12</v>
      </c>
      <c r="AP9" s="5">
        <v>17</v>
      </c>
      <c r="AQ9" s="5">
        <v>8</v>
      </c>
      <c r="AR9" s="5">
        <v>19</v>
      </c>
      <c r="AS9" s="5">
        <v>9</v>
      </c>
      <c r="AT9" s="5">
        <v>7</v>
      </c>
      <c r="AU9" s="5">
        <v>12</v>
      </c>
      <c r="AV9" s="5">
        <v>103</v>
      </c>
      <c r="AW9" s="175">
        <v>77.099999999999994</v>
      </c>
      <c r="AX9" s="176">
        <v>82.5</v>
      </c>
      <c r="AY9" s="176">
        <v>24</v>
      </c>
    </row>
    <row r="10" spans="2:51" x14ac:dyDescent="0.15">
      <c r="B10" s="66"/>
      <c r="C10" s="15" t="s">
        <v>4</v>
      </c>
      <c r="D10" s="5">
        <v>155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2</v>
      </c>
      <c r="T10" s="5">
        <v>2</v>
      </c>
      <c r="U10" s="5">
        <v>3</v>
      </c>
      <c r="V10" s="5">
        <v>2</v>
      </c>
      <c r="W10" s="5">
        <v>6</v>
      </c>
      <c r="X10" s="5">
        <v>4</v>
      </c>
      <c r="Y10" s="5">
        <v>5</v>
      </c>
      <c r="Z10" s="5">
        <v>4</v>
      </c>
      <c r="AA10" s="5">
        <v>5</v>
      </c>
      <c r="AB10" s="5">
        <v>6</v>
      </c>
      <c r="AC10" s="5">
        <v>4</v>
      </c>
      <c r="AD10" s="5">
        <v>3</v>
      </c>
      <c r="AE10" s="5">
        <v>9</v>
      </c>
      <c r="AF10" s="5">
        <v>5</v>
      </c>
      <c r="AG10" s="5">
        <v>5</v>
      </c>
      <c r="AH10" s="5">
        <v>5</v>
      </c>
      <c r="AI10" s="5">
        <v>4</v>
      </c>
      <c r="AJ10" s="5">
        <v>5</v>
      </c>
      <c r="AK10" s="5">
        <v>11</v>
      </c>
      <c r="AL10" s="5">
        <v>7</v>
      </c>
      <c r="AM10" s="5">
        <v>9</v>
      </c>
      <c r="AN10" s="5">
        <v>11</v>
      </c>
      <c r="AO10" s="5">
        <v>4</v>
      </c>
      <c r="AP10" s="5">
        <v>6</v>
      </c>
      <c r="AQ10" s="5">
        <v>8</v>
      </c>
      <c r="AR10" s="5">
        <v>4</v>
      </c>
      <c r="AS10" s="5">
        <v>1</v>
      </c>
      <c r="AT10" s="5">
        <v>1</v>
      </c>
      <c r="AU10" s="5">
        <v>3</v>
      </c>
      <c r="AV10" s="5">
        <v>11</v>
      </c>
      <c r="AW10" s="175">
        <v>77.099999999999994</v>
      </c>
      <c r="AX10" s="176">
        <v>76.099999999999994</v>
      </c>
      <c r="AY10" s="176">
        <v>18.399999999999999</v>
      </c>
    </row>
    <row r="11" spans="2:51" x14ac:dyDescent="0.15">
      <c r="B11" s="247" t="s">
        <v>5</v>
      </c>
      <c r="C11" s="220"/>
      <c r="D11" s="6">
        <v>597</v>
      </c>
      <c r="E11" s="6">
        <v>0</v>
      </c>
      <c r="F11" s="6">
        <v>0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1</v>
      </c>
      <c r="M11" s="6">
        <v>0</v>
      </c>
      <c r="N11" s="6">
        <v>0</v>
      </c>
      <c r="O11" s="6">
        <v>0</v>
      </c>
      <c r="P11" s="6">
        <v>5</v>
      </c>
      <c r="Q11" s="6">
        <v>7</v>
      </c>
      <c r="R11" s="6">
        <v>9</v>
      </c>
      <c r="S11" s="6">
        <v>20</v>
      </c>
      <c r="T11" s="6">
        <v>11</v>
      </c>
      <c r="U11" s="6">
        <v>18</v>
      </c>
      <c r="V11" s="6">
        <v>27</v>
      </c>
      <c r="W11" s="6">
        <v>39</v>
      </c>
      <c r="X11" s="6">
        <v>30</v>
      </c>
      <c r="Y11" s="6">
        <v>45</v>
      </c>
      <c r="Z11" s="6">
        <v>37</v>
      </c>
      <c r="AA11" s="6">
        <v>42</v>
      </c>
      <c r="AB11" s="6">
        <v>35</v>
      </c>
      <c r="AC11" s="6">
        <v>32</v>
      </c>
      <c r="AD11" s="6">
        <v>26</v>
      </c>
      <c r="AE11" s="6">
        <v>20</v>
      </c>
      <c r="AF11" s="6">
        <v>23</v>
      </c>
      <c r="AG11" s="6">
        <v>18</v>
      </c>
      <c r="AH11" s="6">
        <v>13</v>
      </c>
      <c r="AI11" s="6">
        <v>8</v>
      </c>
      <c r="AJ11" s="6">
        <v>15</v>
      </c>
      <c r="AK11" s="6">
        <v>8</v>
      </c>
      <c r="AL11" s="6">
        <v>11</v>
      </c>
      <c r="AM11" s="6">
        <v>3</v>
      </c>
      <c r="AN11" s="6">
        <v>7</v>
      </c>
      <c r="AO11" s="6">
        <v>8</v>
      </c>
      <c r="AP11" s="6">
        <v>5</v>
      </c>
      <c r="AQ11" s="6">
        <v>5</v>
      </c>
      <c r="AR11" s="6">
        <v>8</v>
      </c>
      <c r="AS11" s="6">
        <v>8</v>
      </c>
      <c r="AT11" s="6">
        <v>6</v>
      </c>
      <c r="AU11" s="6">
        <v>9</v>
      </c>
      <c r="AV11" s="6">
        <v>38</v>
      </c>
      <c r="AW11" s="177">
        <v>60.3</v>
      </c>
      <c r="AX11" s="178">
        <v>65.2</v>
      </c>
      <c r="AY11" s="178">
        <v>18.600000000000001</v>
      </c>
    </row>
    <row r="12" spans="2:51" ht="12" customHeight="1" x14ac:dyDescent="0.15">
      <c r="B12" s="248" t="s">
        <v>6</v>
      </c>
      <c r="C12" s="204"/>
      <c r="D12" s="5">
        <v>69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  <c r="X12" s="5">
        <v>1</v>
      </c>
      <c r="Y12" s="5">
        <v>1</v>
      </c>
      <c r="Z12" s="5">
        <v>7</v>
      </c>
      <c r="AA12" s="5">
        <v>8</v>
      </c>
      <c r="AB12" s="5">
        <v>4</v>
      </c>
      <c r="AC12" s="5">
        <v>2</v>
      </c>
      <c r="AD12" s="5">
        <v>1</v>
      </c>
      <c r="AE12" s="5">
        <v>0</v>
      </c>
      <c r="AF12" s="5">
        <v>1</v>
      </c>
      <c r="AG12" s="5">
        <v>0</v>
      </c>
      <c r="AH12" s="5">
        <v>2</v>
      </c>
      <c r="AI12" s="5">
        <v>0</v>
      </c>
      <c r="AJ12" s="5">
        <v>4</v>
      </c>
      <c r="AK12" s="5">
        <v>0</v>
      </c>
      <c r="AL12" s="5">
        <v>1</v>
      </c>
      <c r="AM12" s="5">
        <v>1</v>
      </c>
      <c r="AN12" s="5">
        <v>1</v>
      </c>
      <c r="AO12" s="5">
        <v>1</v>
      </c>
      <c r="AP12" s="5">
        <v>1</v>
      </c>
      <c r="AQ12" s="5">
        <v>1</v>
      </c>
      <c r="AR12" s="5">
        <v>2</v>
      </c>
      <c r="AS12" s="5">
        <v>2</v>
      </c>
      <c r="AT12" s="5">
        <v>2</v>
      </c>
      <c r="AU12" s="5">
        <v>2</v>
      </c>
      <c r="AV12" s="5">
        <v>24</v>
      </c>
      <c r="AW12" s="175">
        <v>86.7</v>
      </c>
      <c r="AX12" s="176">
        <v>86.9</v>
      </c>
      <c r="AY12" s="176">
        <v>25.5</v>
      </c>
    </row>
    <row r="13" spans="2:51" ht="12" customHeight="1" x14ac:dyDescent="0.15">
      <c r="B13" s="248" t="s">
        <v>321</v>
      </c>
      <c r="C13" s="204"/>
      <c r="D13" s="5">
        <v>63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2</v>
      </c>
      <c r="W13" s="5">
        <v>6</v>
      </c>
      <c r="X13" s="5">
        <v>5</v>
      </c>
      <c r="Y13" s="5">
        <v>9</v>
      </c>
      <c r="Z13" s="5">
        <v>8</v>
      </c>
      <c r="AA13" s="5">
        <v>8</v>
      </c>
      <c r="AB13" s="5">
        <v>3</v>
      </c>
      <c r="AC13" s="5">
        <v>3</v>
      </c>
      <c r="AD13" s="5">
        <v>3</v>
      </c>
      <c r="AE13" s="5">
        <v>3</v>
      </c>
      <c r="AF13" s="5">
        <v>2</v>
      </c>
      <c r="AG13" s="5">
        <v>1</v>
      </c>
      <c r="AH13" s="5">
        <v>1</v>
      </c>
      <c r="AI13" s="5">
        <v>1</v>
      </c>
      <c r="AJ13" s="5">
        <v>1</v>
      </c>
      <c r="AK13" s="5">
        <v>0</v>
      </c>
      <c r="AL13" s="5">
        <v>0</v>
      </c>
      <c r="AM13" s="5">
        <v>0</v>
      </c>
      <c r="AN13" s="5">
        <v>0</v>
      </c>
      <c r="AO13" s="5">
        <v>1</v>
      </c>
      <c r="AP13" s="5">
        <v>1</v>
      </c>
      <c r="AQ13" s="5">
        <v>1</v>
      </c>
      <c r="AR13" s="5">
        <v>1</v>
      </c>
      <c r="AS13" s="5">
        <v>2</v>
      </c>
      <c r="AT13" s="5">
        <v>0</v>
      </c>
      <c r="AU13" s="5">
        <v>1</v>
      </c>
      <c r="AV13" s="5">
        <v>0</v>
      </c>
      <c r="AW13" s="175">
        <v>58.2</v>
      </c>
      <c r="AX13" s="176">
        <v>62.6</v>
      </c>
      <c r="AY13" s="176">
        <v>12.5</v>
      </c>
    </row>
    <row r="14" spans="2:51" ht="12" customHeight="1" x14ac:dyDescent="0.15">
      <c r="B14" s="248" t="s">
        <v>322</v>
      </c>
      <c r="C14" s="204"/>
      <c r="D14" s="5">
        <v>47</v>
      </c>
      <c r="E14" s="5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1</v>
      </c>
      <c r="Q14" s="5">
        <v>2</v>
      </c>
      <c r="R14" s="5">
        <v>1</v>
      </c>
      <c r="S14" s="5">
        <v>3</v>
      </c>
      <c r="T14" s="5">
        <v>1</v>
      </c>
      <c r="U14" s="5">
        <v>1</v>
      </c>
      <c r="V14" s="5">
        <v>1</v>
      </c>
      <c r="W14" s="5">
        <v>1</v>
      </c>
      <c r="X14" s="5">
        <v>3</v>
      </c>
      <c r="Y14" s="5">
        <v>3</v>
      </c>
      <c r="Z14" s="5">
        <v>1</v>
      </c>
      <c r="AA14" s="5">
        <v>3</v>
      </c>
      <c r="AB14" s="5">
        <v>1</v>
      </c>
      <c r="AC14" s="5">
        <v>7</v>
      </c>
      <c r="AD14" s="5">
        <v>4</v>
      </c>
      <c r="AE14" s="5">
        <v>3</v>
      </c>
      <c r="AF14" s="5">
        <v>6</v>
      </c>
      <c r="AG14" s="5">
        <v>2</v>
      </c>
      <c r="AH14" s="5">
        <v>1</v>
      </c>
      <c r="AI14" s="5">
        <v>1</v>
      </c>
      <c r="AJ14" s="5">
        <v>0</v>
      </c>
      <c r="AK14" s="5">
        <v>0</v>
      </c>
      <c r="AL14" s="5">
        <v>0</v>
      </c>
      <c r="AM14" s="5">
        <v>0</v>
      </c>
      <c r="AN14" s="5">
        <v>0</v>
      </c>
      <c r="AO14" s="5">
        <v>1</v>
      </c>
      <c r="AP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</v>
      </c>
      <c r="AW14" s="175">
        <v>62.4</v>
      </c>
      <c r="AX14" s="176">
        <v>59.3</v>
      </c>
      <c r="AY14" s="176">
        <v>10.9</v>
      </c>
    </row>
    <row r="15" spans="2:51" ht="12" customHeight="1" x14ac:dyDescent="0.15">
      <c r="B15" s="248" t="s">
        <v>323</v>
      </c>
      <c r="C15" s="204"/>
      <c r="D15" s="5">
        <v>773</v>
      </c>
      <c r="E15" s="5">
        <v>0</v>
      </c>
      <c r="F15" s="5">
        <v>0</v>
      </c>
      <c r="G15" s="5">
        <v>1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1</v>
      </c>
      <c r="S15" s="5">
        <v>1</v>
      </c>
      <c r="T15" s="5">
        <v>0</v>
      </c>
      <c r="U15" s="5">
        <v>2</v>
      </c>
      <c r="V15" s="5">
        <v>5</v>
      </c>
      <c r="W15" s="5">
        <v>11</v>
      </c>
      <c r="X15" s="5">
        <v>12</v>
      </c>
      <c r="Y15" s="5">
        <v>12</v>
      </c>
      <c r="Z15" s="5">
        <v>7</v>
      </c>
      <c r="AA15" s="5">
        <v>13</v>
      </c>
      <c r="AB15" s="5">
        <v>13</v>
      </c>
      <c r="AC15" s="5">
        <v>14</v>
      </c>
      <c r="AD15" s="5">
        <v>15</v>
      </c>
      <c r="AE15" s="5">
        <v>18</v>
      </c>
      <c r="AF15" s="5">
        <v>15</v>
      </c>
      <c r="AG15" s="5">
        <v>12</v>
      </c>
      <c r="AH15" s="5">
        <v>7</v>
      </c>
      <c r="AI15" s="5">
        <v>14</v>
      </c>
      <c r="AJ15" s="5">
        <v>13</v>
      </c>
      <c r="AK15" s="5">
        <v>25</v>
      </c>
      <c r="AL15" s="5">
        <v>17</v>
      </c>
      <c r="AM15" s="5">
        <v>21</v>
      </c>
      <c r="AN15" s="5">
        <v>15</v>
      </c>
      <c r="AO15" s="5">
        <v>17</v>
      </c>
      <c r="AP15" s="5">
        <v>21</v>
      </c>
      <c r="AQ15" s="5">
        <v>18</v>
      </c>
      <c r="AR15" s="5">
        <v>19</v>
      </c>
      <c r="AS15" s="5">
        <v>20</v>
      </c>
      <c r="AT15" s="5">
        <v>29</v>
      </c>
      <c r="AU15" s="5">
        <v>23</v>
      </c>
      <c r="AV15" s="5">
        <v>362</v>
      </c>
      <c r="AW15" s="175">
        <v>97.9</v>
      </c>
      <c r="AX15" s="176">
        <v>104.4</v>
      </c>
      <c r="AY15" s="176">
        <v>39.6</v>
      </c>
    </row>
    <row r="16" spans="2:51" ht="12" customHeight="1" x14ac:dyDescent="0.15">
      <c r="B16" s="248" t="s">
        <v>324</v>
      </c>
      <c r="C16" s="204"/>
      <c r="D16" s="5">
        <v>139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1</v>
      </c>
      <c r="T16" s="5">
        <v>2</v>
      </c>
      <c r="U16" s="5">
        <v>2</v>
      </c>
      <c r="V16" s="5">
        <v>1</v>
      </c>
      <c r="W16" s="5">
        <v>4</v>
      </c>
      <c r="X16" s="5">
        <v>3</v>
      </c>
      <c r="Y16" s="5">
        <v>4</v>
      </c>
      <c r="Z16" s="5">
        <v>4</v>
      </c>
      <c r="AA16" s="5">
        <v>3</v>
      </c>
      <c r="AB16" s="5">
        <v>4</v>
      </c>
      <c r="AC16" s="5">
        <v>4</v>
      </c>
      <c r="AD16" s="5">
        <v>3</v>
      </c>
      <c r="AE16" s="5">
        <v>7</v>
      </c>
      <c r="AF16" s="5">
        <v>5</v>
      </c>
      <c r="AG16" s="5">
        <v>5</v>
      </c>
      <c r="AH16" s="5">
        <v>5</v>
      </c>
      <c r="AI16" s="5">
        <v>4</v>
      </c>
      <c r="AJ16" s="5">
        <v>4</v>
      </c>
      <c r="AK16" s="5">
        <v>10</v>
      </c>
      <c r="AL16" s="5">
        <v>6</v>
      </c>
      <c r="AM16" s="5">
        <v>9</v>
      </c>
      <c r="AN16" s="5">
        <v>11</v>
      </c>
      <c r="AO16" s="5">
        <v>4</v>
      </c>
      <c r="AP16" s="5">
        <v>6</v>
      </c>
      <c r="AQ16" s="5">
        <v>8</v>
      </c>
      <c r="AR16" s="5">
        <v>4</v>
      </c>
      <c r="AS16" s="5">
        <v>1</v>
      </c>
      <c r="AT16" s="5">
        <v>1</v>
      </c>
      <c r="AU16" s="5">
        <v>3</v>
      </c>
      <c r="AV16" s="5">
        <v>11</v>
      </c>
      <c r="AW16" s="175">
        <v>79.400000000000006</v>
      </c>
      <c r="AX16" s="176">
        <v>77.900000000000006</v>
      </c>
      <c r="AY16" s="176">
        <v>18.2</v>
      </c>
    </row>
    <row r="17" spans="2:51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1</v>
      </c>
      <c r="T17" s="5">
        <v>0</v>
      </c>
      <c r="U17" s="5">
        <v>0</v>
      </c>
      <c r="V17" s="5">
        <v>2</v>
      </c>
      <c r="W17" s="5">
        <v>1</v>
      </c>
      <c r="X17" s="5">
        <v>1</v>
      </c>
      <c r="Y17" s="5">
        <v>1</v>
      </c>
      <c r="Z17" s="5">
        <v>2</v>
      </c>
      <c r="AA17" s="5">
        <v>1</v>
      </c>
      <c r="AB17" s="5">
        <v>1</v>
      </c>
      <c r="AC17" s="5">
        <v>2</v>
      </c>
      <c r="AD17" s="5">
        <v>2</v>
      </c>
      <c r="AE17" s="5">
        <v>4</v>
      </c>
      <c r="AF17" s="5">
        <v>3</v>
      </c>
      <c r="AG17" s="5">
        <v>2</v>
      </c>
      <c r="AH17" s="5">
        <v>0</v>
      </c>
      <c r="AI17" s="5">
        <v>0</v>
      </c>
      <c r="AJ17" s="5">
        <v>1</v>
      </c>
      <c r="AK17" s="5">
        <v>1</v>
      </c>
      <c r="AL17" s="5">
        <v>0</v>
      </c>
      <c r="AM17" s="5">
        <v>0</v>
      </c>
      <c r="AN17" s="5">
        <v>0</v>
      </c>
      <c r="AO17" s="5">
        <v>0</v>
      </c>
      <c r="AP17" s="5">
        <v>0</v>
      </c>
      <c r="AQ17" s="5">
        <v>1</v>
      </c>
      <c r="AR17" s="5">
        <v>0</v>
      </c>
      <c r="AS17" s="5">
        <v>0</v>
      </c>
      <c r="AT17" s="5">
        <v>0</v>
      </c>
      <c r="AU17" s="5">
        <v>0</v>
      </c>
      <c r="AV17" s="5">
        <v>0</v>
      </c>
      <c r="AW17" s="175">
        <v>64.900000000000006</v>
      </c>
      <c r="AX17" s="176">
        <v>63.6</v>
      </c>
      <c r="AY17" s="176">
        <v>10.3</v>
      </c>
    </row>
    <row r="18" spans="2:51" ht="12" customHeight="1" x14ac:dyDescent="0.15">
      <c r="B18" s="248" t="s">
        <v>326</v>
      </c>
      <c r="C18" s="204"/>
      <c r="D18" s="5">
        <v>503</v>
      </c>
      <c r="E18" s="5">
        <v>0</v>
      </c>
      <c r="F18" s="5">
        <v>0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1</v>
      </c>
      <c r="S18" s="5">
        <v>0</v>
      </c>
      <c r="T18" s="5">
        <v>5</v>
      </c>
      <c r="U18" s="5">
        <v>7</v>
      </c>
      <c r="V18" s="5">
        <v>7</v>
      </c>
      <c r="W18" s="5">
        <v>9</v>
      </c>
      <c r="X18" s="5">
        <v>9</v>
      </c>
      <c r="Y18" s="5">
        <v>13</v>
      </c>
      <c r="Z18" s="5">
        <v>15</v>
      </c>
      <c r="AA18" s="5">
        <v>19</v>
      </c>
      <c r="AB18" s="5">
        <v>14</v>
      </c>
      <c r="AC18" s="5">
        <v>17</v>
      </c>
      <c r="AD18" s="5">
        <v>8</v>
      </c>
      <c r="AE18" s="5">
        <v>17</v>
      </c>
      <c r="AF18" s="5">
        <v>24</v>
      </c>
      <c r="AG18" s="5">
        <v>22</v>
      </c>
      <c r="AH18" s="5">
        <v>23</v>
      </c>
      <c r="AI18" s="5">
        <v>29</v>
      </c>
      <c r="AJ18" s="5">
        <v>17</v>
      </c>
      <c r="AK18" s="5">
        <v>18</v>
      </c>
      <c r="AL18" s="5">
        <v>15</v>
      </c>
      <c r="AM18" s="5">
        <v>11</v>
      </c>
      <c r="AN18" s="5">
        <v>16</v>
      </c>
      <c r="AO18" s="5">
        <v>12</v>
      </c>
      <c r="AP18" s="5">
        <v>17</v>
      </c>
      <c r="AQ18" s="5">
        <v>8</v>
      </c>
      <c r="AR18" s="5">
        <v>19</v>
      </c>
      <c r="AS18" s="5">
        <v>9</v>
      </c>
      <c r="AT18" s="5">
        <v>7</v>
      </c>
      <c r="AU18" s="5">
        <v>12</v>
      </c>
      <c r="AV18" s="5">
        <v>103</v>
      </c>
      <c r="AW18" s="175">
        <v>77.099999999999994</v>
      </c>
      <c r="AX18" s="176">
        <v>82.5</v>
      </c>
      <c r="AY18" s="176">
        <v>24</v>
      </c>
    </row>
    <row r="19" spans="2:51" ht="12" customHeight="1" x14ac:dyDescent="0.15">
      <c r="B19" s="248" t="s">
        <v>327</v>
      </c>
      <c r="C19" s="204"/>
      <c r="D19" s="5">
        <v>73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2</v>
      </c>
      <c r="R19" s="5">
        <v>3</v>
      </c>
      <c r="S19" s="5">
        <v>5</v>
      </c>
      <c r="T19" s="5">
        <v>4</v>
      </c>
      <c r="U19" s="5">
        <v>7</v>
      </c>
      <c r="V19" s="5">
        <v>7</v>
      </c>
      <c r="W19" s="5">
        <v>4</v>
      </c>
      <c r="X19" s="5">
        <v>4</v>
      </c>
      <c r="Y19" s="5">
        <v>1</v>
      </c>
      <c r="Z19" s="5">
        <v>2</v>
      </c>
      <c r="AA19" s="5">
        <v>4</v>
      </c>
      <c r="AB19" s="5">
        <v>4</v>
      </c>
      <c r="AC19" s="5">
        <v>4</v>
      </c>
      <c r="AD19" s="5">
        <v>3</v>
      </c>
      <c r="AE19" s="5">
        <v>2</v>
      </c>
      <c r="AF19" s="5">
        <v>2</v>
      </c>
      <c r="AG19" s="5">
        <v>4</v>
      </c>
      <c r="AH19" s="5">
        <v>2</v>
      </c>
      <c r="AI19" s="5">
        <v>0</v>
      </c>
      <c r="AJ19" s="5">
        <v>3</v>
      </c>
      <c r="AK19" s="5">
        <v>2</v>
      </c>
      <c r="AL19" s="5">
        <v>3</v>
      </c>
      <c r="AM19" s="5">
        <v>0</v>
      </c>
      <c r="AN19" s="5">
        <v>0</v>
      </c>
      <c r="AO19" s="5">
        <v>0</v>
      </c>
      <c r="AP19" s="5">
        <v>0</v>
      </c>
      <c r="AQ19" s="5">
        <v>0</v>
      </c>
      <c r="AR19" s="5">
        <v>0</v>
      </c>
      <c r="AS19" s="5">
        <v>0</v>
      </c>
      <c r="AT19" s="5">
        <v>1</v>
      </c>
      <c r="AU19" s="5">
        <v>0</v>
      </c>
      <c r="AV19" s="5">
        <v>0</v>
      </c>
      <c r="AW19" s="175">
        <v>54.6</v>
      </c>
      <c r="AX19" s="176">
        <v>57.6</v>
      </c>
      <c r="AY19" s="176">
        <v>12.8</v>
      </c>
    </row>
    <row r="20" spans="2:51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2</v>
      </c>
      <c r="Q20" s="5">
        <v>0</v>
      </c>
      <c r="R20" s="5">
        <v>1</v>
      </c>
      <c r="S20" s="5">
        <v>2</v>
      </c>
      <c r="T20" s="5">
        <v>1</v>
      </c>
      <c r="U20" s="5">
        <v>1</v>
      </c>
      <c r="V20" s="5">
        <v>2</v>
      </c>
      <c r="W20" s="5">
        <v>3</v>
      </c>
      <c r="X20" s="5">
        <v>0</v>
      </c>
      <c r="Y20" s="5">
        <v>5</v>
      </c>
      <c r="Z20" s="5">
        <v>1</v>
      </c>
      <c r="AA20" s="5">
        <v>3</v>
      </c>
      <c r="AB20" s="5">
        <v>0</v>
      </c>
      <c r="AC20" s="5">
        <v>1</v>
      </c>
      <c r="AD20" s="5">
        <v>0</v>
      </c>
      <c r="AE20" s="5">
        <v>1</v>
      </c>
      <c r="AF20" s="5">
        <v>0</v>
      </c>
      <c r="AG20" s="5">
        <v>0</v>
      </c>
      <c r="AH20" s="5">
        <v>0</v>
      </c>
      <c r="AI20" s="5">
        <v>1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5">
        <v>0</v>
      </c>
      <c r="AP20" s="5">
        <v>0</v>
      </c>
      <c r="AQ20" s="5">
        <v>0</v>
      </c>
      <c r="AR20" s="5">
        <v>0</v>
      </c>
      <c r="AS20" s="5">
        <v>0</v>
      </c>
      <c r="AT20" s="5">
        <v>0</v>
      </c>
      <c r="AU20" s="5">
        <v>0</v>
      </c>
      <c r="AV20" s="5">
        <v>0</v>
      </c>
      <c r="AW20" s="175">
        <v>52.8</v>
      </c>
      <c r="AX20" s="176">
        <v>52.2</v>
      </c>
      <c r="AY20" s="176">
        <v>8.9</v>
      </c>
    </row>
    <row r="21" spans="2:51" ht="12" customHeight="1" x14ac:dyDescent="0.15">
      <c r="B21" s="248" t="s">
        <v>329</v>
      </c>
      <c r="C21" s="288"/>
      <c r="D21" s="5">
        <v>159</v>
      </c>
      <c r="E21" s="5">
        <v>0</v>
      </c>
      <c r="F21" s="5">
        <v>0</v>
      </c>
      <c r="G21" s="5">
        <v>0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2</v>
      </c>
      <c r="Q21" s="5">
        <v>2</v>
      </c>
      <c r="R21" s="5">
        <v>2</v>
      </c>
      <c r="S21" s="5">
        <v>7</v>
      </c>
      <c r="T21" s="5">
        <v>4</v>
      </c>
      <c r="U21" s="5">
        <v>6</v>
      </c>
      <c r="V21" s="5">
        <v>9</v>
      </c>
      <c r="W21" s="5">
        <v>17</v>
      </c>
      <c r="X21" s="5">
        <v>7</v>
      </c>
      <c r="Y21" s="5">
        <v>10</v>
      </c>
      <c r="Z21" s="5">
        <v>7</v>
      </c>
      <c r="AA21" s="5">
        <v>5</v>
      </c>
      <c r="AB21" s="5">
        <v>12</v>
      </c>
      <c r="AC21" s="5">
        <v>5</v>
      </c>
      <c r="AD21" s="5">
        <v>4</v>
      </c>
      <c r="AE21" s="5">
        <v>3</v>
      </c>
      <c r="AF21" s="5">
        <v>4</v>
      </c>
      <c r="AG21" s="5">
        <v>3</v>
      </c>
      <c r="AH21" s="5">
        <v>6</v>
      </c>
      <c r="AI21" s="5">
        <v>1</v>
      </c>
      <c r="AJ21" s="5">
        <v>3</v>
      </c>
      <c r="AK21" s="5">
        <v>1</v>
      </c>
      <c r="AL21" s="5">
        <v>3</v>
      </c>
      <c r="AM21" s="5">
        <v>2</v>
      </c>
      <c r="AN21" s="5">
        <v>5</v>
      </c>
      <c r="AO21" s="5">
        <v>3</v>
      </c>
      <c r="AP21" s="5">
        <v>3</v>
      </c>
      <c r="AQ21" s="5">
        <v>1</v>
      </c>
      <c r="AR21" s="5">
        <v>2</v>
      </c>
      <c r="AS21" s="5">
        <v>4</v>
      </c>
      <c r="AT21" s="5">
        <v>2</v>
      </c>
      <c r="AU21" s="5">
        <v>4</v>
      </c>
      <c r="AV21" s="5">
        <v>10</v>
      </c>
      <c r="AW21" s="175">
        <v>60.1</v>
      </c>
      <c r="AX21" s="176">
        <v>65.5</v>
      </c>
      <c r="AY21" s="176">
        <v>19.100000000000001</v>
      </c>
    </row>
    <row r="22" spans="2:51" ht="12" customHeight="1" x14ac:dyDescent="0.15">
      <c r="B22" s="247" t="s">
        <v>330</v>
      </c>
      <c r="C22" s="220"/>
      <c r="D22" s="6">
        <v>110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0</v>
      </c>
      <c r="K22" s="6">
        <v>0</v>
      </c>
      <c r="L22" s="6">
        <v>1</v>
      </c>
      <c r="M22" s="6">
        <v>0</v>
      </c>
      <c r="N22" s="6">
        <v>0</v>
      </c>
      <c r="O22" s="6">
        <v>0</v>
      </c>
      <c r="P22" s="6">
        <v>0</v>
      </c>
      <c r="Q22" s="6">
        <v>1</v>
      </c>
      <c r="R22" s="6">
        <v>2</v>
      </c>
      <c r="S22" s="6">
        <v>2</v>
      </c>
      <c r="T22" s="6">
        <v>1</v>
      </c>
      <c r="U22" s="6">
        <v>3</v>
      </c>
      <c r="V22" s="6">
        <v>4</v>
      </c>
      <c r="W22" s="6">
        <v>5</v>
      </c>
      <c r="X22" s="6">
        <v>7</v>
      </c>
      <c r="Y22" s="6">
        <v>10</v>
      </c>
      <c r="Z22" s="6">
        <v>7</v>
      </c>
      <c r="AA22" s="6">
        <v>9</v>
      </c>
      <c r="AB22" s="6">
        <v>8</v>
      </c>
      <c r="AC22" s="6">
        <v>6</v>
      </c>
      <c r="AD22" s="6">
        <v>7</v>
      </c>
      <c r="AE22" s="6">
        <v>4</v>
      </c>
      <c r="AF22" s="6">
        <v>5</v>
      </c>
      <c r="AG22" s="6">
        <v>5</v>
      </c>
      <c r="AH22" s="6">
        <v>1</v>
      </c>
      <c r="AI22" s="6">
        <v>2</v>
      </c>
      <c r="AJ22" s="6">
        <v>2</v>
      </c>
      <c r="AK22" s="6">
        <v>2</v>
      </c>
      <c r="AL22" s="6">
        <v>4</v>
      </c>
      <c r="AM22" s="6">
        <v>0</v>
      </c>
      <c r="AN22" s="6">
        <v>1</v>
      </c>
      <c r="AO22" s="6">
        <v>1</v>
      </c>
      <c r="AP22" s="6">
        <v>0</v>
      </c>
      <c r="AQ22" s="6">
        <v>0</v>
      </c>
      <c r="AR22" s="6">
        <v>3</v>
      </c>
      <c r="AS22" s="6">
        <v>0</v>
      </c>
      <c r="AT22" s="6">
        <v>1</v>
      </c>
      <c r="AU22" s="6">
        <v>2</v>
      </c>
      <c r="AV22" s="6">
        <v>4</v>
      </c>
      <c r="AW22" s="177">
        <v>61.4</v>
      </c>
      <c r="AX22" s="178">
        <v>63.9</v>
      </c>
      <c r="AY22" s="178">
        <v>14.9</v>
      </c>
    </row>
    <row r="23" spans="2:51" x14ac:dyDescent="0.15">
      <c r="B23" s="248" t="s">
        <v>6</v>
      </c>
      <c r="C23" s="204"/>
      <c r="D23" s="5">
        <v>69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1</v>
      </c>
      <c r="Y23" s="5">
        <v>1</v>
      </c>
      <c r="Z23" s="5">
        <v>7</v>
      </c>
      <c r="AA23" s="5">
        <v>8</v>
      </c>
      <c r="AB23" s="5">
        <v>4</v>
      </c>
      <c r="AC23" s="5">
        <v>2</v>
      </c>
      <c r="AD23" s="5">
        <v>1</v>
      </c>
      <c r="AE23" s="5">
        <v>0</v>
      </c>
      <c r="AF23" s="5">
        <v>1</v>
      </c>
      <c r="AG23" s="5">
        <v>0</v>
      </c>
      <c r="AH23" s="5">
        <v>2</v>
      </c>
      <c r="AI23" s="5">
        <v>0</v>
      </c>
      <c r="AJ23" s="5">
        <v>4</v>
      </c>
      <c r="AK23" s="5">
        <v>0</v>
      </c>
      <c r="AL23" s="5">
        <v>1</v>
      </c>
      <c r="AM23" s="5">
        <v>1</v>
      </c>
      <c r="AN23" s="5">
        <v>1</v>
      </c>
      <c r="AO23" s="5">
        <v>1</v>
      </c>
      <c r="AP23" s="5">
        <v>1</v>
      </c>
      <c r="AQ23" s="5">
        <v>1</v>
      </c>
      <c r="AR23" s="5">
        <v>2</v>
      </c>
      <c r="AS23" s="5">
        <v>2</v>
      </c>
      <c r="AT23" s="5">
        <v>2</v>
      </c>
      <c r="AU23" s="5">
        <v>2</v>
      </c>
      <c r="AV23" s="5">
        <v>24</v>
      </c>
      <c r="AW23" s="175">
        <v>86.7</v>
      </c>
      <c r="AX23" s="176">
        <v>86.9</v>
      </c>
      <c r="AY23" s="176">
        <v>25.5</v>
      </c>
    </row>
    <row r="24" spans="2:51" x14ac:dyDescent="0.15">
      <c r="B24" s="248" t="s">
        <v>7</v>
      </c>
      <c r="C24" s="204"/>
      <c r="D24" s="5">
        <v>8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1</v>
      </c>
      <c r="Z24" s="192">
        <v>1</v>
      </c>
      <c r="AA24" s="192">
        <v>2</v>
      </c>
      <c r="AB24" s="192">
        <v>2</v>
      </c>
      <c r="AC24" s="192">
        <v>1</v>
      </c>
      <c r="AD24" s="192">
        <v>0</v>
      </c>
      <c r="AE24" s="192">
        <v>1</v>
      </c>
      <c r="AF24" s="192">
        <v>0</v>
      </c>
      <c r="AG24" s="192">
        <v>0</v>
      </c>
      <c r="AH24" s="192">
        <v>0</v>
      </c>
      <c r="AI24" s="192">
        <v>0</v>
      </c>
      <c r="AJ24" s="192">
        <v>0</v>
      </c>
      <c r="AK24" s="192">
        <v>0</v>
      </c>
      <c r="AL24" s="192">
        <v>0</v>
      </c>
      <c r="AM24" s="192">
        <v>0</v>
      </c>
      <c r="AN24" s="192">
        <v>0</v>
      </c>
      <c r="AO24" s="192">
        <v>0</v>
      </c>
      <c r="AP24" s="192">
        <v>0</v>
      </c>
      <c r="AQ24" s="192">
        <v>0</v>
      </c>
      <c r="AR24" s="192">
        <v>0</v>
      </c>
      <c r="AS24" s="192">
        <v>0</v>
      </c>
      <c r="AT24" s="192">
        <v>0</v>
      </c>
      <c r="AU24" s="192">
        <v>0</v>
      </c>
      <c r="AV24" s="192">
        <v>0</v>
      </c>
      <c r="AW24" s="179">
        <v>59.5</v>
      </c>
      <c r="AX24" s="180">
        <v>60</v>
      </c>
      <c r="AY24" s="180">
        <v>3.2</v>
      </c>
    </row>
    <row r="25" spans="2:51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1</v>
      </c>
      <c r="Z25" s="5">
        <v>1</v>
      </c>
      <c r="AA25" s="5">
        <v>2</v>
      </c>
      <c r="AB25" s="5">
        <v>1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5">
        <v>0</v>
      </c>
      <c r="AP25" s="5">
        <v>0</v>
      </c>
      <c r="AQ25" s="5">
        <v>0</v>
      </c>
      <c r="AR25" s="5">
        <v>0</v>
      </c>
      <c r="AS25" s="5">
        <v>0</v>
      </c>
      <c r="AT25" s="5">
        <v>0</v>
      </c>
      <c r="AU25" s="5">
        <v>0</v>
      </c>
      <c r="AV25" s="5">
        <v>0</v>
      </c>
      <c r="AW25" s="179">
        <v>58.2</v>
      </c>
      <c r="AX25" s="180">
        <v>58.2</v>
      </c>
      <c r="AY25" s="180">
        <v>1.6</v>
      </c>
    </row>
    <row r="26" spans="2:51" x14ac:dyDescent="0.15">
      <c r="B26" s="248" t="s">
        <v>9</v>
      </c>
      <c r="C26" s="204"/>
      <c r="D26" s="5">
        <v>21</v>
      </c>
      <c r="E26" s="5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3</v>
      </c>
      <c r="Z26" s="5">
        <v>2</v>
      </c>
      <c r="AA26" s="5">
        <v>0</v>
      </c>
      <c r="AB26" s="5">
        <v>0</v>
      </c>
      <c r="AC26" s="5">
        <v>2</v>
      </c>
      <c r="AD26" s="5">
        <v>1</v>
      </c>
      <c r="AE26" s="5">
        <v>2</v>
      </c>
      <c r="AF26" s="5">
        <v>1</v>
      </c>
      <c r="AG26" s="5">
        <v>1</v>
      </c>
      <c r="AH26" s="5">
        <v>0</v>
      </c>
      <c r="AI26" s="5">
        <v>1</v>
      </c>
      <c r="AJ26" s="5">
        <v>1</v>
      </c>
      <c r="AK26" s="5">
        <v>0</v>
      </c>
      <c r="AL26" s="5">
        <v>0</v>
      </c>
      <c r="AM26" s="5">
        <v>0</v>
      </c>
      <c r="AN26" s="5">
        <v>0</v>
      </c>
      <c r="AO26" s="5">
        <v>1</v>
      </c>
      <c r="AP26" s="5">
        <v>1</v>
      </c>
      <c r="AQ26" s="5">
        <v>1</v>
      </c>
      <c r="AR26" s="5">
        <v>1</v>
      </c>
      <c r="AS26" s="5">
        <v>2</v>
      </c>
      <c r="AT26" s="5">
        <v>0</v>
      </c>
      <c r="AU26" s="5">
        <v>1</v>
      </c>
      <c r="AV26" s="5">
        <v>0</v>
      </c>
      <c r="AW26" s="179">
        <v>69.7</v>
      </c>
      <c r="AX26" s="180">
        <v>73.7</v>
      </c>
      <c r="AY26" s="180">
        <v>15.1</v>
      </c>
    </row>
    <row r="27" spans="2:51" x14ac:dyDescent="0.15">
      <c r="B27" s="248" t="s">
        <v>10</v>
      </c>
      <c r="C27" s="204"/>
      <c r="D27" s="5">
        <v>11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2</v>
      </c>
      <c r="W27" s="5">
        <v>4</v>
      </c>
      <c r="X27" s="5">
        <v>3</v>
      </c>
      <c r="Y27" s="5">
        <v>1</v>
      </c>
      <c r="Z27" s="5">
        <v>1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U27" s="5">
        <v>0</v>
      </c>
      <c r="AV27" s="5">
        <v>0</v>
      </c>
      <c r="AW27" s="179">
        <v>51.7</v>
      </c>
      <c r="AX27" s="180">
        <v>52.1</v>
      </c>
      <c r="AY27" s="180">
        <v>2.8</v>
      </c>
    </row>
    <row r="28" spans="2:51" x14ac:dyDescent="0.15">
      <c r="B28" s="248" t="s">
        <v>11</v>
      </c>
      <c r="C28" s="204"/>
      <c r="D28" s="5">
        <v>11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2</v>
      </c>
      <c r="X28" s="5">
        <v>2</v>
      </c>
      <c r="Y28" s="5">
        <v>3</v>
      </c>
      <c r="Z28" s="5">
        <v>2</v>
      </c>
      <c r="AA28" s="5">
        <v>2</v>
      </c>
      <c r="AB28" s="5">
        <v>0</v>
      </c>
      <c r="AC28" s="5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5">
        <v>0</v>
      </c>
      <c r="AP28" s="5">
        <v>0</v>
      </c>
      <c r="AQ28" s="5">
        <v>0</v>
      </c>
      <c r="AR28" s="5">
        <v>0</v>
      </c>
      <c r="AS28" s="5">
        <v>0</v>
      </c>
      <c r="AT28" s="5">
        <v>0</v>
      </c>
      <c r="AU28" s="5">
        <v>0</v>
      </c>
      <c r="AV28" s="5">
        <v>0</v>
      </c>
      <c r="AW28" s="179">
        <v>55.7</v>
      </c>
      <c r="AX28" s="180">
        <v>54.9</v>
      </c>
      <c r="AY28" s="180">
        <v>2.6</v>
      </c>
    </row>
    <row r="29" spans="2:51" x14ac:dyDescent="0.15">
      <c r="B29" s="248" t="s">
        <v>12</v>
      </c>
      <c r="C29" s="204"/>
      <c r="D29" s="5">
        <v>7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1</v>
      </c>
      <c r="AA29" s="5">
        <v>2</v>
      </c>
      <c r="AB29" s="5">
        <v>0</v>
      </c>
      <c r="AC29" s="5">
        <v>0</v>
      </c>
      <c r="AD29" s="5">
        <v>2</v>
      </c>
      <c r="AE29" s="5">
        <v>0</v>
      </c>
      <c r="AF29" s="5">
        <v>1</v>
      </c>
      <c r="AG29" s="5">
        <v>0</v>
      </c>
      <c r="AH29" s="5">
        <v>1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U29" s="5">
        <v>0</v>
      </c>
      <c r="AV29" s="5">
        <v>0</v>
      </c>
      <c r="AW29" s="179">
        <v>64.7</v>
      </c>
      <c r="AX29" s="180">
        <v>64.2</v>
      </c>
      <c r="AY29" s="180">
        <v>5.7</v>
      </c>
    </row>
    <row r="30" spans="2:51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2</v>
      </c>
      <c r="X30" s="5">
        <v>2</v>
      </c>
      <c r="Y30" s="5">
        <v>5</v>
      </c>
      <c r="Z30" s="5">
        <v>2</v>
      </c>
      <c r="AA30" s="5">
        <v>1</v>
      </c>
      <c r="AB30" s="5">
        <v>2</v>
      </c>
      <c r="AC30" s="5">
        <v>2</v>
      </c>
      <c r="AD30" s="5">
        <v>2</v>
      </c>
      <c r="AE30" s="5">
        <v>0</v>
      </c>
      <c r="AF30" s="5">
        <v>0</v>
      </c>
      <c r="AG30" s="5">
        <v>1</v>
      </c>
      <c r="AH30" s="5">
        <v>0</v>
      </c>
      <c r="AI30" s="5">
        <v>2</v>
      </c>
      <c r="AJ30" s="5">
        <v>1</v>
      </c>
      <c r="AK30" s="5">
        <v>2</v>
      </c>
      <c r="AL30" s="5">
        <v>0</v>
      </c>
      <c r="AM30" s="5">
        <v>0</v>
      </c>
      <c r="AN30" s="5">
        <v>0</v>
      </c>
      <c r="AO30" s="5">
        <v>1</v>
      </c>
      <c r="AP30" s="5">
        <v>0</v>
      </c>
      <c r="AQ30" s="5">
        <v>1</v>
      </c>
      <c r="AR30" s="5">
        <v>0</v>
      </c>
      <c r="AS30" s="5">
        <v>0</v>
      </c>
      <c r="AT30" s="5">
        <v>0</v>
      </c>
      <c r="AU30" s="5">
        <v>0</v>
      </c>
      <c r="AV30" s="5">
        <v>0</v>
      </c>
      <c r="AW30" s="179">
        <v>60.5</v>
      </c>
      <c r="AX30" s="180">
        <v>64.099999999999994</v>
      </c>
      <c r="AY30" s="180">
        <v>11.4</v>
      </c>
    </row>
    <row r="31" spans="2:51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1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2</v>
      </c>
      <c r="AD31" s="5">
        <v>0</v>
      </c>
      <c r="AE31" s="5">
        <v>0</v>
      </c>
      <c r="AF31" s="5">
        <v>0</v>
      </c>
      <c r="AG31" s="5">
        <v>0</v>
      </c>
      <c r="AH31" s="5">
        <v>1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U31" s="5">
        <v>0</v>
      </c>
      <c r="AV31" s="5">
        <v>0</v>
      </c>
      <c r="AW31" s="179">
        <v>63.1</v>
      </c>
      <c r="AX31" s="180">
        <v>62.4</v>
      </c>
      <c r="AY31" s="180">
        <v>8</v>
      </c>
    </row>
    <row r="32" spans="2:51" x14ac:dyDescent="0.15">
      <c r="B32" s="248" t="s">
        <v>15</v>
      </c>
      <c r="C32" s="204"/>
      <c r="D32" s="5">
        <v>14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1</v>
      </c>
      <c r="Q32" s="5">
        <v>1</v>
      </c>
      <c r="R32" s="5">
        <v>1</v>
      </c>
      <c r="S32" s="5">
        <v>2</v>
      </c>
      <c r="T32" s="5">
        <v>1</v>
      </c>
      <c r="U32" s="5">
        <v>1</v>
      </c>
      <c r="V32" s="5">
        <v>1</v>
      </c>
      <c r="W32" s="5">
        <v>0</v>
      </c>
      <c r="X32" s="5">
        <v>2</v>
      </c>
      <c r="Y32" s="5">
        <v>0</v>
      </c>
      <c r="Z32" s="5">
        <v>0</v>
      </c>
      <c r="AA32" s="5">
        <v>2</v>
      </c>
      <c r="AB32" s="5">
        <v>0</v>
      </c>
      <c r="AC32" s="5">
        <v>1</v>
      </c>
      <c r="AD32" s="5">
        <v>0</v>
      </c>
      <c r="AE32" s="5">
        <v>1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5">
        <v>0</v>
      </c>
      <c r="AP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179">
        <v>47.8</v>
      </c>
      <c r="AX32" s="180">
        <v>49.9</v>
      </c>
      <c r="AY32" s="180">
        <v>9</v>
      </c>
    </row>
    <row r="33" spans="2:51" x14ac:dyDescent="0.15">
      <c r="B33" s="248" t="s">
        <v>16</v>
      </c>
      <c r="C33" s="204"/>
      <c r="D33" s="5">
        <v>128</v>
      </c>
      <c r="E33" s="5">
        <v>0</v>
      </c>
      <c r="F33" s="5">
        <v>0</v>
      </c>
      <c r="G33" s="5">
        <v>0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1</v>
      </c>
      <c r="S33" s="5">
        <v>0</v>
      </c>
      <c r="T33" s="5">
        <v>0</v>
      </c>
      <c r="U33" s="5">
        <v>0</v>
      </c>
      <c r="V33" s="5">
        <v>2</v>
      </c>
      <c r="W33" s="5">
        <v>4</v>
      </c>
      <c r="X33" s="5">
        <v>4</v>
      </c>
      <c r="Y33" s="5">
        <v>2</v>
      </c>
      <c r="Z33" s="5">
        <v>4</v>
      </c>
      <c r="AA33" s="5">
        <v>4</v>
      </c>
      <c r="AB33" s="5">
        <v>7</v>
      </c>
      <c r="AC33" s="5">
        <v>6</v>
      </c>
      <c r="AD33" s="5">
        <v>7</v>
      </c>
      <c r="AE33" s="5">
        <v>9</v>
      </c>
      <c r="AF33" s="5">
        <v>5</v>
      </c>
      <c r="AG33" s="5">
        <v>1</v>
      </c>
      <c r="AH33" s="5">
        <v>6</v>
      </c>
      <c r="AI33" s="5">
        <v>2</v>
      </c>
      <c r="AJ33" s="5">
        <v>0</v>
      </c>
      <c r="AK33" s="5">
        <v>5</v>
      </c>
      <c r="AL33" s="5">
        <v>2</v>
      </c>
      <c r="AM33" s="5">
        <v>2</v>
      </c>
      <c r="AN33" s="5">
        <v>2</v>
      </c>
      <c r="AO33" s="5">
        <v>5</v>
      </c>
      <c r="AP33" s="5">
        <v>4</v>
      </c>
      <c r="AQ33" s="5">
        <v>2</v>
      </c>
      <c r="AR33" s="5">
        <v>3</v>
      </c>
      <c r="AS33" s="5">
        <v>1</v>
      </c>
      <c r="AT33" s="5">
        <v>4</v>
      </c>
      <c r="AU33" s="5">
        <v>5</v>
      </c>
      <c r="AV33" s="5">
        <v>29</v>
      </c>
      <c r="AW33" s="179">
        <v>76.5</v>
      </c>
      <c r="AX33" s="180">
        <v>81.599999999999994</v>
      </c>
      <c r="AY33" s="180">
        <v>22.6</v>
      </c>
    </row>
    <row r="34" spans="2:51" x14ac:dyDescent="0.15">
      <c r="B34" s="248" t="s">
        <v>17</v>
      </c>
      <c r="C34" s="204"/>
      <c r="D34" s="5">
        <v>71</v>
      </c>
      <c r="E34" s="5">
        <v>0</v>
      </c>
      <c r="F34" s="5">
        <v>0</v>
      </c>
      <c r="G34" s="5">
        <v>0</v>
      </c>
      <c r="H34" s="5">
        <v>0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0</v>
      </c>
      <c r="U34" s="5">
        <v>0</v>
      </c>
      <c r="V34" s="5">
        <v>1</v>
      </c>
      <c r="W34" s="5">
        <v>2</v>
      </c>
      <c r="X34" s="5">
        <v>4</v>
      </c>
      <c r="Y34" s="5">
        <v>2</v>
      </c>
      <c r="Z34" s="5">
        <v>1</v>
      </c>
      <c r="AA34" s="5">
        <v>3</v>
      </c>
      <c r="AB34" s="5">
        <v>1</v>
      </c>
      <c r="AC34" s="5">
        <v>2</v>
      </c>
      <c r="AD34" s="5">
        <v>4</v>
      </c>
      <c r="AE34" s="5">
        <v>3</v>
      </c>
      <c r="AF34" s="5">
        <v>2</v>
      </c>
      <c r="AG34" s="5">
        <v>4</v>
      </c>
      <c r="AH34" s="5">
        <v>0</v>
      </c>
      <c r="AI34" s="5">
        <v>1</v>
      </c>
      <c r="AJ34" s="5">
        <v>3</v>
      </c>
      <c r="AK34" s="5">
        <v>1</v>
      </c>
      <c r="AL34" s="5">
        <v>0</v>
      </c>
      <c r="AM34" s="5">
        <v>2</v>
      </c>
      <c r="AN34" s="5">
        <v>2</v>
      </c>
      <c r="AO34" s="5">
        <v>0</v>
      </c>
      <c r="AP34" s="5">
        <v>1</v>
      </c>
      <c r="AQ34" s="5">
        <v>4</v>
      </c>
      <c r="AR34" s="5">
        <v>4</v>
      </c>
      <c r="AS34" s="5">
        <v>3</v>
      </c>
      <c r="AT34" s="5">
        <v>3</v>
      </c>
      <c r="AU34" s="5">
        <v>1</v>
      </c>
      <c r="AV34" s="5">
        <v>17</v>
      </c>
      <c r="AW34" s="179">
        <v>83.9</v>
      </c>
      <c r="AX34" s="180">
        <v>82.3</v>
      </c>
      <c r="AY34" s="180">
        <v>20.100000000000001</v>
      </c>
    </row>
    <row r="35" spans="2:51" x14ac:dyDescent="0.15">
      <c r="B35" s="248" t="s">
        <v>18</v>
      </c>
      <c r="C35" s="204"/>
      <c r="D35" s="5">
        <v>354</v>
      </c>
      <c r="E35" s="5">
        <v>0</v>
      </c>
      <c r="F35" s="5">
        <v>0</v>
      </c>
      <c r="G35" s="5">
        <v>1</v>
      </c>
      <c r="H35" s="5">
        <v>0</v>
      </c>
      <c r="I35" s="5">
        <v>0</v>
      </c>
      <c r="J35" s="5">
        <v>0</v>
      </c>
      <c r="K35" s="5">
        <v>0</v>
      </c>
      <c r="L35" s="5">
        <v>0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1</v>
      </c>
      <c r="V35" s="5">
        <v>1</v>
      </c>
      <c r="W35" s="5">
        <v>1</v>
      </c>
      <c r="X35" s="5">
        <v>1</v>
      </c>
      <c r="Y35" s="5">
        <v>2</v>
      </c>
      <c r="Z35" s="5">
        <v>0</v>
      </c>
      <c r="AA35" s="5">
        <v>1</v>
      </c>
      <c r="AB35" s="5">
        <v>0</v>
      </c>
      <c r="AC35" s="5">
        <v>2</v>
      </c>
      <c r="AD35" s="5">
        <v>1</v>
      </c>
      <c r="AE35" s="5">
        <v>2</v>
      </c>
      <c r="AF35" s="5">
        <v>3</v>
      </c>
      <c r="AG35" s="5">
        <v>5</v>
      </c>
      <c r="AH35" s="5">
        <v>0</v>
      </c>
      <c r="AI35" s="5">
        <v>2</v>
      </c>
      <c r="AJ35" s="5">
        <v>3</v>
      </c>
      <c r="AK35" s="5">
        <v>7</v>
      </c>
      <c r="AL35" s="5">
        <v>9</v>
      </c>
      <c r="AM35" s="5">
        <v>8</v>
      </c>
      <c r="AN35" s="5">
        <v>5</v>
      </c>
      <c r="AO35" s="5">
        <v>3</v>
      </c>
      <c r="AP35" s="5">
        <v>7</v>
      </c>
      <c r="AQ35" s="5">
        <v>5</v>
      </c>
      <c r="AR35" s="5">
        <v>6</v>
      </c>
      <c r="AS35" s="5">
        <v>10</v>
      </c>
      <c r="AT35" s="5">
        <v>15</v>
      </c>
      <c r="AU35" s="5">
        <v>13</v>
      </c>
      <c r="AV35" s="5">
        <v>240</v>
      </c>
      <c r="AW35" s="179">
        <v>117.4</v>
      </c>
      <c r="AX35" s="180">
        <v>123.3</v>
      </c>
      <c r="AY35" s="180">
        <v>43.2</v>
      </c>
    </row>
    <row r="36" spans="2:51" x14ac:dyDescent="0.15">
      <c r="B36" s="248" t="s">
        <v>19</v>
      </c>
      <c r="C36" s="204"/>
      <c r="D36" s="5">
        <v>178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2</v>
      </c>
      <c r="AB36" s="5">
        <v>1</v>
      </c>
      <c r="AC36" s="5">
        <v>2</v>
      </c>
      <c r="AD36" s="5">
        <v>1</v>
      </c>
      <c r="AE36" s="5">
        <v>2</v>
      </c>
      <c r="AF36" s="5">
        <v>5</v>
      </c>
      <c r="AG36" s="5">
        <v>1</v>
      </c>
      <c r="AH36" s="5">
        <v>1</v>
      </c>
      <c r="AI36" s="5">
        <v>7</v>
      </c>
      <c r="AJ36" s="5">
        <v>5</v>
      </c>
      <c r="AK36" s="5">
        <v>9</v>
      </c>
      <c r="AL36" s="5">
        <v>5</v>
      </c>
      <c r="AM36" s="5">
        <v>9</v>
      </c>
      <c r="AN36" s="5">
        <v>6</v>
      </c>
      <c r="AO36" s="5">
        <v>8</v>
      </c>
      <c r="AP36" s="5">
        <v>9</v>
      </c>
      <c r="AQ36" s="5">
        <v>6</v>
      </c>
      <c r="AR36" s="5">
        <v>6</v>
      </c>
      <c r="AS36" s="5">
        <v>6</v>
      </c>
      <c r="AT36" s="5">
        <v>7</v>
      </c>
      <c r="AU36" s="5">
        <v>4</v>
      </c>
      <c r="AV36" s="5">
        <v>76</v>
      </c>
      <c r="AW36" s="179">
        <v>95.3</v>
      </c>
      <c r="AX36" s="180">
        <v>101.7</v>
      </c>
      <c r="AY36" s="180">
        <v>29.2</v>
      </c>
    </row>
    <row r="37" spans="2:51" x14ac:dyDescent="0.15">
      <c r="B37" s="248" t="s">
        <v>20</v>
      </c>
      <c r="C37" s="204"/>
      <c r="D37" s="5">
        <v>11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1</v>
      </c>
      <c r="R37" s="5">
        <v>0</v>
      </c>
      <c r="S37" s="5">
        <v>1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2</v>
      </c>
      <c r="Z37" s="5">
        <v>1</v>
      </c>
      <c r="AA37" s="5">
        <v>1</v>
      </c>
      <c r="AB37" s="5">
        <v>1</v>
      </c>
      <c r="AC37" s="5">
        <v>1</v>
      </c>
      <c r="AD37" s="5">
        <v>2</v>
      </c>
      <c r="AE37" s="5">
        <v>1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P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179">
        <v>58.5</v>
      </c>
      <c r="AX37" s="180">
        <v>57.1</v>
      </c>
      <c r="AY37" s="180">
        <v>8.5</v>
      </c>
    </row>
    <row r="38" spans="2:51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0</v>
      </c>
      <c r="Q38" s="5">
        <v>0</v>
      </c>
      <c r="R38" s="5">
        <v>0</v>
      </c>
      <c r="S38" s="5">
        <v>1</v>
      </c>
      <c r="T38" s="5">
        <v>0</v>
      </c>
      <c r="U38" s="5">
        <v>0</v>
      </c>
      <c r="V38" s="5">
        <v>2</v>
      </c>
      <c r="W38" s="5">
        <v>1</v>
      </c>
      <c r="X38" s="5">
        <v>1</v>
      </c>
      <c r="Y38" s="5">
        <v>1</v>
      </c>
      <c r="Z38" s="5">
        <v>2</v>
      </c>
      <c r="AA38" s="5">
        <v>1</v>
      </c>
      <c r="AB38" s="5">
        <v>1</v>
      </c>
      <c r="AC38" s="5">
        <v>1</v>
      </c>
      <c r="AD38" s="5">
        <v>0</v>
      </c>
      <c r="AE38" s="5">
        <v>1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5">
        <v>0</v>
      </c>
      <c r="AP38" s="5">
        <v>0</v>
      </c>
      <c r="AQ38" s="5">
        <v>0</v>
      </c>
      <c r="AR38" s="5">
        <v>0</v>
      </c>
      <c r="AS38" s="5">
        <v>0</v>
      </c>
      <c r="AT38" s="5">
        <v>0</v>
      </c>
      <c r="AU38" s="5">
        <v>0</v>
      </c>
      <c r="AV38" s="5">
        <v>0</v>
      </c>
      <c r="AW38" s="179">
        <v>55.9</v>
      </c>
      <c r="AX38" s="180">
        <v>55.3</v>
      </c>
      <c r="AY38" s="180">
        <v>6.5</v>
      </c>
    </row>
    <row r="39" spans="2:51" x14ac:dyDescent="0.15">
      <c r="B39" s="248" t="s">
        <v>22</v>
      </c>
      <c r="C39" s="204"/>
      <c r="D39" s="5">
        <v>9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C39" s="5">
        <v>0</v>
      </c>
      <c r="AD39" s="5">
        <v>2</v>
      </c>
      <c r="AE39" s="5">
        <v>3</v>
      </c>
      <c r="AF39" s="5">
        <v>1</v>
      </c>
      <c r="AG39" s="5">
        <v>1</v>
      </c>
      <c r="AH39" s="5">
        <v>0</v>
      </c>
      <c r="AI39" s="5">
        <v>0</v>
      </c>
      <c r="AJ39" s="5">
        <v>0</v>
      </c>
      <c r="AK39" s="5">
        <v>1</v>
      </c>
      <c r="AL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1</v>
      </c>
      <c r="AR39" s="5">
        <v>0</v>
      </c>
      <c r="AS39" s="5">
        <v>0</v>
      </c>
      <c r="AT39" s="5">
        <v>0</v>
      </c>
      <c r="AU39" s="5">
        <v>0</v>
      </c>
      <c r="AV39" s="5">
        <v>0</v>
      </c>
      <c r="AW39" s="179">
        <v>67.8</v>
      </c>
      <c r="AX39" s="180">
        <v>71.3</v>
      </c>
      <c r="AY39" s="180">
        <v>8.1</v>
      </c>
    </row>
    <row r="40" spans="2:51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1</v>
      </c>
      <c r="AD40" s="192">
        <v>0</v>
      </c>
      <c r="AE40" s="192">
        <v>0</v>
      </c>
      <c r="AF40" s="192">
        <v>2</v>
      </c>
      <c r="AG40" s="192">
        <v>1</v>
      </c>
      <c r="AH40" s="192">
        <v>0</v>
      </c>
      <c r="AI40" s="192">
        <v>0</v>
      </c>
      <c r="AJ40" s="192">
        <v>1</v>
      </c>
      <c r="AK40" s="192">
        <v>0</v>
      </c>
      <c r="AL40" s="192">
        <v>0</v>
      </c>
      <c r="AM40" s="192">
        <v>0</v>
      </c>
      <c r="AN40" s="192">
        <v>0</v>
      </c>
      <c r="AO40" s="192">
        <v>0</v>
      </c>
      <c r="AP40" s="192">
        <v>0</v>
      </c>
      <c r="AQ40" s="192">
        <v>0</v>
      </c>
      <c r="AR40" s="192">
        <v>0</v>
      </c>
      <c r="AS40" s="192">
        <v>0</v>
      </c>
      <c r="AT40" s="192">
        <v>0</v>
      </c>
      <c r="AU40" s="192">
        <v>0</v>
      </c>
      <c r="AV40" s="192">
        <v>0</v>
      </c>
      <c r="AW40" s="179">
        <v>69.599999999999994</v>
      </c>
      <c r="AX40" s="180">
        <v>69.7</v>
      </c>
      <c r="AY40" s="180">
        <v>4.8</v>
      </c>
    </row>
    <row r="41" spans="2:51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5">
        <v>0</v>
      </c>
      <c r="AP41" s="5">
        <v>0</v>
      </c>
      <c r="AQ41" s="5">
        <v>0</v>
      </c>
      <c r="AR41" s="5">
        <v>0</v>
      </c>
      <c r="AS41" s="5">
        <v>0</v>
      </c>
      <c r="AT41" s="5">
        <v>0</v>
      </c>
      <c r="AU41" s="5">
        <v>0</v>
      </c>
      <c r="AV41" s="5">
        <v>0</v>
      </c>
      <c r="AW41" s="175">
        <v>0</v>
      </c>
      <c r="AX41" s="176">
        <v>0</v>
      </c>
      <c r="AY41" s="176">
        <v>0</v>
      </c>
    </row>
    <row r="42" spans="2:51" x14ac:dyDescent="0.15">
      <c r="B42" s="248" t="s">
        <v>25</v>
      </c>
      <c r="C42" s="204"/>
      <c r="D42" s="5">
        <v>18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  <c r="X42" s="5">
        <v>1</v>
      </c>
      <c r="Y42" s="5">
        <v>1</v>
      </c>
      <c r="Z42" s="5">
        <v>0</v>
      </c>
      <c r="AA42" s="5">
        <v>0</v>
      </c>
      <c r="AB42" s="5">
        <v>0</v>
      </c>
      <c r="AC42" s="5">
        <v>3</v>
      </c>
      <c r="AD42" s="5">
        <v>2</v>
      </c>
      <c r="AE42" s="5">
        <v>1</v>
      </c>
      <c r="AF42" s="5">
        <v>6</v>
      </c>
      <c r="AG42" s="5">
        <v>2</v>
      </c>
      <c r="AH42" s="5">
        <v>0</v>
      </c>
      <c r="AI42" s="5">
        <v>1</v>
      </c>
      <c r="AJ42" s="5">
        <v>0</v>
      </c>
      <c r="AK42" s="5">
        <v>0</v>
      </c>
      <c r="AL42" s="5">
        <v>0</v>
      </c>
      <c r="AM42" s="5">
        <v>0</v>
      </c>
      <c r="AN42" s="5">
        <v>0</v>
      </c>
      <c r="AO42" s="5">
        <v>1</v>
      </c>
      <c r="AP42" s="5">
        <v>0</v>
      </c>
      <c r="AQ42" s="5">
        <v>0</v>
      </c>
      <c r="AR42" s="5">
        <v>0</v>
      </c>
      <c r="AS42" s="5">
        <v>0</v>
      </c>
      <c r="AT42" s="5">
        <v>0</v>
      </c>
      <c r="AU42" s="5">
        <v>0</v>
      </c>
      <c r="AV42" s="5">
        <v>0</v>
      </c>
      <c r="AW42" s="175">
        <v>68.400000000000006</v>
      </c>
      <c r="AX42" s="176">
        <v>67.3</v>
      </c>
      <c r="AY42" s="176">
        <v>7.2</v>
      </c>
    </row>
    <row r="43" spans="2:51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1</v>
      </c>
      <c r="U43" s="5">
        <v>0</v>
      </c>
      <c r="V43" s="5">
        <v>1</v>
      </c>
      <c r="W43" s="5">
        <v>2</v>
      </c>
      <c r="X43" s="5">
        <v>0</v>
      </c>
      <c r="Y43" s="5">
        <v>0</v>
      </c>
      <c r="Z43" s="5">
        <v>0</v>
      </c>
      <c r="AA43" s="5">
        <v>1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5">
        <v>0</v>
      </c>
      <c r="AP43" s="5">
        <v>0</v>
      </c>
      <c r="AQ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175">
        <v>50.7</v>
      </c>
      <c r="AX43" s="176">
        <v>51.1</v>
      </c>
      <c r="AY43" s="176">
        <v>4.5</v>
      </c>
    </row>
    <row r="44" spans="2:51" x14ac:dyDescent="0.15">
      <c r="B44" s="248" t="s">
        <v>27</v>
      </c>
      <c r="C44" s="204"/>
      <c r="D44" s="5">
        <v>16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1</v>
      </c>
      <c r="T44" s="5">
        <v>0</v>
      </c>
      <c r="U44" s="5">
        <v>1</v>
      </c>
      <c r="V44" s="5">
        <v>1</v>
      </c>
      <c r="W44" s="5">
        <v>2</v>
      </c>
      <c r="X44" s="5">
        <v>1</v>
      </c>
      <c r="Y44" s="5">
        <v>1</v>
      </c>
      <c r="Z44" s="5">
        <v>0</v>
      </c>
      <c r="AA44" s="5">
        <v>2</v>
      </c>
      <c r="AB44" s="5">
        <v>2</v>
      </c>
      <c r="AC44" s="5">
        <v>0</v>
      </c>
      <c r="AD44" s="5">
        <v>0</v>
      </c>
      <c r="AE44" s="5">
        <v>2</v>
      </c>
      <c r="AF44" s="5">
        <v>0</v>
      </c>
      <c r="AG44" s="5">
        <v>0</v>
      </c>
      <c r="AH44" s="5">
        <v>0</v>
      </c>
      <c r="AI44" s="5">
        <v>0</v>
      </c>
      <c r="AJ44" s="5">
        <v>1</v>
      </c>
      <c r="AK44" s="5">
        <v>1</v>
      </c>
      <c r="AL44" s="5">
        <v>1</v>
      </c>
      <c r="AM44" s="5">
        <v>0</v>
      </c>
      <c r="AN44" s="5">
        <v>0</v>
      </c>
      <c r="AO44" s="5">
        <v>0</v>
      </c>
      <c r="AP44" s="5">
        <v>0</v>
      </c>
      <c r="AQ44" s="5">
        <v>0</v>
      </c>
      <c r="AR44" s="5">
        <v>0</v>
      </c>
      <c r="AS44" s="5">
        <v>0</v>
      </c>
      <c r="AT44" s="5">
        <v>0</v>
      </c>
      <c r="AU44" s="5">
        <v>0</v>
      </c>
      <c r="AV44" s="5">
        <v>0</v>
      </c>
      <c r="AW44" s="175">
        <v>58.7</v>
      </c>
      <c r="AX44" s="176">
        <v>59.9</v>
      </c>
      <c r="AY44" s="176">
        <v>11</v>
      </c>
    </row>
    <row r="45" spans="2:51" x14ac:dyDescent="0.15">
      <c r="B45" s="248" t="s">
        <v>28</v>
      </c>
      <c r="C45" s="204"/>
      <c r="D45" s="5">
        <v>123</v>
      </c>
      <c r="E45" s="5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  <c r="X45" s="5">
        <v>1</v>
      </c>
      <c r="Y45" s="5">
        <v>3</v>
      </c>
      <c r="Z45" s="5">
        <v>3</v>
      </c>
      <c r="AA45" s="5">
        <v>2</v>
      </c>
      <c r="AB45" s="5">
        <v>3</v>
      </c>
      <c r="AC45" s="5">
        <v>4</v>
      </c>
      <c r="AD45" s="5">
        <v>3</v>
      </c>
      <c r="AE45" s="5">
        <v>7</v>
      </c>
      <c r="AF45" s="5">
        <v>5</v>
      </c>
      <c r="AG45" s="5">
        <v>5</v>
      </c>
      <c r="AH45" s="5">
        <v>5</v>
      </c>
      <c r="AI45" s="5">
        <v>4</v>
      </c>
      <c r="AJ45" s="5">
        <v>4</v>
      </c>
      <c r="AK45" s="5">
        <v>10</v>
      </c>
      <c r="AL45" s="5">
        <v>6</v>
      </c>
      <c r="AM45" s="5">
        <v>9</v>
      </c>
      <c r="AN45" s="5">
        <v>11</v>
      </c>
      <c r="AO45" s="5">
        <v>4</v>
      </c>
      <c r="AP45" s="5">
        <v>6</v>
      </c>
      <c r="AQ45" s="5">
        <v>8</v>
      </c>
      <c r="AR45" s="5">
        <v>4</v>
      </c>
      <c r="AS45" s="5">
        <v>1</v>
      </c>
      <c r="AT45" s="5">
        <v>1</v>
      </c>
      <c r="AU45" s="5">
        <v>3</v>
      </c>
      <c r="AV45" s="5">
        <v>11</v>
      </c>
      <c r="AW45" s="175">
        <v>80.400000000000006</v>
      </c>
      <c r="AX45" s="176">
        <v>81.400000000000006</v>
      </c>
      <c r="AY45" s="176">
        <v>16.3</v>
      </c>
    </row>
    <row r="46" spans="2:51" x14ac:dyDescent="0.15">
      <c r="B46" s="248" t="s">
        <v>29</v>
      </c>
      <c r="C46" s="204"/>
      <c r="D46" s="5">
        <v>11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1</v>
      </c>
      <c r="T46" s="5">
        <v>1</v>
      </c>
      <c r="U46" s="5">
        <v>2</v>
      </c>
      <c r="V46" s="5">
        <v>0</v>
      </c>
      <c r="W46" s="5">
        <v>2</v>
      </c>
      <c r="X46" s="5">
        <v>2</v>
      </c>
      <c r="Y46" s="5">
        <v>1</v>
      </c>
      <c r="Z46" s="5">
        <v>1</v>
      </c>
      <c r="AA46" s="5">
        <v>0</v>
      </c>
      <c r="AB46" s="5">
        <v>1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175">
        <v>51.2</v>
      </c>
      <c r="AX46" s="176">
        <v>51.3</v>
      </c>
      <c r="AY46" s="176">
        <v>5.2</v>
      </c>
    </row>
    <row r="47" spans="2:51" x14ac:dyDescent="0.15">
      <c r="B47" s="248" t="s">
        <v>30</v>
      </c>
      <c r="C47" s="204"/>
      <c r="D47" s="5">
        <v>26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1</v>
      </c>
      <c r="S47" s="5">
        <v>0</v>
      </c>
      <c r="T47" s="5">
        <v>2</v>
      </c>
      <c r="U47" s="5">
        <v>0</v>
      </c>
      <c r="V47" s="5">
        <v>2</v>
      </c>
      <c r="W47" s="5">
        <v>4</v>
      </c>
      <c r="X47" s="5">
        <v>0</v>
      </c>
      <c r="Y47" s="5">
        <v>3</v>
      </c>
      <c r="Z47" s="5">
        <v>4</v>
      </c>
      <c r="AA47" s="5">
        <v>3</v>
      </c>
      <c r="AB47" s="5">
        <v>2</v>
      </c>
      <c r="AC47" s="5">
        <v>0</v>
      </c>
      <c r="AD47" s="5">
        <v>0</v>
      </c>
      <c r="AE47" s="5">
        <v>0</v>
      </c>
      <c r="AF47" s="5">
        <v>1</v>
      </c>
      <c r="AG47" s="5">
        <v>0</v>
      </c>
      <c r="AH47" s="5">
        <v>1</v>
      </c>
      <c r="AI47" s="5">
        <v>0</v>
      </c>
      <c r="AJ47" s="5">
        <v>0</v>
      </c>
      <c r="AK47" s="5">
        <v>2</v>
      </c>
      <c r="AL47" s="5">
        <v>0</v>
      </c>
      <c r="AM47" s="5">
        <v>0</v>
      </c>
      <c r="AN47" s="5">
        <v>0</v>
      </c>
      <c r="AO47" s="5">
        <v>0</v>
      </c>
      <c r="AP47" s="5">
        <v>1</v>
      </c>
      <c r="AQ47" s="5">
        <v>0</v>
      </c>
      <c r="AR47" s="5">
        <v>0</v>
      </c>
      <c r="AS47" s="5">
        <v>0</v>
      </c>
      <c r="AT47" s="5">
        <v>0</v>
      </c>
      <c r="AU47" s="5">
        <v>0</v>
      </c>
      <c r="AV47" s="5">
        <v>0</v>
      </c>
      <c r="AW47" s="175">
        <v>56.6</v>
      </c>
      <c r="AX47" s="176">
        <v>58.2</v>
      </c>
      <c r="AY47" s="176">
        <v>11.1</v>
      </c>
    </row>
    <row r="48" spans="2:51" x14ac:dyDescent="0.15">
      <c r="B48" s="248" t="s">
        <v>31</v>
      </c>
      <c r="C48" s="204"/>
      <c r="D48" s="5">
        <v>47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1</v>
      </c>
      <c r="X48" s="5">
        <v>0</v>
      </c>
      <c r="Y48" s="5">
        <v>1</v>
      </c>
      <c r="Z48" s="5">
        <v>0</v>
      </c>
      <c r="AA48" s="5">
        <v>2</v>
      </c>
      <c r="AB48" s="5">
        <v>0</v>
      </c>
      <c r="AC48" s="5">
        <v>2</v>
      </c>
      <c r="AD48" s="5">
        <v>0</v>
      </c>
      <c r="AE48" s="5">
        <v>2</v>
      </c>
      <c r="AF48" s="5">
        <v>1</v>
      </c>
      <c r="AG48" s="5">
        <v>0</v>
      </c>
      <c r="AH48" s="5">
        <v>0</v>
      </c>
      <c r="AI48" s="5">
        <v>2</v>
      </c>
      <c r="AJ48" s="5">
        <v>0</v>
      </c>
      <c r="AK48" s="5">
        <v>0</v>
      </c>
      <c r="AL48" s="5">
        <v>2</v>
      </c>
      <c r="AM48" s="5">
        <v>0</v>
      </c>
      <c r="AN48" s="5">
        <v>2</v>
      </c>
      <c r="AO48" s="5">
        <v>0</v>
      </c>
      <c r="AP48" s="5">
        <v>0</v>
      </c>
      <c r="AQ48" s="5">
        <v>1</v>
      </c>
      <c r="AR48" s="5">
        <v>2</v>
      </c>
      <c r="AS48" s="5">
        <v>1</v>
      </c>
      <c r="AT48" s="5">
        <v>1</v>
      </c>
      <c r="AU48" s="5">
        <v>1</v>
      </c>
      <c r="AV48" s="5">
        <v>26</v>
      </c>
      <c r="AW48" s="175">
        <v>103.7</v>
      </c>
      <c r="AX48" s="176">
        <v>100.4</v>
      </c>
      <c r="AY48" s="176">
        <v>27.6</v>
      </c>
    </row>
    <row r="49" spans="2:51" x14ac:dyDescent="0.15">
      <c r="B49" s="248" t="s">
        <v>32</v>
      </c>
      <c r="C49" s="204"/>
      <c r="D49" s="5">
        <v>341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3</v>
      </c>
      <c r="U49" s="5">
        <v>5</v>
      </c>
      <c r="V49" s="5">
        <v>3</v>
      </c>
      <c r="W49" s="5">
        <v>3</v>
      </c>
      <c r="X49" s="5">
        <v>6</v>
      </c>
      <c r="Y49" s="5">
        <v>4</v>
      </c>
      <c r="Z49" s="5">
        <v>7</v>
      </c>
      <c r="AA49" s="5">
        <v>9</v>
      </c>
      <c r="AB49" s="5">
        <v>9</v>
      </c>
      <c r="AC49" s="5">
        <v>14</v>
      </c>
      <c r="AD49" s="5">
        <v>8</v>
      </c>
      <c r="AE49" s="5">
        <v>14</v>
      </c>
      <c r="AF49" s="5">
        <v>15</v>
      </c>
      <c r="AG49" s="5">
        <v>17</v>
      </c>
      <c r="AH49" s="5">
        <v>11</v>
      </c>
      <c r="AI49" s="5">
        <v>20</v>
      </c>
      <c r="AJ49" s="5">
        <v>11</v>
      </c>
      <c r="AK49" s="5">
        <v>14</v>
      </c>
      <c r="AL49" s="5">
        <v>9</v>
      </c>
      <c r="AM49" s="5">
        <v>9</v>
      </c>
      <c r="AN49" s="5">
        <v>12</v>
      </c>
      <c r="AO49" s="5">
        <v>10</v>
      </c>
      <c r="AP49" s="5">
        <v>14</v>
      </c>
      <c r="AQ49" s="5">
        <v>6</v>
      </c>
      <c r="AR49" s="5">
        <v>14</v>
      </c>
      <c r="AS49" s="5">
        <v>8</v>
      </c>
      <c r="AT49" s="5">
        <v>6</v>
      </c>
      <c r="AU49" s="5">
        <v>8</v>
      </c>
      <c r="AV49" s="5">
        <v>72</v>
      </c>
      <c r="AW49" s="175">
        <v>79.900000000000006</v>
      </c>
      <c r="AX49" s="176">
        <v>84.2</v>
      </c>
      <c r="AY49" s="176">
        <v>23.5</v>
      </c>
    </row>
    <row r="50" spans="2:51" x14ac:dyDescent="0.15">
      <c r="B50" s="248" t="s">
        <v>33</v>
      </c>
      <c r="C50" s="204"/>
      <c r="D50" s="5">
        <v>75</v>
      </c>
      <c r="E50" s="5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2</v>
      </c>
      <c r="V50" s="5">
        <v>2</v>
      </c>
      <c r="W50" s="5">
        <v>0</v>
      </c>
      <c r="X50" s="5">
        <v>2</v>
      </c>
      <c r="Y50" s="5">
        <v>1</v>
      </c>
      <c r="Z50" s="5">
        <v>2</v>
      </c>
      <c r="AA50" s="5">
        <v>4</v>
      </c>
      <c r="AB50" s="5">
        <v>2</v>
      </c>
      <c r="AC50" s="5">
        <v>0</v>
      </c>
      <c r="AD50" s="5">
        <v>0</v>
      </c>
      <c r="AE50" s="5">
        <v>1</v>
      </c>
      <c r="AF50" s="5">
        <v>7</v>
      </c>
      <c r="AG50" s="5">
        <v>4</v>
      </c>
      <c r="AH50" s="5">
        <v>11</v>
      </c>
      <c r="AI50" s="5">
        <v>7</v>
      </c>
      <c r="AJ50" s="5">
        <v>6</v>
      </c>
      <c r="AK50" s="5">
        <v>1</v>
      </c>
      <c r="AL50" s="5">
        <v>4</v>
      </c>
      <c r="AM50" s="5">
        <v>1</v>
      </c>
      <c r="AN50" s="5">
        <v>2</v>
      </c>
      <c r="AO50" s="5">
        <v>2</v>
      </c>
      <c r="AP50" s="5">
        <v>2</v>
      </c>
      <c r="AQ50" s="5">
        <v>1</v>
      </c>
      <c r="AR50" s="5">
        <v>3</v>
      </c>
      <c r="AS50" s="5">
        <v>0</v>
      </c>
      <c r="AT50" s="5">
        <v>0</v>
      </c>
      <c r="AU50" s="5">
        <v>3</v>
      </c>
      <c r="AV50" s="5">
        <v>5</v>
      </c>
      <c r="AW50" s="175">
        <v>73.900000000000006</v>
      </c>
      <c r="AX50" s="176">
        <v>75.900000000000006</v>
      </c>
      <c r="AY50" s="176">
        <v>15.8</v>
      </c>
    </row>
    <row r="51" spans="2:51" x14ac:dyDescent="0.15">
      <c r="B51" s="248" t="s">
        <v>34</v>
      </c>
      <c r="C51" s="204"/>
      <c r="D51" s="5">
        <v>8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1</v>
      </c>
      <c r="Z51" s="5">
        <v>2</v>
      </c>
      <c r="AA51" s="5">
        <v>0</v>
      </c>
      <c r="AB51" s="5">
        <v>1</v>
      </c>
      <c r="AC51" s="5">
        <v>1</v>
      </c>
      <c r="AD51" s="5">
        <v>0</v>
      </c>
      <c r="AE51" s="5">
        <v>0</v>
      </c>
      <c r="AF51" s="5">
        <v>0</v>
      </c>
      <c r="AG51" s="5">
        <v>1</v>
      </c>
      <c r="AH51" s="5">
        <v>0</v>
      </c>
      <c r="AI51" s="5">
        <v>0</v>
      </c>
      <c r="AJ51" s="5">
        <v>0</v>
      </c>
      <c r="AK51" s="5">
        <v>1</v>
      </c>
      <c r="AL51" s="5">
        <v>0</v>
      </c>
      <c r="AM51" s="5">
        <v>1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175">
        <v>61.7</v>
      </c>
      <c r="AX51" s="176">
        <v>65.7</v>
      </c>
      <c r="AY51" s="176">
        <v>10</v>
      </c>
    </row>
    <row r="52" spans="2:51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1</v>
      </c>
      <c r="X52" s="5">
        <v>1</v>
      </c>
      <c r="Y52" s="5">
        <v>3</v>
      </c>
      <c r="Z52" s="5">
        <v>0</v>
      </c>
      <c r="AA52" s="5">
        <v>1</v>
      </c>
      <c r="AB52" s="5">
        <v>0</v>
      </c>
      <c r="AC52" s="5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5">
        <v>0</v>
      </c>
      <c r="AP52" s="5">
        <v>0</v>
      </c>
      <c r="AQ52" s="5">
        <v>0</v>
      </c>
      <c r="AR52" s="5">
        <v>0</v>
      </c>
      <c r="AS52" s="5">
        <v>0</v>
      </c>
      <c r="AT52" s="5">
        <v>0</v>
      </c>
      <c r="AU52" s="5">
        <v>0</v>
      </c>
      <c r="AV52" s="5">
        <v>0</v>
      </c>
      <c r="AW52" s="175">
        <v>55</v>
      </c>
      <c r="AX52" s="176">
        <v>55</v>
      </c>
      <c r="AY52" s="176">
        <v>2.5</v>
      </c>
    </row>
    <row r="53" spans="2:51" x14ac:dyDescent="0.15">
      <c r="B53" s="248" t="s">
        <v>36</v>
      </c>
      <c r="C53" s="204"/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2</v>
      </c>
      <c r="S53" s="5">
        <v>0</v>
      </c>
      <c r="T53" s="5">
        <v>1</v>
      </c>
      <c r="U53" s="5">
        <v>0</v>
      </c>
      <c r="V53" s="5">
        <v>2</v>
      </c>
      <c r="W53" s="5">
        <v>0</v>
      </c>
      <c r="X53" s="5">
        <v>0</v>
      </c>
      <c r="Y53" s="5">
        <v>0</v>
      </c>
      <c r="Z53" s="5">
        <v>1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5">
        <v>0</v>
      </c>
      <c r="AP53" s="5">
        <v>0</v>
      </c>
      <c r="AQ53" s="5">
        <v>0</v>
      </c>
      <c r="AR53" s="5">
        <v>0</v>
      </c>
      <c r="AS53" s="5">
        <v>0</v>
      </c>
      <c r="AT53" s="5">
        <v>0</v>
      </c>
      <c r="AU53" s="5">
        <v>0</v>
      </c>
      <c r="AV53" s="5">
        <v>0</v>
      </c>
      <c r="AW53" s="175">
        <v>46.1</v>
      </c>
      <c r="AX53" s="176">
        <v>46.7</v>
      </c>
      <c r="AY53" s="176">
        <v>5.5</v>
      </c>
    </row>
    <row r="54" spans="2:51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175">
        <v>49</v>
      </c>
      <c r="AX54" s="176">
        <v>49</v>
      </c>
      <c r="AY54" s="176">
        <v>0</v>
      </c>
    </row>
    <row r="55" spans="2:51" x14ac:dyDescent="0.15">
      <c r="B55" s="248" t="s">
        <v>38</v>
      </c>
      <c r="C55" s="204"/>
      <c r="D55" s="5">
        <v>24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1</v>
      </c>
      <c r="S55" s="5">
        <v>2</v>
      </c>
      <c r="T55" s="5">
        <v>1</v>
      </c>
      <c r="U55" s="5">
        <v>2</v>
      </c>
      <c r="V55" s="5">
        <v>0</v>
      </c>
      <c r="W55" s="5">
        <v>1</v>
      </c>
      <c r="X55" s="5">
        <v>3</v>
      </c>
      <c r="Y55" s="5">
        <v>1</v>
      </c>
      <c r="Z55" s="5">
        <v>0</v>
      </c>
      <c r="AA55" s="5">
        <v>2</v>
      </c>
      <c r="AB55" s="5">
        <v>2</v>
      </c>
      <c r="AC55" s="5">
        <v>1</v>
      </c>
      <c r="AD55" s="5">
        <v>2</v>
      </c>
      <c r="AE55" s="5">
        <v>0</v>
      </c>
      <c r="AF55" s="5">
        <v>0</v>
      </c>
      <c r="AG55" s="5">
        <v>3</v>
      </c>
      <c r="AH55" s="5">
        <v>0</v>
      </c>
      <c r="AI55" s="5">
        <v>0</v>
      </c>
      <c r="AJ55" s="5">
        <v>1</v>
      </c>
      <c r="AK55" s="5">
        <v>1</v>
      </c>
      <c r="AL55" s="5">
        <v>1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175">
        <v>59.1</v>
      </c>
      <c r="AX55" s="176">
        <v>58.8</v>
      </c>
      <c r="AY55" s="176">
        <v>11.6</v>
      </c>
    </row>
    <row r="56" spans="2:51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1</v>
      </c>
      <c r="T56" s="5">
        <v>1</v>
      </c>
      <c r="U56" s="5">
        <v>3</v>
      </c>
      <c r="V56" s="5">
        <v>4</v>
      </c>
      <c r="W56" s="5">
        <v>1</v>
      </c>
      <c r="X56" s="5">
        <v>0</v>
      </c>
      <c r="Y56" s="5">
        <v>0</v>
      </c>
      <c r="Z56" s="5">
        <v>1</v>
      </c>
      <c r="AA56" s="5">
        <v>2</v>
      </c>
      <c r="AB56" s="5">
        <v>2</v>
      </c>
      <c r="AC56" s="5">
        <v>3</v>
      </c>
      <c r="AD56" s="5">
        <v>1</v>
      </c>
      <c r="AE56" s="5">
        <v>2</v>
      </c>
      <c r="AF56" s="5">
        <v>2</v>
      </c>
      <c r="AG56" s="5">
        <v>1</v>
      </c>
      <c r="AH56" s="5">
        <v>2</v>
      </c>
      <c r="AI56" s="5">
        <v>0</v>
      </c>
      <c r="AJ56" s="5">
        <v>2</v>
      </c>
      <c r="AK56" s="5">
        <v>1</v>
      </c>
      <c r="AL56" s="5">
        <v>2</v>
      </c>
      <c r="AM56" s="5">
        <v>0</v>
      </c>
      <c r="AN56" s="5">
        <v>0</v>
      </c>
      <c r="AO56" s="5">
        <v>0</v>
      </c>
      <c r="AP56" s="5">
        <v>0</v>
      </c>
      <c r="AQ56" s="5">
        <v>0</v>
      </c>
      <c r="AR56" s="5">
        <v>0</v>
      </c>
      <c r="AS56" s="5">
        <v>0</v>
      </c>
      <c r="AT56" s="5">
        <v>1</v>
      </c>
      <c r="AU56" s="5">
        <v>0</v>
      </c>
      <c r="AV56" s="5">
        <v>0</v>
      </c>
      <c r="AW56" s="175">
        <v>62.6</v>
      </c>
      <c r="AX56" s="176">
        <v>62.6</v>
      </c>
      <c r="AY56" s="176">
        <v>12.9</v>
      </c>
    </row>
    <row r="57" spans="2:51" x14ac:dyDescent="0.15">
      <c r="B57" s="248" t="s">
        <v>40</v>
      </c>
      <c r="C57" s="204"/>
      <c r="D57" s="5">
        <v>10</v>
      </c>
      <c r="E57" s="5">
        <v>0</v>
      </c>
      <c r="F57" s="5">
        <v>0</v>
      </c>
      <c r="G57" s="5">
        <v>0</v>
      </c>
      <c r="H57" s="5">
        <v>0</v>
      </c>
      <c r="I57" s="5">
        <v>0</v>
      </c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  <c r="P57" s="5">
        <v>0</v>
      </c>
      <c r="Q57" s="5">
        <v>2</v>
      </c>
      <c r="R57" s="5">
        <v>0</v>
      </c>
      <c r="S57" s="5">
        <v>2</v>
      </c>
      <c r="T57" s="5">
        <v>1</v>
      </c>
      <c r="U57" s="5">
        <v>2</v>
      </c>
      <c r="V57" s="5">
        <v>0</v>
      </c>
      <c r="W57" s="5">
        <v>2</v>
      </c>
      <c r="X57" s="5">
        <v>1</v>
      </c>
      <c r="Y57" s="5">
        <v>0</v>
      </c>
      <c r="Z57" s="5">
        <v>0</v>
      </c>
      <c r="AA57" s="5">
        <v>0</v>
      </c>
      <c r="AB57" s="5">
        <v>0</v>
      </c>
      <c r="AC57" s="5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5">
        <v>0</v>
      </c>
      <c r="AP57" s="5">
        <v>0</v>
      </c>
      <c r="AQ57" s="5">
        <v>0</v>
      </c>
      <c r="AR57" s="5">
        <v>0</v>
      </c>
      <c r="AS57" s="5">
        <v>0</v>
      </c>
      <c r="AT57" s="5">
        <v>0</v>
      </c>
      <c r="AU57" s="5">
        <v>0</v>
      </c>
      <c r="AV57" s="5">
        <v>0</v>
      </c>
      <c r="AW57" s="175">
        <v>45.7</v>
      </c>
      <c r="AX57" s="176">
        <v>45.8</v>
      </c>
      <c r="AY57" s="176">
        <v>4.5</v>
      </c>
    </row>
    <row r="58" spans="2:51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1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175">
        <v>50.4</v>
      </c>
      <c r="AX58" s="176">
        <v>50.4</v>
      </c>
      <c r="AY58" s="176">
        <v>1</v>
      </c>
    </row>
    <row r="59" spans="2:51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1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2</v>
      </c>
      <c r="Z59" s="5">
        <v>0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1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5">
        <v>0</v>
      </c>
      <c r="AP59" s="5">
        <v>0</v>
      </c>
      <c r="AQ59" s="5">
        <v>0</v>
      </c>
      <c r="AR59" s="5">
        <v>0</v>
      </c>
      <c r="AS59" s="5">
        <v>0</v>
      </c>
      <c r="AT59" s="5">
        <v>0</v>
      </c>
      <c r="AU59" s="5">
        <v>0</v>
      </c>
      <c r="AV59" s="5">
        <v>0</v>
      </c>
      <c r="AW59" s="175">
        <v>54.4</v>
      </c>
      <c r="AX59" s="176">
        <v>56.9</v>
      </c>
      <c r="AY59" s="176">
        <v>11.5</v>
      </c>
    </row>
    <row r="60" spans="2:51" x14ac:dyDescent="0.15">
      <c r="B60" s="248" t="s">
        <v>43</v>
      </c>
      <c r="C60" s="204"/>
      <c r="D60" s="5">
        <v>17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1</v>
      </c>
      <c r="Q60" s="5">
        <v>0</v>
      </c>
      <c r="R60" s="5">
        <v>1</v>
      </c>
      <c r="S60" s="5">
        <v>1</v>
      </c>
      <c r="T60" s="5">
        <v>1</v>
      </c>
      <c r="U60" s="5">
        <v>1</v>
      </c>
      <c r="V60" s="5">
        <v>1</v>
      </c>
      <c r="W60" s="5">
        <v>2</v>
      </c>
      <c r="X60" s="5">
        <v>0</v>
      </c>
      <c r="Y60" s="5">
        <v>3</v>
      </c>
      <c r="Z60" s="5">
        <v>1</v>
      </c>
      <c r="AA60" s="5">
        <v>3</v>
      </c>
      <c r="AB60" s="5">
        <v>0</v>
      </c>
      <c r="AC60" s="5">
        <v>1</v>
      </c>
      <c r="AD60" s="5">
        <v>0</v>
      </c>
      <c r="AE60" s="5">
        <v>1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U60" s="5">
        <v>0</v>
      </c>
      <c r="AV60" s="5">
        <v>0</v>
      </c>
      <c r="AW60" s="175">
        <v>54.3</v>
      </c>
      <c r="AX60" s="176">
        <v>52.2</v>
      </c>
      <c r="AY60" s="176">
        <v>8</v>
      </c>
    </row>
    <row r="61" spans="2:51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1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5">
        <v>0</v>
      </c>
      <c r="AP61" s="5">
        <v>0</v>
      </c>
      <c r="AQ61" s="5">
        <v>0</v>
      </c>
      <c r="AR61" s="5">
        <v>0</v>
      </c>
      <c r="AS61" s="5">
        <v>0</v>
      </c>
      <c r="AT61" s="5">
        <v>0</v>
      </c>
      <c r="AU61" s="5">
        <v>0</v>
      </c>
      <c r="AV61" s="5">
        <v>0</v>
      </c>
      <c r="AW61" s="175">
        <v>37.700000000000003</v>
      </c>
      <c r="AX61" s="176">
        <v>37.700000000000003</v>
      </c>
      <c r="AY61" s="176">
        <v>0</v>
      </c>
    </row>
    <row r="62" spans="2:51" x14ac:dyDescent="0.15">
      <c r="B62" s="248" t="s">
        <v>45</v>
      </c>
      <c r="C62" s="204"/>
      <c r="D62" s="5">
        <v>132</v>
      </c>
      <c r="E62" s="5">
        <v>0</v>
      </c>
      <c r="F62" s="5">
        <v>0</v>
      </c>
      <c r="G62" s="5">
        <v>0</v>
      </c>
      <c r="H62" s="5">
        <v>0</v>
      </c>
      <c r="I62" s="5">
        <v>0</v>
      </c>
      <c r="J62" s="5">
        <v>0</v>
      </c>
      <c r="K62" s="5">
        <v>0</v>
      </c>
      <c r="L62" s="5">
        <v>0</v>
      </c>
      <c r="M62" s="5">
        <v>0</v>
      </c>
      <c r="N62" s="5">
        <v>0</v>
      </c>
      <c r="O62" s="5">
        <v>0</v>
      </c>
      <c r="P62" s="5">
        <v>2</v>
      </c>
      <c r="Q62" s="5">
        <v>1</v>
      </c>
      <c r="R62" s="5">
        <v>2</v>
      </c>
      <c r="S62" s="5">
        <v>5</v>
      </c>
      <c r="T62" s="5">
        <v>4</v>
      </c>
      <c r="U62" s="5">
        <v>5</v>
      </c>
      <c r="V62" s="5">
        <v>6</v>
      </c>
      <c r="W62" s="5">
        <v>15</v>
      </c>
      <c r="X62" s="5">
        <v>5</v>
      </c>
      <c r="Y62" s="5">
        <v>8</v>
      </c>
      <c r="Z62" s="5">
        <v>6</v>
      </c>
      <c r="AA62" s="5">
        <v>3</v>
      </c>
      <c r="AB62" s="5">
        <v>9</v>
      </c>
      <c r="AC62" s="5">
        <v>3</v>
      </c>
      <c r="AD62" s="5">
        <v>3</v>
      </c>
      <c r="AE62" s="5">
        <v>3</v>
      </c>
      <c r="AF62" s="5">
        <v>4</v>
      </c>
      <c r="AG62" s="5">
        <v>3</v>
      </c>
      <c r="AH62" s="5">
        <v>5</v>
      </c>
      <c r="AI62" s="5">
        <v>1</v>
      </c>
      <c r="AJ62" s="5">
        <v>3</v>
      </c>
      <c r="AK62" s="5">
        <v>1</v>
      </c>
      <c r="AL62" s="5">
        <v>2</v>
      </c>
      <c r="AM62" s="5">
        <v>2</v>
      </c>
      <c r="AN62" s="5">
        <v>5</v>
      </c>
      <c r="AO62" s="5">
        <v>2</v>
      </c>
      <c r="AP62" s="5">
        <v>3</v>
      </c>
      <c r="AQ62" s="5">
        <v>1</v>
      </c>
      <c r="AR62" s="5">
        <v>2</v>
      </c>
      <c r="AS62" s="5">
        <v>3</v>
      </c>
      <c r="AT62" s="5">
        <v>1</v>
      </c>
      <c r="AU62" s="5">
        <v>4</v>
      </c>
      <c r="AV62" s="5">
        <v>10</v>
      </c>
      <c r="AW62" s="175">
        <v>60.6</v>
      </c>
      <c r="AX62" s="176">
        <v>66.599999999999994</v>
      </c>
      <c r="AY62" s="176">
        <v>19.7</v>
      </c>
    </row>
    <row r="63" spans="2:51" x14ac:dyDescent="0.15">
      <c r="B63" s="248" t="s">
        <v>46</v>
      </c>
      <c r="C63" s="204"/>
      <c r="D63" s="5">
        <v>10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1</v>
      </c>
      <c r="R63" s="5">
        <v>0</v>
      </c>
      <c r="S63" s="5">
        <v>2</v>
      </c>
      <c r="T63" s="5">
        <v>0</v>
      </c>
      <c r="U63" s="5">
        <v>0</v>
      </c>
      <c r="V63" s="5">
        <v>1</v>
      </c>
      <c r="W63" s="5">
        <v>0</v>
      </c>
      <c r="X63" s="5">
        <v>0</v>
      </c>
      <c r="Y63" s="5">
        <v>0</v>
      </c>
      <c r="Z63" s="5">
        <v>1</v>
      </c>
      <c r="AA63" s="5">
        <v>1</v>
      </c>
      <c r="AB63" s="5">
        <v>1</v>
      </c>
      <c r="AC63" s="5">
        <v>1</v>
      </c>
      <c r="AD63" s="5">
        <v>0</v>
      </c>
      <c r="AE63" s="5">
        <v>0</v>
      </c>
      <c r="AF63" s="5">
        <v>0</v>
      </c>
      <c r="AG63" s="5">
        <v>0</v>
      </c>
      <c r="AH63" s="5">
        <v>1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5">
        <v>1</v>
      </c>
      <c r="AP63" s="5">
        <v>0</v>
      </c>
      <c r="AQ63" s="5">
        <v>0</v>
      </c>
      <c r="AR63" s="5">
        <v>0</v>
      </c>
      <c r="AS63" s="5">
        <v>0</v>
      </c>
      <c r="AT63" s="5">
        <v>0</v>
      </c>
      <c r="AU63" s="5">
        <v>0</v>
      </c>
      <c r="AV63" s="5">
        <v>0</v>
      </c>
      <c r="AW63" s="175">
        <v>58</v>
      </c>
      <c r="AX63" s="176">
        <v>57.6</v>
      </c>
      <c r="AY63" s="176">
        <v>13.9</v>
      </c>
    </row>
    <row r="64" spans="2:51" x14ac:dyDescent="0.15">
      <c r="B64" s="248" t="s">
        <v>47</v>
      </c>
      <c r="C64" s="204"/>
      <c r="D64" s="5">
        <v>17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0</v>
      </c>
      <c r="K64" s="5">
        <v>0</v>
      </c>
      <c r="L64" s="5">
        <v>0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0</v>
      </c>
      <c r="T64" s="5">
        <v>0</v>
      </c>
      <c r="U64" s="5">
        <v>1</v>
      </c>
      <c r="V64" s="5">
        <v>2</v>
      </c>
      <c r="W64" s="5">
        <v>2</v>
      </c>
      <c r="X64" s="5">
        <v>2</v>
      </c>
      <c r="Y64" s="5">
        <v>2</v>
      </c>
      <c r="Z64" s="5">
        <v>0</v>
      </c>
      <c r="AA64" s="5">
        <v>1</v>
      </c>
      <c r="AB64" s="5">
        <v>2</v>
      </c>
      <c r="AC64" s="5">
        <v>1</v>
      </c>
      <c r="AD64" s="5">
        <v>1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K64" s="5">
        <v>0</v>
      </c>
      <c r="AL64" s="5">
        <v>1</v>
      </c>
      <c r="AM64" s="5">
        <v>0</v>
      </c>
      <c r="AN64" s="5">
        <v>0</v>
      </c>
      <c r="AO64" s="5">
        <v>0</v>
      </c>
      <c r="AP64" s="5">
        <v>0</v>
      </c>
      <c r="AQ64" s="5">
        <v>0</v>
      </c>
      <c r="AR64" s="5">
        <v>0</v>
      </c>
      <c r="AS64" s="5">
        <v>1</v>
      </c>
      <c r="AT64" s="5">
        <v>1</v>
      </c>
      <c r="AU64" s="5">
        <v>0</v>
      </c>
      <c r="AV64" s="5">
        <v>0</v>
      </c>
      <c r="AW64" s="175">
        <v>54.9</v>
      </c>
      <c r="AX64" s="176">
        <v>61.4</v>
      </c>
      <c r="AY64" s="176">
        <v>14.5</v>
      </c>
    </row>
    <row r="65" spans="2:51" x14ac:dyDescent="0.15">
      <c r="B65" s="248" t="s">
        <v>48</v>
      </c>
      <c r="C65" s="204"/>
      <c r="D65" s="5">
        <v>24</v>
      </c>
      <c r="E65" s="5">
        <v>0</v>
      </c>
      <c r="F65" s="5">
        <v>0</v>
      </c>
      <c r="G65" s="5">
        <v>0</v>
      </c>
      <c r="H65" s="5">
        <v>0</v>
      </c>
      <c r="I65" s="5">
        <v>0</v>
      </c>
      <c r="J65" s="5">
        <v>0</v>
      </c>
      <c r="K65" s="5">
        <v>0</v>
      </c>
      <c r="L65" s="5">
        <v>0</v>
      </c>
      <c r="M65" s="5">
        <v>0</v>
      </c>
      <c r="N65" s="5">
        <v>0</v>
      </c>
      <c r="O65" s="5">
        <v>0</v>
      </c>
      <c r="P65" s="5">
        <v>0</v>
      </c>
      <c r="Q65" s="5">
        <v>1</v>
      </c>
      <c r="R65" s="5">
        <v>0</v>
      </c>
      <c r="S65" s="5">
        <v>0</v>
      </c>
      <c r="T65" s="5">
        <v>1</v>
      </c>
      <c r="U65" s="5">
        <v>2</v>
      </c>
      <c r="V65" s="5">
        <v>1</v>
      </c>
      <c r="W65" s="5">
        <v>1</v>
      </c>
      <c r="X65" s="5">
        <v>2</v>
      </c>
      <c r="Y65" s="5">
        <v>1</v>
      </c>
      <c r="Z65" s="5">
        <v>1</v>
      </c>
      <c r="AA65" s="5">
        <v>3</v>
      </c>
      <c r="AB65" s="5">
        <v>2</v>
      </c>
      <c r="AC65" s="5">
        <v>3</v>
      </c>
      <c r="AD65" s="5">
        <v>2</v>
      </c>
      <c r="AE65" s="5">
        <v>1</v>
      </c>
      <c r="AF65" s="5">
        <v>2</v>
      </c>
      <c r="AG65" s="5">
        <v>0</v>
      </c>
      <c r="AH65" s="5">
        <v>0</v>
      </c>
      <c r="AI65" s="5">
        <v>1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175">
        <v>58.8</v>
      </c>
      <c r="AX65" s="176">
        <v>58.3</v>
      </c>
      <c r="AY65" s="176">
        <v>8.4</v>
      </c>
    </row>
    <row r="66" spans="2:51" x14ac:dyDescent="0.15">
      <c r="B66" s="248" t="s">
        <v>49</v>
      </c>
      <c r="C66" s="204"/>
      <c r="D66" s="5">
        <v>11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1</v>
      </c>
      <c r="W66" s="5">
        <v>2</v>
      </c>
      <c r="X66" s="5">
        <v>0</v>
      </c>
      <c r="Y66" s="5">
        <v>1</v>
      </c>
      <c r="Z66" s="5">
        <v>2</v>
      </c>
      <c r="AA66" s="5">
        <v>1</v>
      </c>
      <c r="AB66" s="5">
        <v>1</v>
      </c>
      <c r="AC66" s="5">
        <v>0</v>
      </c>
      <c r="AD66" s="5">
        <v>1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1</v>
      </c>
      <c r="AL66" s="5">
        <v>1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175">
        <v>57.9</v>
      </c>
      <c r="AX66" s="176">
        <v>60.5</v>
      </c>
      <c r="AY66" s="176">
        <v>10.3</v>
      </c>
    </row>
    <row r="67" spans="2:51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1</v>
      </c>
      <c r="V67" s="5">
        <v>1</v>
      </c>
      <c r="W67" s="5">
        <v>1</v>
      </c>
      <c r="X67" s="5">
        <v>0</v>
      </c>
      <c r="Y67" s="5">
        <v>0</v>
      </c>
      <c r="Z67" s="5">
        <v>1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175">
        <v>50</v>
      </c>
      <c r="AX67" s="176">
        <v>50.9</v>
      </c>
      <c r="AY67" s="176">
        <v>4</v>
      </c>
    </row>
    <row r="68" spans="2:51" x14ac:dyDescent="0.15">
      <c r="B68" s="248" t="s">
        <v>51</v>
      </c>
      <c r="C68" s="204"/>
      <c r="D68" s="9">
        <v>24</v>
      </c>
      <c r="E68" s="9">
        <v>0</v>
      </c>
      <c r="F68" s="9">
        <v>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1</v>
      </c>
      <c r="S68" s="9">
        <v>1</v>
      </c>
      <c r="T68" s="9">
        <v>0</v>
      </c>
      <c r="U68" s="9">
        <v>0</v>
      </c>
      <c r="V68" s="9">
        <v>0</v>
      </c>
      <c r="W68" s="9">
        <v>0</v>
      </c>
      <c r="X68" s="9">
        <v>3</v>
      </c>
      <c r="Y68" s="9">
        <v>5</v>
      </c>
      <c r="Z68" s="9">
        <v>2</v>
      </c>
      <c r="AA68" s="9">
        <v>2</v>
      </c>
      <c r="AB68" s="9">
        <v>2</v>
      </c>
      <c r="AC68" s="9">
        <v>2</v>
      </c>
      <c r="AD68" s="9">
        <v>3</v>
      </c>
      <c r="AE68" s="9">
        <v>1</v>
      </c>
      <c r="AF68" s="9">
        <v>0</v>
      </c>
      <c r="AG68" s="9">
        <v>2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9">
        <v>0</v>
      </c>
      <c r="AS68" s="9">
        <v>0</v>
      </c>
      <c r="AT68" s="9">
        <v>0</v>
      </c>
      <c r="AU68" s="9">
        <v>0</v>
      </c>
      <c r="AV68" s="9">
        <v>0</v>
      </c>
      <c r="AW68" s="175">
        <v>58.3</v>
      </c>
      <c r="AX68" s="176">
        <v>58.5</v>
      </c>
      <c r="AY68" s="176">
        <v>7.2</v>
      </c>
    </row>
    <row r="69" spans="2:51" x14ac:dyDescent="0.15">
      <c r="B69" s="247" t="s">
        <v>331</v>
      </c>
      <c r="C69" s="220"/>
      <c r="D69" s="6">
        <v>47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0</v>
      </c>
      <c r="K69" s="6">
        <v>0</v>
      </c>
      <c r="L69" s="6">
        <v>1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1</v>
      </c>
      <c r="S69" s="6">
        <v>1</v>
      </c>
      <c r="T69" s="6">
        <v>0</v>
      </c>
      <c r="U69" s="6">
        <v>0</v>
      </c>
      <c r="V69" s="6">
        <v>1</v>
      </c>
      <c r="W69" s="6">
        <v>1</v>
      </c>
      <c r="X69" s="6">
        <v>2</v>
      </c>
      <c r="Y69" s="6">
        <v>3</v>
      </c>
      <c r="Z69" s="6">
        <v>1</v>
      </c>
      <c r="AA69" s="6">
        <v>3</v>
      </c>
      <c r="AB69" s="6">
        <v>3</v>
      </c>
      <c r="AC69" s="6">
        <v>1</v>
      </c>
      <c r="AD69" s="6">
        <v>1</v>
      </c>
      <c r="AE69" s="6">
        <v>2</v>
      </c>
      <c r="AF69" s="6">
        <v>3</v>
      </c>
      <c r="AG69" s="6">
        <v>3</v>
      </c>
      <c r="AH69" s="6">
        <v>1</v>
      </c>
      <c r="AI69" s="6">
        <v>1</v>
      </c>
      <c r="AJ69" s="6">
        <v>2</v>
      </c>
      <c r="AK69" s="6">
        <v>1</v>
      </c>
      <c r="AL69" s="6">
        <v>3</v>
      </c>
      <c r="AM69" s="6">
        <v>0</v>
      </c>
      <c r="AN69" s="6">
        <v>1</v>
      </c>
      <c r="AO69" s="6">
        <v>1</v>
      </c>
      <c r="AP69" s="6">
        <v>0</v>
      </c>
      <c r="AQ69" s="6">
        <v>0</v>
      </c>
      <c r="AR69" s="6">
        <v>3</v>
      </c>
      <c r="AS69" s="6">
        <v>0</v>
      </c>
      <c r="AT69" s="6">
        <v>1</v>
      </c>
      <c r="AU69" s="6">
        <v>2</v>
      </c>
      <c r="AV69" s="6">
        <v>4</v>
      </c>
      <c r="AW69" s="177">
        <v>69.599999999999994</v>
      </c>
      <c r="AX69" s="178">
        <v>71.400000000000006</v>
      </c>
      <c r="AY69" s="181">
        <v>18</v>
      </c>
    </row>
    <row r="71" spans="2:51" x14ac:dyDescent="0.15">
      <c r="D71" s="148">
        <f>D6</f>
        <v>1986</v>
      </c>
    </row>
    <row r="72" spans="2:51" x14ac:dyDescent="0.15">
      <c r="D72" s="148" t="str">
        <f>IF(D71=SUM(D8:D11,D12:D22,D23:D69)/3,"OK","NG")</f>
        <v>OK</v>
      </c>
    </row>
  </sheetData>
  <mergeCells count="67">
    <mergeCell ref="AY3:AY4"/>
    <mergeCell ref="B4:C5"/>
    <mergeCell ref="B14:C14"/>
    <mergeCell ref="B3:C3"/>
    <mergeCell ref="D3:D5"/>
    <mergeCell ref="AW3:AW4"/>
    <mergeCell ref="AX3:AX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19685039370078741" top="0.59055118110236227" bottom="0.59055118110236227" header="0.51181102362204722" footer="0.51181102362204722"/>
  <headerFooter alignWithMargins="0"/>
  <colBreaks count="1" manualBreakCount="1">
    <brk id="15" max="68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5703125" customWidth="1"/>
    <col min="5" max="5" width="6.42578125" customWidth="1"/>
    <col min="6" max="6" width="7.140625" customWidth="1"/>
    <col min="7" max="35" width="6.42578125" customWidth="1"/>
    <col min="36" max="36" width="7.140625" customWidth="1"/>
    <col min="40" max="40" width="10.140625" customWidth="1"/>
  </cols>
  <sheetData>
    <row r="1" spans="1:40" ht="17.25" x14ac:dyDescent="0.2">
      <c r="B1" s="26" t="s">
        <v>176</v>
      </c>
      <c r="D1" s="26" t="s">
        <v>177</v>
      </c>
      <c r="R1" s="26" t="s">
        <v>259</v>
      </c>
      <c r="AG1" s="26" t="s">
        <v>260</v>
      </c>
    </row>
    <row r="2" spans="1:40" ht="17.25" x14ac:dyDescent="0.2">
      <c r="A2" s="26"/>
      <c r="B2" s="1" t="s">
        <v>301</v>
      </c>
      <c r="C2" s="2"/>
    </row>
    <row r="3" spans="1:40" ht="24" customHeight="1" x14ac:dyDescent="0.15">
      <c r="B3" s="269" t="s">
        <v>178</v>
      </c>
      <c r="C3" s="254"/>
      <c r="D3" s="250" t="s">
        <v>77</v>
      </c>
      <c r="E3" s="250" t="s">
        <v>179</v>
      </c>
      <c r="F3" s="29"/>
      <c r="G3" s="82">
        <v>100</v>
      </c>
      <c r="H3" s="82">
        <v>200</v>
      </c>
      <c r="I3" s="82">
        <v>300</v>
      </c>
      <c r="J3" s="82">
        <v>400</v>
      </c>
      <c r="K3" s="82">
        <v>500</v>
      </c>
      <c r="L3" s="82">
        <v>600</v>
      </c>
      <c r="M3" s="82">
        <v>700</v>
      </c>
      <c r="N3" s="82">
        <v>800</v>
      </c>
      <c r="O3" s="82">
        <v>900</v>
      </c>
      <c r="P3" s="82">
        <v>1000</v>
      </c>
      <c r="Q3" s="82">
        <v>1100</v>
      </c>
      <c r="R3" s="82">
        <v>1200</v>
      </c>
      <c r="S3" s="82">
        <v>1300</v>
      </c>
      <c r="T3" s="82">
        <v>1400</v>
      </c>
      <c r="U3" s="82">
        <v>1500</v>
      </c>
      <c r="V3" s="82">
        <v>1600</v>
      </c>
      <c r="W3" s="82">
        <v>1700</v>
      </c>
      <c r="X3" s="82">
        <v>1800</v>
      </c>
      <c r="Y3" s="82">
        <v>1900</v>
      </c>
      <c r="Z3" s="82">
        <v>2000</v>
      </c>
      <c r="AA3" s="82">
        <v>2100</v>
      </c>
      <c r="AB3" s="82">
        <v>2200</v>
      </c>
      <c r="AC3" s="82">
        <v>2300</v>
      </c>
      <c r="AD3" s="82">
        <v>2400</v>
      </c>
      <c r="AE3" s="82">
        <v>2500</v>
      </c>
      <c r="AF3" s="82">
        <v>2600</v>
      </c>
      <c r="AG3" s="82">
        <v>2700</v>
      </c>
      <c r="AH3" s="82">
        <v>2800</v>
      </c>
      <c r="AI3" s="82">
        <v>2900</v>
      </c>
      <c r="AJ3" s="101" t="s">
        <v>241</v>
      </c>
      <c r="AK3" s="250" t="s">
        <v>79</v>
      </c>
      <c r="AL3" s="261" t="s">
        <v>180</v>
      </c>
      <c r="AM3" s="261"/>
      <c r="AN3" s="223" t="s">
        <v>190</v>
      </c>
    </row>
    <row r="4" spans="1:40" s="32" customFormat="1" ht="13.5" customHeight="1" x14ac:dyDescent="0.15">
      <c r="B4" s="279" t="s">
        <v>71</v>
      </c>
      <c r="C4" s="280"/>
      <c r="D4" s="251"/>
      <c r="E4" s="251"/>
      <c r="F4" s="61"/>
      <c r="G4" s="85" t="s">
        <v>82</v>
      </c>
      <c r="H4" s="85" t="s">
        <v>82</v>
      </c>
      <c r="I4" s="84" t="s">
        <v>82</v>
      </c>
      <c r="J4" s="85" t="s">
        <v>82</v>
      </c>
      <c r="K4" s="84" t="s">
        <v>82</v>
      </c>
      <c r="L4" s="84" t="s">
        <v>82</v>
      </c>
      <c r="M4" s="84" t="s">
        <v>82</v>
      </c>
      <c r="N4" s="84" t="s">
        <v>82</v>
      </c>
      <c r="O4" s="60" t="s">
        <v>82</v>
      </c>
      <c r="P4" s="60" t="s">
        <v>82</v>
      </c>
      <c r="Q4" s="84" t="s">
        <v>82</v>
      </c>
      <c r="R4" s="84" t="s">
        <v>82</v>
      </c>
      <c r="S4" s="84" t="s">
        <v>82</v>
      </c>
      <c r="T4" s="84" t="s">
        <v>82</v>
      </c>
      <c r="U4" s="60" t="s">
        <v>82</v>
      </c>
      <c r="V4" s="84" t="s">
        <v>82</v>
      </c>
      <c r="W4" s="60" t="s">
        <v>82</v>
      </c>
      <c r="X4" s="60" t="s">
        <v>82</v>
      </c>
      <c r="Y4" s="84" t="s">
        <v>82</v>
      </c>
      <c r="Z4" s="60" t="s">
        <v>82</v>
      </c>
      <c r="AA4" s="60" t="s">
        <v>82</v>
      </c>
      <c r="AB4" s="60" t="s">
        <v>82</v>
      </c>
      <c r="AC4" s="60" t="s">
        <v>82</v>
      </c>
      <c r="AD4" s="60" t="s">
        <v>82</v>
      </c>
      <c r="AE4" s="60" t="s">
        <v>82</v>
      </c>
      <c r="AF4" s="84" t="s">
        <v>82</v>
      </c>
      <c r="AG4" s="84" t="s">
        <v>82</v>
      </c>
      <c r="AH4" s="60" t="s">
        <v>82</v>
      </c>
      <c r="AI4" s="84" t="s">
        <v>82</v>
      </c>
      <c r="AJ4" s="84"/>
      <c r="AK4" s="251"/>
      <c r="AL4" s="261"/>
      <c r="AM4" s="261"/>
      <c r="AN4" s="251"/>
    </row>
    <row r="5" spans="1:40" ht="24" customHeight="1" x14ac:dyDescent="0.15">
      <c r="B5" s="281"/>
      <c r="C5" s="278"/>
      <c r="D5" s="252"/>
      <c r="E5" s="252"/>
      <c r="F5" s="64" t="s">
        <v>242</v>
      </c>
      <c r="G5" s="67">
        <v>200</v>
      </c>
      <c r="H5" s="67">
        <v>300</v>
      </c>
      <c r="I5" s="67">
        <v>400</v>
      </c>
      <c r="J5" s="67">
        <v>500</v>
      </c>
      <c r="K5" s="67">
        <v>600</v>
      </c>
      <c r="L5" s="67">
        <v>700</v>
      </c>
      <c r="M5" s="67">
        <v>800</v>
      </c>
      <c r="N5" s="67">
        <v>900</v>
      </c>
      <c r="O5" s="67">
        <v>1000</v>
      </c>
      <c r="P5" s="67">
        <v>1100</v>
      </c>
      <c r="Q5" s="67">
        <v>1200</v>
      </c>
      <c r="R5" s="67">
        <v>1300</v>
      </c>
      <c r="S5" s="67">
        <v>1400</v>
      </c>
      <c r="T5" s="67">
        <v>1500</v>
      </c>
      <c r="U5" s="67">
        <v>1600</v>
      </c>
      <c r="V5" s="67">
        <v>1700</v>
      </c>
      <c r="W5" s="67">
        <v>1800</v>
      </c>
      <c r="X5" s="67">
        <v>1900</v>
      </c>
      <c r="Y5" s="67">
        <v>2000</v>
      </c>
      <c r="Z5" s="67">
        <v>2100</v>
      </c>
      <c r="AA5" s="67">
        <v>2200</v>
      </c>
      <c r="AB5" s="67">
        <v>2300</v>
      </c>
      <c r="AC5" s="67">
        <v>2400</v>
      </c>
      <c r="AD5" s="67">
        <v>2500</v>
      </c>
      <c r="AE5" s="67">
        <v>2600</v>
      </c>
      <c r="AF5" s="67">
        <v>2700</v>
      </c>
      <c r="AG5" s="67">
        <v>2800</v>
      </c>
      <c r="AH5" s="67">
        <v>2900</v>
      </c>
      <c r="AI5" s="67">
        <v>3000</v>
      </c>
      <c r="AJ5" s="67"/>
      <c r="AK5" s="38" t="s">
        <v>171</v>
      </c>
      <c r="AL5" s="52" t="s">
        <v>181</v>
      </c>
      <c r="AM5" s="51" t="s">
        <v>182</v>
      </c>
      <c r="AN5" s="38" t="s">
        <v>171</v>
      </c>
    </row>
    <row r="6" spans="1:40" x14ac:dyDescent="0.15">
      <c r="B6" s="249" t="s">
        <v>0</v>
      </c>
      <c r="C6" s="222"/>
      <c r="D6" s="5">
        <v>1986</v>
      </c>
      <c r="E6" s="5">
        <v>326</v>
      </c>
      <c r="F6" s="5">
        <v>218</v>
      </c>
      <c r="G6" s="5">
        <v>53</v>
      </c>
      <c r="H6" s="5">
        <v>43</v>
      </c>
      <c r="I6" s="5">
        <v>88</v>
      </c>
      <c r="J6" s="5">
        <v>101</v>
      </c>
      <c r="K6" s="5">
        <v>97</v>
      </c>
      <c r="L6" s="5">
        <v>73</v>
      </c>
      <c r="M6" s="5">
        <v>54</v>
      </c>
      <c r="N6" s="5">
        <v>69</v>
      </c>
      <c r="O6" s="5">
        <v>39</v>
      </c>
      <c r="P6" s="5">
        <v>63</v>
      </c>
      <c r="Q6" s="5">
        <v>38</v>
      </c>
      <c r="R6" s="5">
        <v>36</v>
      </c>
      <c r="S6" s="5">
        <v>37</v>
      </c>
      <c r="T6" s="5">
        <v>33</v>
      </c>
      <c r="U6" s="5">
        <v>23</v>
      </c>
      <c r="V6" s="5">
        <v>27</v>
      </c>
      <c r="W6" s="5">
        <v>16</v>
      </c>
      <c r="X6" s="5">
        <v>37</v>
      </c>
      <c r="Y6" s="5">
        <v>29</v>
      </c>
      <c r="Z6" s="5">
        <v>53</v>
      </c>
      <c r="AA6" s="5">
        <v>26</v>
      </c>
      <c r="AB6" s="5">
        <v>20</v>
      </c>
      <c r="AC6" s="5">
        <v>24</v>
      </c>
      <c r="AD6" s="5">
        <v>18</v>
      </c>
      <c r="AE6" s="5">
        <v>19</v>
      </c>
      <c r="AF6" s="5">
        <v>24</v>
      </c>
      <c r="AG6" s="5">
        <v>18</v>
      </c>
      <c r="AH6" s="5">
        <v>20</v>
      </c>
      <c r="AI6" s="5">
        <v>14</v>
      </c>
      <c r="AJ6" s="5">
        <v>250</v>
      </c>
      <c r="AK6" s="43">
        <v>693.5</v>
      </c>
      <c r="AL6" s="7">
        <v>1337.9</v>
      </c>
      <c r="AM6" s="7">
        <v>1600.7</v>
      </c>
      <c r="AN6" s="7">
        <v>2108.6999999999998</v>
      </c>
    </row>
    <row r="7" spans="1:40" x14ac:dyDescent="0.15">
      <c r="B7" s="248" t="s">
        <v>1</v>
      </c>
      <c r="C7" s="204"/>
      <c r="D7" s="42">
        <v>1389</v>
      </c>
      <c r="E7" s="42">
        <v>223</v>
      </c>
      <c r="F7" s="42">
        <v>142</v>
      </c>
      <c r="G7" s="42">
        <v>37</v>
      </c>
      <c r="H7" s="42">
        <v>26</v>
      </c>
      <c r="I7" s="42">
        <v>53</v>
      </c>
      <c r="J7" s="42">
        <v>58</v>
      </c>
      <c r="K7" s="42">
        <v>59</v>
      </c>
      <c r="L7" s="42">
        <v>54</v>
      </c>
      <c r="M7" s="42">
        <v>38</v>
      </c>
      <c r="N7" s="42">
        <v>51</v>
      </c>
      <c r="O7" s="42">
        <v>29</v>
      </c>
      <c r="P7" s="42">
        <v>45</v>
      </c>
      <c r="Q7" s="42">
        <v>30</v>
      </c>
      <c r="R7" s="42">
        <v>23</v>
      </c>
      <c r="S7" s="42">
        <v>22</v>
      </c>
      <c r="T7" s="42">
        <v>21</v>
      </c>
      <c r="U7" s="42">
        <v>19</v>
      </c>
      <c r="V7" s="42">
        <v>18</v>
      </c>
      <c r="W7" s="42">
        <v>13</v>
      </c>
      <c r="X7" s="42">
        <v>23</v>
      </c>
      <c r="Y7" s="42">
        <v>19</v>
      </c>
      <c r="Z7" s="42">
        <v>38</v>
      </c>
      <c r="AA7" s="42">
        <v>14</v>
      </c>
      <c r="AB7" s="42">
        <v>16</v>
      </c>
      <c r="AC7" s="42">
        <v>13</v>
      </c>
      <c r="AD7" s="42">
        <v>15</v>
      </c>
      <c r="AE7" s="42">
        <v>13</v>
      </c>
      <c r="AF7" s="42">
        <v>21</v>
      </c>
      <c r="AG7" s="42">
        <v>15</v>
      </c>
      <c r="AH7" s="42">
        <v>15</v>
      </c>
      <c r="AI7" s="42">
        <v>13</v>
      </c>
      <c r="AJ7" s="42">
        <v>213</v>
      </c>
      <c r="AK7" s="43">
        <v>800</v>
      </c>
      <c r="AL7" s="44">
        <v>1516.3</v>
      </c>
      <c r="AM7" s="44">
        <v>1806.3</v>
      </c>
      <c r="AN7" s="44">
        <v>2382.1</v>
      </c>
    </row>
    <row r="8" spans="1:40" x14ac:dyDescent="0.15">
      <c r="B8" s="66"/>
      <c r="C8" s="15" t="s">
        <v>2</v>
      </c>
      <c r="D8" s="9">
        <v>731</v>
      </c>
      <c r="E8" s="9">
        <v>100</v>
      </c>
      <c r="F8" s="9">
        <v>80</v>
      </c>
      <c r="G8" s="9">
        <v>22</v>
      </c>
      <c r="H8" s="9">
        <v>10</v>
      </c>
      <c r="I8" s="9">
        <v>27</v>
      </c>
      <c r="J8" s="9">
        <v>23</v>
      </c>
      <c r="K8" s="9">
        <v>24</v>
      </c>
      <c r="L8" s="9">
        <v>27</v>
      </c>
      <c r="M8" s="9">
        <v>14</v>
      </c>
      <c r="N8" s="9">
        <v>27</v>
      </c>
      <c r="O8" s="9">
        <v>14</v>
      </c>
      <c r="P8" s="9">
        <v>20</v>
      </c>
      <c r="Q8" s="9">
        <v>16</v>
      </c>
      <c r="R8" s="9">
        <v>15</v>
      </c>
      <c r="S8" s="9">
        <v>17</v>
      </c>
      <c r="T8" s="9">
        <v>6</v>
      </c>
      <c r="U8" s="9">
        <v>11</v>
      </c>
      <c r="V8" s="9">
        <v>9</v>
      </c>
      <c r="W8" s="9">
        <v>6</v>
      </c>
      <c r="X8" s="9">
        <v>10</v>
      </c>
      <c r="Y8" s="9">
        <v>10</v>
      </c>
      <c r="Z8" s="9">
        <v>20</v>
      </c>
      <c r="AA8" s="9">
        <v>7</v>
      </c>
      <c r="AB8" s="9">
        <v>8</v>
      </c>
      <c r="AC8" s="9">
        <v>8</v>
      </c>
      <c r="AD8" s="9">
        <v>10</v>
      </c>
      <c r="AE8" s="9">
        <v>9</v>
      </c>
      <c r="AF8" s="9">
        <v>12</v>
      </c>
      <c r="AG8" s="9">
        <v>8</v>
      </c>
      <c r="AH8" s="9">
        <v>7</v>
      </c>
      <c r="AI8" s="9">
        <v>2</v>
      </c>
      <c r="AJ8" s="9">
        <v>152</v>
      </c>
      <c r="AK8" s="40">
        <v>980</v>
      </c>
      <c r="AL8" s="10">
        <v>1833.3</v>
      </c>
      <c r="AM8" s="10">
        <v>2123.9</v>
      </c>
      <c r="AN8" s="10">
        <v>2870.7</v>
      </c>
    </row>
    <row r="9" spans="1:40" x14ac:dyDescent="0.15">
      <c r="B9" s="66"/>
      <c r="C9" s="15" t="s">
        <v>3</v>
      </c>
      <c r="D9" s="9">
        <v>503</v>
      </c>
      <c r="E9" s="9">
        <v>83</v>
      </c>
      <c r="F9" s="9">
        <v>36</v>
      </c>
      <c r="G9" s="9">
        <v>11</v>
      </c>
      <c r="H9" s="9">
        <v>13</v>
      </c>
      <c r="I9" s="9">
        <v>18</v>
      </c>
      <c r="J9" s="9">
        <v>29</v>
      </c>
      <c r="K9" s="9">
        <v>29</v>
      </c>
      <c r="L9" s="9">
        <v>19</v>
      </c>
      <c r="M9" s="9">
        <v>22</v>
      </c>
      <c r="N9" s="9">
        <v>19</v>
      </c>
      <c r="O9" s="9">
        <v>13</v>
      </c>
      <c r="P9" s="9">
        <v>21</v>
      </c>
      <c r="Q9" s="9">
        <v>12</v>
      </c>
      <c r="R9" s="9">
        <v>6</v>
      </c>
      <c r="S9" s="9">
        <v>5</v>
      </c>
      <c r="T9" s="9">
        <v>13</v>
      </c>
      <c r="U9" s="9">
        <v>6</v>
      </c>
      <c r="V9" s="9">
        <v>8</v>
      </c>
      <c r="W9" s="9">
        <v>6</v>
      </c>
      <c r="X9" s="9">
        <v>11</v>
      </c>
      <c r="Y9" s="9">
        <v>3</v>
      </c>
      <c r="Z9" s="9">
        <v>15</v>
      </c>
      <c r="AA9" s="9">
        <v>6</v>
      </c>
      <c r="AB9" s="9">
        <v>4</v>
      </c>
      <c r="AC9" s="9">
        <v>3</v>
      </c>
      <c r="AD9" s="9">
        <v>5</v>
      </c>
      <c r="AE9" s="9">
        <v>3</v>
      </c>
      <c r="AF9" s="9">
        <v>9</v>
      </c>
      <c r="AG9" s="9">
        <v>6</v>
      </c>
      <c r="AH9" s="9">
        <v>7</v>
      </c>
      <c r="AI9" s="9">
        <v>7</v>
      </c>
      <c r="AJ9" s="9">
        <v>55</v>
      </c>
      <c r="AK9" s="40">
        <v>760</v>
      </c>
      <c r="AL9" s="10">
        <v>1270.0999999999999</v>
      </c>
      <c r="AM9" s="10">
        <v>1521.1</v>
      </c>
      <c r="AN9" s="10">
        <v>1600.8</v>
      </c>
    </row>
    <row r="10" spans="1:40" x14ac:dyDescent="0.15">
      <c r="B10" s="66"/>
      <c r="C10" s="15" t="s">
        <v>4</v>
      </c>
      <c r="D10" s="9">
        <v>155</v>
      </c>
      <c r="E10" s="9">
        <v>40</v>
      </c>
      <c r="F10" s="9">
        <v>26</v>
      </c>
      <c r="G10" s="9">
        <v>4</v>
      </c>
      <c r="H10" s="9">
        <v>3</v>
      </c>
      <c r="I10" s="9">
        <v>8</v>
      </c>
      <c r="J10" s="9">
        <v>6</v>
      </c>
      <c r="K10" s="9">
        <v>6</v>
      </c>
      <c r="L10" s="9">
        <v>8</v>
      </c>
      <c r="M10" s="9">
        <v>2</v>
      </c>
      <c r="N10" s="9">
        <v>5</v>
      </c>
      <c r="O10" s="9">
        <v>2</v>
      </c>
      <c r="P10" s="9">
        <v>4</v>
      </c>
      <c r="Q10" s="9">
        <v>2</v>
      </c>
      <c r="R10" s="9">
        <v>2</v>
      </c>
      <c r="S10" s="9">
        <v>0</v>
      </c>
      <c r="T10" s="9">
        <v>2</v>
      </c>
      <c r="U10" s="9">
        <v>2</v>
      </c>
      <c r="V10" s="9">
        <v>1</v>
      </c>
      <c r="W10" s="9">
        <v>1</v>
      </c>
      <c r="X10" s="9">
        <v>2</v>
      </c>
      <c r="Y10" s="9">
        <v>6</v>
      </c>
      <c r="Z10" s="9">
        <v>3</v>
      </c>
      <c r="AA10" s="9">
        <v>1</v>
      </c>
      <c r="AB10" s="9">
        <v>4</v>
      </c>
      <c r="AC10" s="9">
        <v>2</v>
      </c>
      <c r="AD10" s="9">
        <v>0</v>
      </c>
      <c r="AE10" s="9">
        <v>1</v>
      </c>
      <c r="AF10" s="9">
        <v>0</v>
      </c>
      <c r="AG10" s="9">
        <v>1</v>
      </c>
      <c r="AH10" s="9">
        <v>1</v>
      </c>
      <c r="AI10" s="9">
        <v>4</v>
      </c>
      <c r="AJ10" s="9">
        <v>6</v>
      </c>
      <c r="AK10" s="40">
        <v>370</v>
      </c>
      <c r="AL10" s="10">
        <v>819.9</v>
      </c>
      <c r="AM10" s="10">
        <v>1105.0999999999999</v>
      </c>
      <c r="AN10" s="10">
        <v>1270.9000000000001</v>
      </c>
    </row>
    <row r="11" spans="1:40" x14ac:dyDescent="0.15">
      <c r="B11" s="247" t="s">
        <v>5</v>
      </c>
      <c r="C11" s="220"/>
      <c r="D11" s="6">
        <v>597</v>
      </c>
      <c r="E11" s="6">
        <v>103</v>
      </c>
      <c r="F11" s="6">
        <v>76</v>
      </c>
      <c r="G11" s="6">
        <v>16</v>
      </c>
      <c r="H11" s="6">
        <v>17</v>
      </c>
      <c r="I11" s="6">
        <v>35</v>
      </c>
      <c r="J11" s="6">
        <v>43</v>
      </c>
      <c r="K11" s="6">
        <v>38</v>
      </c>
      <c r="L11" s="6">
        <v>19</v>
      </c>
      <c r="M11" s="6">
        <v>16</v>
      </c>
      <c r="N11" s="6">
        <v>18</v>
      </c>
      <c r="O11" s="6">
        <v>10</v>
      </c>
      <c r="P11" s="6">
        <v>18</v>
      </c>
      <c r="Q11" s="6">
        <v>8</v>
      </c>
      <c r="R11" s="6">
        <v>13</v>
      </c>
      <c r="S11" s="6">
        <v>15</v>
      </c>
      <c r="T11" s="6">
        <v>12</v>
      </c>
      <c r="U11" s="6">
        <v>4</v>
      </c>
      <c r="V11" s="6">
        <v>9</v>
      </c>
      <c r="W11" s="6">
        <v>3</v>
      </c>
      <c r="X11" s="6">
        <v>14</v>
      </c>
      <c r="Y11" s="6">
        <v>10</v>
      </c>
      <c r="Z11" s="6">
        <v>15</v>
      </c>
      <c r="AA11" s="6">
        <v>12</v>
      </c>
      <c r="AB11" s="6">
        <v>4</v>
      </c>
      <c r="AC11" s="6">
        <v>11</v>
      </c>
      <c r="AD11" s="6">
        <v>3</v>
      </c>
      <c r="AE11" s="6">
        <v>6</v>
      </c>
      <c r="AF11" s="6">
        <v>3</v>
      </c>
      <c r="AG11" s="6">
        <v>3</v>
      </c>
      <c r="AH11" s="6">
        <v>5</v>
      </c>
      <c r="AI11" s="6">
        <v>1</v>
      </c>
      <c r="AJ11" s="6">
        <v>37</v>
      </c>
      <c r="AK11" s="45">
        <v>503</v>
      </c>
      <c r="AL11" s="8">
        <v>922.9</v>
      </c>
      <c r="AM11" s="8">
        <v>1115.3</v>
      </c>
      <c r="AN11" s="8">
        <v>1101.5</v>
      </c>
    </row>
    <row r="12" spans="1:40" ht="12" customHeight="1" x14ac:dyDescent="0.15">
      <c r="B12" s="248" t="s">
        <v>6</v>
      </c>
      <c r="C12" s="204"/>
      <c r="D12" s="5">
        <v>69</v>
      </c>
      <c r="E12" s="5">
        <v>9</v>
      </c>
      <c r="F12" s="5">
        <v>6</v>
      </c>
      <c r="G12" s="5">
        <v>4</v>
      </c>
      <c r="H12" s="5">
        <v>4</v>
      </c>
      <c r="I12" s="5">
        <v>2</v>
      </c>
      <c r="J12" s="5">
        <v>3</v>
      </c>
      <c r="K12" s="5">
        <v>7</v>
      </c>
      <c r="L12" s="5">
        <v>3</v>
      </c>
      <c r="M12" s="5">
        <v>2</v>
      </c>
      <c r="N12" s="5">
        <v>3</v>
      </c>
      <c r="O12" s="5">
        <v>0</v>
      </c>
      <c r="P12" s="5">
        <v>5</v>
      </c>
      <c r="Q12" s="5">
        <v>1</v>
      </c>
      <c r="R12" s="5">
        <v>1</v>
      </c>
      <c r="S12" s="5">
        <v>1</v>
      </c>
      <c r="T12" s="5">
        <v>1</v>
      </c>
      <c r="U12" s="5">
        <v>1</v>
      </c>
      <c r="V12" s="5">
        <v>2</v>
      </c>
      <c r="W12" s="5">
        <v>2</v>
      </c>
      <c r="X12" s="5">
        <v>0</v>
      </c>
      <c r="Y12" s="5">
        <v>0</v>
      </c>
      <c r="Z12" s="5">
        <v>2</v>
      </c>
      <c r="AA12" s="5">
        <v>1</v>
      </c>
      <c r="AB12" s="5">
        <v>0</v>
      </c>
      <c r="AC12" s="5">
        <v>1</v>
      </c>
      <c r="AD12" s="5">
        <v>0</v>
      </c>
      <c r="AE12" s="5">
        <v>0</v>
      </c>
      <c r="AF12" s="5">
        <v>1</v>
      </c>
      <c r="AG12" s="5">
        <v>1</v>
      </c>
      <c r="AH12" s="5">
        <v>0</v>
      </c>
      <c r="AI12" s="5">
        <v>0</v>
      </c>
      <c r="AJ12" s="5">
        <v>6</v>
      </c>
      <c r="AK12" s="40">
        <v>588</v>
      </c>
      <c r="AL12" s="7">
        <v>1063.5</v>
      </c>
      <c r="AM12" s="7">
        <v>1223</v>
      </c>
      <c r="AN12" s="7">
        <v>1365</v>
      </c>
    </row>
    <row r="13" spans="1:40" ht="12" customHeight="1" x14ac:dyDescent="0.15">
      <c r="B13" s="248" t="s">
        <v>321</v>
      </c>
      <c r="C13" s="204"/>
      <c r="D13" s="5">
        <v>63</v>
      </c>
      <c r="E13" s="5">
        <v>7</v>
      </c>
      <c r="F13" s="5">
        <v>13</v>
      </c>
      <c r="G13" s="5">
        <v>0</v>
      </c>
      <c r="H13" s="5">
        <v>1</v>
      </c>
      <c r="I13" s="5">
        <v>4</v>
      </c>
      <c r="J13" s="5">
        <v>4</v>
      </c>
      <c r="K13" s="5">
        <v>5</v>
      </c>
      <c r="L13" s="5">
        <v>1</v>
      </c>
      <c r="M13" s="5">
        <v>1</v>
      </c>
      <c r="N13" s="5">
        <v>0</v>
      </c>
      <c r="O13" s="5">
        <v>1</v>
      </c>
      <c r="P13" s="5">
        <v>1</v>
      </c>
      <c r="Q13" s="5">
        <v>1</v>
      </c>
      <c r="R13" s="5">
        <v>1</v>
      </c>
      <c r="S13" s="5">
        <v>4</v>
      </c>
      <c r="T13" s="5">
        <v>1</v>
      </c>
      <c r="U13" s="5">
        <v>0</v>
      </c>
      <c r="V13" s="5">
        <v>0</v>
      </c>
      <c r="W13" s="5">
        <v>0</v>
      </c>
      <c r="X13" s="5">
        <v>2</v>
      </c>
      <c r="Y13" s="5">
        <v>2</v>
      </c>
      <c r="Z13" s="5">
        <v>1</v>
      </c>
      <c r="AA13" s="5">
        <v>1</v>
      </c>
      <c r="AB13" s="5">
        <v>1</v>
      </c>
      <c r="AC13" s="5">
        <v>3</v>
      </c>
      <c r="AD13" s="5">
        <v>1</v>
      </c>
      <c r="AE13" s="5">
        <v>2</v>
      </c>
      <c r="AF13" s="5">
        <v>0</v>
      </c>
      <c r="AG13" s="5">
        <v>0</v>
      </c>
      <c r="AH13" s="5">
        <v>2</v>
      </c>
      <c r="AI13" s="5">
        <v>0</v>
      </c>
      <c r="AJ13" s="5">
        <v>3</v>
      </c>
      <c r="AK13" s="40">
        <v>508</v>
      </c>
      <c r="AL13" s="7">
        <v>998.7</v>
      </c>
      <c r="AM13" s="7">
        <v>1123.5</v>
      </c>
      <c r="AN13" s="7">
        <v>1017.7</v>
      </c>
    </row>
    <row r="14" spans="1:40" ht="12" customHeight="1" x14ac:dyDescent="0.15">
      <c r="B14" s="248" t="s">
        <v>322</v>
      </c>
      <c r="C14" s="204"/>
      <c r="D14" s="5">
        <v>47</v>
      </c>
      <c r="E14" s="5">
        <v>10</v>
      </c>
      <c r="F14" s="5">
        <v>7</v>
      </c>
      <c r="G14" s="5">
        <v>0</v>
      </c>
      <c r="H14" s="5">
        <v>3</v>
      </c>
      <c r="I14" s="5">
        <v>0</v>
      </c>
      <c r="J14" s="5">
        <v>1</v>
      </c>
      <c r="K14" s="5">
        <v>3</v>
      </c>
      <c r="L14" s="5">
        <v>4</v>
      </c>
      <c r="M14" s="5">
        <v>2</v>
      </c>
      <c r="N14" s="5">
        <v>1</v>
      </c>
      <c r="O14" s="5">
        <v>1</v>
      </c>
      <c r="P14" s="5">
        <v>1</v>
      </c>
      <c r="Q14" s="5">
        <v>0</v>
      </c>
      <c r="R14" s="5">
        <v>1</v>
      </c>
      <c r="S14" s="5">
        <v>1</v>
      </c>
      <c r="T14" s="5">
        <v>1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1</v>
      </c>
      <c r="AA14" s="5">
        <v>1</v>
      </c>
      <c r="AB14" s="5">
        <v>0</v>
      </c>
      <c r="AC14" s="5">
        <v>1</v>
      </c>
      <c r="AD14" s="5">
        <v>0</v>
      </c>
      <c r="AE14" s="5">
        <v>0</v>
      </c>
      <c r="AF14" s="5">
        <v>1</v>
      </c>
      <c r="AG14" s="5">
        <v>0</v>
      </c>
      <c r="AH14" s="5">
        <v>1</v>
      </c>
      <c r="AI14" s="5">
        <v>0</v>
      </c>
      <c r="AJ14" s="5">
        <v>6</v>
      </c>
      <c r="AK14" s="40">
        <v>516</v>
      </c>
      <c r="AL14" s="7">
        <v>1025.5</v>
      </c>
      <c r="AM14" s="7">
        <v>1302.5999999999999</v>
      </c>
      <c r="AN14" s="7">
        <v>1311.4</v>
      </c>
    </row>
    <row r="15" spans="1:40" ht="12" customHeight="1" x14ac:dyDescent="0.15">
      <c r="B15" s="248" t="s">
        <v>323</v>
      </c>
      <c r="C15" s="204"/>
      <c r="D15" s="5">
        <v>773</v>
      </c>
      <c r="E15" s="5">
        <v>106</v>
      </c>
      <c r="F15" s="5">
        <v>84</v>
      </c>
      <c r="G15" s="5">
        <v>23</v>
      </c>
      <c r="H15" s="5">
        <v>11</v>
      </c>
      <c r="I15" s="5">
        <v>30</v>
      </c>
      <c r="J15" s="5">
        <v>26</v>
      </c>
      <c r="K15" s="5">
        <v>27</v>
      </c>
      <c r="L15" s="5">
        <v>29</v>
      </c>
      <c r="M15" s="5">
        <v>16</v>
      </c>
      <c r="N15" s="5">
        <v>31</v>
      </c>
      <c r="O15" s="5">
        <v>14</v>
      </c>
      <c r="P15" s="5">
        <v>21</v>
      </c>
      <c r="Q15" s="5">
        <v>16</v>
      </c>
      <c r="R15" s="5">
        <v>15</v>
      </c>
      <c r="S15" s="5">
        <v>17</v>
      </c>
      <c r="T15" s="5">
        <v>8</v>
      </c>
      <c r="U15" s="5">
        <v>11</v>
      </c>
      <c r="V15" s="5">
        <v>10</v>
      </c>
      <c r="W15" s="5">
        <v>7</v>
      </c>
      <c r="X15" s="5">
        <v>10</v>
      </c>
      <c r="Y15" s="5">
        <v>10</v>
      </c>
      <c r="Z15" s="5">
        <v>22</v>
      </c>
      <c r="AA15" s="5">
        <v>7</v>
      </c>
      <c r="AB15" s="5">
        <v>8</v>
      </c>
      <c r="AC15" s="5">
        <v>8</v>
      </c>
      <c r="AD15" s="5">
        <v>10</v>
      </c>
      <c r="AE15" s="5">
        <v>9</v>
      </c>
      <c r="AF15" s="5">
        <v>12</v>
      </c>
      <c r="AG15" s="5">
        <v>8</v>
      </c>
      <c r="AH15" s="5">
        <v>8</v>
      </c>
      <c r="AI15" s="5">
        <v>2</v>
      </c>
      <c r="AJ15" s="5">
        <v>157</v>
      </c>
      <c r="AK15" s="40">
        <v>918</v>
      </c>
      <c r="AL15" s="7">
        <v>1791.7</v>
      </c>
      <c r="AM15" s="7">
        <v>2076.5</v>
      </c>
      <c r="AN15" s="7">
        <v>2814.4</v>
      </c>
    </row>
    <row r="16" spans="1:40" ht="12" customHeight="1" x14ac:dyDescent="0.15">
      <c r="B16" s="248" t="s">
        <v>324</v>
      </c>
      <c r="C16" s="204"/>
      <c r="D16" s="5">
        <v>139</v>
      </c>
      <c r="E16" s="5">
        <v>38</v>
      </c>
      <c r="F16" s="5">
        <v>25</v>
      </c>
      <c r="G16" s="5">
        <v>3</v>
      </c>
      <c r="H16" s="5">
        <v>2</v>
      </c>
      <c r="I16" s="5">
        <v>6</v>
      </c>
      <c r="J16" s="5">
        <v>6</v>
      </c>
      <c r="K16" s="5">
        <v>5</v>
      </c>
      <c r="L16" s="5">
        <v>6</v>
      </c>
      <c r="M16" s="5">
        <v>1</v>
      </c>
      <c r="N16" s="5">
        <v>4</v>
      </c>
      <c r="O16" s="5">
        <v>2</v>
      </c>
      <c r="P16" s="5">
        <v>4</v>
      </c>
      <c r="Q16" s="5">
        <v>2</v>
      </c>
      <c r="R16" s="5">
        <v>2</v>
      </c>
      <c r="S16" s="5">
        <v>0</v>
      </c>
      <c r="T16" s="5">
        <v>1</v>
      </c>
      <c r="U16" s="5">
        <v>2</v>
      </c>
      <c r="V16" s="5">
        <v>1</v>
      </c>
      <c r="W16" s="5">
        <v>0</v>
      </c>
      <c r="X16" s="5">
        <v>2</v>
      </c>
      <c r="Y16" s="5">
        <v>6</v>
      </c>
      <c r="Z16" s="5">
        <v>3</v>
      </c>
      <c r="AA16" s="5">
        <v>1</v>
      </c>
      <c r="AB16" s="5">
        <v>4</v>
      </c>
      <c r="AC16" s="5">
        <v>2</v>
      </c>
      <c r="AD16" s="5">
        <v>0</v>
      </c>
      <c r="AE16" s="5">
        <v>1</v>
      </c>
      <c r="AF16" s="5">
        <v>0</v>
      </c>
      <c r="AG16" s="5">
        <v>1</v>
      </c>
      <c r="AH16" s="5">
        <v>0</v>
      </c>
      <c r="AI16" s="5">
        <v>4</v>
      </c>
      <c r="AJ16" s="5">
        <v>5</v>
      </c>
      <c r="AK16" s="40">
        <v>337</v>
      </c>
      <c r="AL16" s="7">
        <v>811.3</v>
      </c>
      <c r="AM16" s="7">
        <v>1116.5</v>
      </c>
      <c r="AN16" s="7">
        <v>1302.3</v>
      </c>
    </row>
    <row r="17" spans="2:40" ht="12" customHeight="1" x14ac:dyDescent="0.15">
      <c r="B17" s="248" t="s">
        <v>325</v>
      </c>
      <c r="C17" s="204"/>
      <c r="D17" s="5">
        <v>26</v>
      </c>
      <c r="E17" s="5">
        <v>1</v>
      </c>
      <c r="F17" s="5">
        <v>2</v>
      </c>
      <c r="G17" s="5">
        <v>2</v>
      </c>
      <c r="H17" s="5">
        <v>0</v>
      </c>
      <c r="I17" s="5">
        <v>0</v>
      </c>
      <c r="J17" s="5">
        <v>2</v>
      </c>
      <c r="K17" s="5">
        <v>2</v>
      </c>
      <c r="L17" s="5">
        <v>0</v>
      </c>
      <c r="M17" s="5">
        <v>0</v>
      </c>
      <c r="N17" s="5">
        <v>1</v>
      </c>
      <c r="O17" s="5">
        <v>0</v>
      </c>
      <c r="P17" s="5">
        <v>0</v>
      </c>
      <c r="Q17" s="5">
        <v>1</v>
      </c>
      <c r="R17" s="5">
        <v>0</v>
      </c>
      <c r="S17" s="5">
        <v>0</v>
      </c>
      <c r="T17" s="5">
        <v>4</v>
      </c>
      <c r="U17" s="5">
        <v>1</v>
      </c>
      <c r="V17" s="5">
        <v>0</v>
      </c>
      <c r="W17" s="5">
        <v>0</v>
      </c>
      <c r="X17" s="5">
        <v>1</v>
      </c>
      <c r="Y17" s="5">
        <v>1</v>
      </c>
      <c r="Z17" s="5">
        <v>1</v>
      </c>
      <c r="AA17" s="5">
        <v>1</v>
      </c>
      <c r="AB17" s="5">
        <v>1</v>
      </c>
      <c r="AC17" s="5">
        <v>0</v>
      </c>
      <c r="AD17" s="5">
        <v>1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5">
        <v>4</v>
      </c>
      <c r="AK17" s="40">
        <v>1436</v>
      </c>
      <c r="AL17" s="7">
        <v>1556.7</v>
      </c>
      <c r="AM17" s="7">
        <v>1619</v>
      </c>
      <c r="AN17" s="7">
        <v>1304.2</v>
      </c>
    </row>
    <row r="18" spans="2:40" ht="12" customHeight="1" x14ac:dyDescent="0.15">
      <c r="B18" s="248" t="s">
        <v>326</v>
      </c>
      <c r="C18" s="204"/>
      <c r="D18" s="5">
        <v>503</v>
      </c>
      <c r="E18" s="5">
        <v>83</v>
      </c>
      <c r="F18" s="5">
        <v>36</v>
      </c>
      <c r="G18" s="5">
        <v>11</v>
      </c>
      <c r="H18" s="5">
        <v>13</v>
      </c>
      <c r="I18" s="5">
        <v>18</v>
      </c>
      <c r="J18" s="5">
        <v>29</v>
      </c>
      <c r="K18" s="5">
        <v>29</v>
      </c>
      <c r="L18" s="5">
        <v>19</v>
      </c>
      <c r="M18" s="5">
        <v>22</v>
      </c>
      <c r="N18" s="5">
        <v>19</v>
      </c>
      <c r="O18" s="5">
        <v>13</v>
      </c>
      <c r="P18" s="5">
        <v>21</v>
      </c>
      <c r="Q18" s="5">
        <v>12</v>
      </c>
      <c r="R18" s="5">
        <v>6</v>
      </c>
      <c r="S18" s="5">
        <v>5</v>
      </c>
      <c r="T18" s="5">
        <v>13</v>
      </c>
      <c r="U18" s="5">
        <v>6</v>
      </c>
      <c r="V18" s="5">
        <v>8</v>
      </c>
      <c r="W18" s="5">
        <v>6</v>
      </c>
      <c r="X18" s="5">
        <v>11</v>
      </c>
      <c r="Y18" s="5">
        <v>3</v>
      </c>
      <c r="Z18" s="5">
        <v>15</v>
      </c>
      <c r="AA18" s="5">
        <v>6</v>
      </c>
      <c r="AB18" s="5">
        <v>4</v>
      </c>
      <c r="AC18" s="5">
        <v>3</v>
      </c>
      <c r="AD18" s="5">
        <v>5</v>
      </c>
      <c r="AE18" s="5">
        <v>3</v>
      </c>
      <c r="AF18" s="5">
        <v>9</v>
      </c>
      <c r="AG18" s="5">
        <v>6</v>
      </c>
      <c r="AH18" s="5">
        <v>7</v>
      </c>
      <c r="AI18" s="5">
        <v>7</v>
      </c>
      <c r="AJ18" s="5">
        <v>55</v>
      </c>
      <c r="AK18" s="40">
        <v>760</v>
      </c>
      <c r="AL18" s="7">
        <v>1270.0999999999999</v>
      </c>
      <c r="AM18" s="7">
        <v>1521.1</v>
      </c>
      <c r="AN18" s="7">
        <v>1600.8</v>
      </c>
    </row>
    <row r="19" spans="2:40" ht="12" customHeight="1" x14ac:dyDescent="0.15">
      <c r="B19" s="248" t="s">
        <v>327</v>
      </c>
      <c r="C19" s="204"/>
      <c r="D19" s="5">
        <v>73</v>
      </c>
      <c r="E19" s="5">
        <v>16</v>
      </c>
      <c r="F19" s="5">
        <v>9</v>
      </c>
      <c r="G19" s="5">
        <v>1</v>
      </c>
      <c r="H19" s="5">
        <v>0</v>
      </c>
      <c r="I19" s="5">
        <v>6</v>
      </c>
      <c r="J19" s="5">
        <v>5</v>
      </c>
      <c r="K19" s="5">
        <v>3</v>
      </c>
      <c r="L19" s="5">
        <v>3</v>
      </c>
      <c r="M19" s="5">
        <v>2</v>
      </c>
      <c r="N19" s="5">
        <v>3</v>
      </c>
      <c r="O19" s="5">
        <v>2</v>
      </c>
      <c r="P19" s="5">
        <v>2</v>
      </c>
      <c r="Q19" s="5">
        <v>2</v>
      </c>
      <c r="R19" s="5">
        <v>2</v>
      </c>
      <c r="S19" s="5">
        <v>2</v>
      </c>
      <c r="T19" s="5">
        <v>0</v>
      </c>
      <c r="U19" s="5">
        <v>0</v>
      </c>
      <c r="V19" s="5">
        <v>0</v>
      </c>
      <c r="W19" s="5">
        <v>1</v>
      </c>
      <c r="X19" s="5">
        <v>2</v>
      </c>
      <c r="Y19" s="5">
        <v>3</v>
      </c>
      <c r="Z19" s="5">
        <v>1</v>
      </c>
      <c r="AA19" s="5">
        <v>1</v>
      </c>
      <c r="AB19" s="5">
        <v>1</v>
      </c>
      <c r="AC19" s="5">
        <v>2</v>
      </c>
      <c r="AD19" s="5">
        <v>1</v>
      </c>
      <c r="AE19" s="5">
        <v>0</v>
      </c>
      <c r="AF19" s="5">
        <v>0</v>
      </c>
      <c r="AG19" s="5">
        <v>0</v>
      </c>
      <c r="AH19" s="5">
        <v>0</v>
      </c>
      <c r="AI19" s="5">
        <v>0</v>
      </c>
      <c r="AJ19" s="5">
        <v>3</v>
      </c>
      <c r="AK19" s="40">
        <v>487</v>
      </c>
      <c r="AL19" s="7">
        <v>801.3</v>
      </c>
      <c r="AM19" s="7">
        <v>1026.2</v>
      </c>
      <c r="AN19" s="7">
        <v>896.4</v>
      </c>
    </row>
    <row r="20" spans="2:40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4</v>
      </c>
      <c r="G20" s="5">
        <v>1</v>
      </c>
      <c r="H20" s="5">
        <v>1</v>
      </c>
      <c r="I20" s="5">
        <v>1</v>
      </c>
      <c r="J20" s="5">
        <v>2</v>
      </c>
      <c r="K20" s="5">
        <v>3</v>
      </c>
      <c r="L20" s="5">
        <v>0</v>
      </c>
      <c r="M20" s="5">
        <v>1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4</v>
      </c>
      <c r="T20" s="5">
        <v>2</v>
      </c>
      <c r="U20" s="5">
        <v>0</v>
      </c>
      <c r="V20" s="5">
        <v>0</v>
      </c>
      <c r="W20" s="5">
        <v>0</v>
      </c>
      <c r="X20" s="5">
        <v>1</v>
      </c>
      <c r="Y20" s="5">
        <v>1</v>
      </c>
      <c r="Z20" s="5">
        <v>1</v>
      </c>
      <c r="AA20" s="5">
        <v>0</v>
      </c>
      <c r="AB20" s="5">
        <v>0</v>
      </c>
      <c r="AC20" s="5">
        <v>1</v>
      </c>
      <c r="AD20" s="5">
        <v>0</v>
      </c>
      <c r="AE20" s="5">
        <v>0</v>
      </c>
      <c r="AF20" s="5">
        <v>1</v>
      </c>
      <c r="AG20" s="5">
        <v>0</v>
      </c>
      <c r="AH20" s="5">
        <v>0</v>
      </c>
      <c r="AI20" s="5">
        <v>0</v>
      </c>
      <c r="AJ20" s="5">
        <v>0</v>
      </c>
      <c r="AK20" s="40">
        <v>673</v>
      </c>
      <c r="AL20" s="7">
        <v>965.6</v>
      </c>
      <c r="AM20" s="7">
        <v>965.6</v>
      </c>
      <c r="AN20" s="7">
        <v>794.1</v>
      </c>
    </row>
    <row r="21" spans="2:40" ht="12" customHeight="1" x14ac:dyDescent="0.15">
      <c r="B21" s="248" t="s">
        <v>329</v>
      </c>
      <c r="C21" s="204"/>
      <c r="D21" s="5">
        <v>159</v>
      </c>
      <c r="E21" s="5">
        <v>37</v>
      </c>
      <c r="F21" s="5">
        <v>23</v>
      </c>
      <c r="G21" s="5">
        <v>6</v>
      </c>
      <c r="H21" s="5">
        <v>4</v>
      </c>
      <c r="I21" s="5">
        <v>12</v>
      </c>
      <c r="J21" s="5">
        <v>10</v>
      </c>
      <c r="K21" s="5">
        <v>6</v>
      </c>
      <c r="L21" s="5">
        <v>7</v>
      </c>
      <c r="M21" s="5">
        <v>3</v>
      </c>
      <c r="N21" s="5">
        <v>5</v>
      </c>
      <c r="O21" s="5">
        <v>5</v>
      </c>
      <c r="P21" s="5">
        <v>2</v>
      </c>
      <c r="Q21" s="5">
        <v>2</v>
      </c>
      <c r="R21" s="5">
        <v>5</v>
      </c>
      <c r="S21" s="5">
        <v>0</v>
      </c>
      <c r="T21" s="5">
        <v>1</v>
      </c>
      <c r="U21" s="5">
        <v>2</v>
      </c>
      <c r="V21" s="5">
        <v>2</v>
      </c>
      <c r="W21" s="5">
        <v>0</v>
      </c>
      <c r="X21" s="5">
        <v>5</v>
      </c>
      <c r="Y21" s="5">
        <v>2</v>
      </c>
      <c r="Z21" s="5">
        <v>3</v>
      </c>
      <c r="AA21" s="5">
        <v>4</v>
      </c>
      <c r="AB21" s="5">
        <v>0</v>
      </c>
      <c r="AC21" s="5">
        <v>3</v>
      </c>
      <c r="AD21" s="5">
        <v>0</v>
      </c>
      <c r="AE21" s="5">
        <v>0</v>
      </c>
      <c r="AF21" s="5">
        <v>0</v>
      </c>
      <c r="AG21" s="5">
        <v>0</v>
      </c>
      <c r="AH21" s="5">
        <v>1</v>
      </c>
      <c r="AI21" s="5">
        <v>1</v>
      </c>
      <c r="AJ21" s="5">
        <v>8</v>
      </c>
      <c r="AK21" s="40">
        <v>380</v>
      </c>
      <c r="AL21" s="7">
        <v>752.4</v>
      </c>
      <c r="AM21" s="7">
        <v>980.6</v>
      </c>
      <c r="AN21" s="7">
        <v>1057.3</v>
      </c>
    </row>
    <row r="22" spans="2:40" ht="12" customHeight="1" x14ac:dyDescent="0.15">
      <c r="B22" s="247" t="s">
        <v>330</v>
      </c>
      <c r="C22" s="220"/>
      <c r="D22" s="6">
        <v>110</v>
      </c>
      <c r="E22" s="6">
        <v>19</v>
      </c>
      <c r="F22" s="6">
        <v>9</v>
      </c>
      <c r="G22" s="6">
        <v>2</v>
      </c>
      <c r="H22" s="6">
        <v>4</v>
      </c>
      <c r="I22" s="6">
        <v>9</v>
      </c>
      <c r="J22" s="6">
        <v>13</v>
      </c>
      <c r="K22" s="6">
        <v>7</v>
      </c>
      <c r="L22" s="6">
        <v>1</v>
      </c>
      <c r="M22" s="6">
        <v>4</v>
      </c>
      <c r="N22" s="6">
        <v>2</v>
      </c>
      <c r="O22" s="6">
        <v>1</v>
      </c>
      <c r="P22" s="6">
        <v>6</v>
      </c>
      <c r="Q22" s="6">
        <v>1</v>
      </c>
      <c r="R22" s="6">
        <v>3</v>
      </c>
      <c r="S22" s="6">
        <v>3</v>
      </c>
      <c r="T22" s="6">
        <v>1</v>
      </c>
      <c r="U22" s="6">
        <v>0</v>
      </c>
      <c r="V22" s="6">
        <v>4</v>
      </c>
      <c r="W22" s="6">
        <v>0</v>
      </c>
      <c r="X22" s="6">
        <v>3</v>
      </c>
      <c r="Y22" s="6">
        <v>1</v>
      </c>
      <c r="Z22" s="6">
        <v>3</v>
      </c>
      <c r="AA22" s="6">
        <v>3</v>
      </c>
      <c r="AB22" s="6">
        <v>1</v>
      </c>
      <c r="AC22" s="6">
        <v>0</v>
      </c>
      <c r="AD22" s="6">
        <v>0</v>
      </c>
      <c r="AE22" s="6">
        <v>4</v>
      </c>
      <c r="AF22" s="6">
        <v>0</v>
      </c>
      <c r="AG22" s="6">
        <v>2</v>
      </c>
      <c r="AH22" s="6">
        <v>1</v>
      </c>
      <c r="AI22" s="6">
        <v>0</v>
      </c>
      <c r="AJ22" s="6">
        <v>3</v>
      </c>
      <c r="AK22" s="45">
        <v>491.5</v>
      </c>
      <c r="AL22" s="8">
        <v>856.2</v>
      </c>
      <c r="AM22" s="8">
        <v>1034.9000000000001</v>
      </c>
      <c r="AN22" s="8">
        <v>880.8</v>
      </c>
    </row>
    <row r="23" spans="2:40" x14ac:dyDescent="0.15">
      <c r="B23" s="248" t="s">
        <v>6</v>
      </c>
      <c r="C23" s="204"/>
      <c r="D23" s="5">
        <v>69</v>
      </c>
      <c r="E23" s="5">
        <v>9</v>
      </c>
      <c r="F23" s="5">
        <v>6</v>
      </c>
      <c r="G23" s="5">
        <v>4</v>
      </c>
      <c r="H23" s="5">
        <v>4</v>
      </c>
      <c r="I23" s="5">
        <v>2</v>
      </c>
      <c r="J23" s="5">
        <v>3</v>
      </c>
      <c r="K23" s="5">
        <v>7</v>
      </c>
      <c r="L23" s="5">
        <v>3</v>
      </c>
      <c r="M23" s="5">
        <v>2</v>
      </c>
      <c r="N23" s="5">
        <v>3</v>
      </c>
      <c r="O23" s="5">
        <v>0</v>
      </c>
      <c r="P23" s="5">
        <v>5</v>
      </c>
      <c r="Q23" s="5">
        <v>1</v>
      </c>
      <c r="R23" s="5">
        <v>1</v>
      </c>
      <c r="S23" s="5">
        <v>1</v>
      </c>
      <c r="T23" s="5">
        <v>1</v>
      </c>
      <c r="U23" s="5">
        <v>1</v>
      </c>
      <c r="V23" s="5">
        <v>2</v>
      </c>
      <c r="W23" s="5">
        <v>2</v>
      </c>
      <c r="X23" s="5">
        <v>0</v>
      </c>
      <c r="Y23" s="5">
        <v>0</v>
      </c>
      <c r="Z23" s="5">
        <v>2</v>
      </c>
      <c r="AA23" s="5">
        <v>1</v>
      </c>
      <c r="AB23" s="5">
        <v>0</v>
      </c>
      <c r="AC23" s="5">
        <v>1</v>
      </c>
      <c r="AD23" s="5">
        <v>0</v>
      </c>
      <c r="AE23" s="5">
        <v>0</v>
      </c>
      <c r="AF23" s="5">
        <v>1</v>
      </c>
      <c r="AG23" s="5">
        <v>1</v>
      </c>
      <c r="AH23" s="5">
        <v>0</v>
      </c>
      <c r="AI23" s="5">
        <v>0</v>
      </c>
      <c r="AJ23" s="5">
        <v>6</v>
      </c>
      <c r="AK23" s="40">
        <v>588</v>
      </c>
      <c r="AL23" s="7">
        <v>1063.5</v>
      </c>
      <c r="AM23" s="7">
        <v>1223</v>
      </c>
      <c r="AN23" s="7">
        <v>1365</v>
      </c>
    </row>
    <row r="24" spans="2:40" x14ac:dyDescent="0.15">
      <c r="B24" s="248" t="s">
        <v>7</v>
      </c>
      <c r="C24" s="204"/>
      <c r="D24" s="5">
        <v>8</v>
      </c>
      <c r="E24" s="192">
        <v>1</v>
      </c>
      <c r="F24" s="192">
        <v>2</v>
      </c>
      <c r="G24" s="192">
        <v>0</v>
      </c>
      <c r="H24" s="192">
        <v>1</v>
      </c>
      <c r="I24" s="192">
        <v>1</v>
      </c>
      <c r="J24" s="192">
        <v>0</v>
      </c>
      <c r="K24" s="192">
        <v>1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1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1</v>
      </c>
      <c r="AI24" s="192">
        <v>0</v>
      </c>
      <c r="AJ24" s="192">
        <v>0</v>
      </c>
      <c r="AK24" s="46">
        <v>280.5</v>
      </c>
      <c r="AL24" s="54">
        <v>640.9</v>
      </c>
      <c r="AM24" s="54">
        <v>732.4</v>
      </c>
      <c r="AN24" s="54">
        <v>946.9</v>
      </c>
    </row>
    <row r="25" spans="2:40" x14ac:dyDescent="0.15">
      <c r="B25" s="248" t="s">
        <v>8</v>
      </c>
      <c r="C25" s="204"/>
      <c r="D25" s="5">
        <v>5</v>
      </c>
      <c r="E25" s="5">
        <v>1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1</v>
      </c>
      <c r="AC25" s="5">
        <v>0</v>
      </c>
      <c r="AD25" s="5">
        <v>0</v>
      </c>
      <c r="AE25" s="5">
        <v>0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40">
        <v>570</v>
      </c>
      <c r="AL25" s="7">
        <v>853.8</v>
      </c>
      <c r="AM25" s="7">
        <v>1067.3</v>
      </c>
      <c r="AN25" s="7">
        <v>844.5</v>
      </c>
    </row>
    <row r="26" spans="2:40" x14ac:dyDescent="0.15">
      <c r="B26" s="248" t="s">
        <v>9</v>
      </c>
      <c r="C26" s="204"/>
      <c r="D26" s="5">
        <v>21</v>
      </c>
      <c r="E26" s="5">
        <v>2</v>
      </c>
      <c r="F26" s="5">
        <v>5</v>
      </c>
      <c r="G26" s="5">
        <v>0</v>
      </c>
      <c r="H26" s="5">
        <v>0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0</v>
      </c>
      <c r="O26" s="5">
        <v>1</v>
      </c>
      <c r="P26" s="5">
        <v>1</v>
      </c>
      <c r="Q26" s="5">
        <v>0</v>
      </c>
      <c r="R26" s="5">
        <v>0</v>
      </c>
      <c r="S26" s="5">
        <v>2</v>
      </c>
      <c r="T26" s="5">
        <v>0</v>
      </c>
      <c r="U26" s="5">
        <v>0</v>
      </c>
      <c r="V26" s="5">
        <v>0</v>
      </c>
      <c r="W26" s="5">
        <v>0</v>
      </c>
      <c r="X26" s="5">
        <v>0</v>
      </c>
      <c r="Y26" s="5">
        <v>2</v>
      </c>
      <c r="Z26" s="5">
        <v>0</v>
      </c>
      <c r="AA26" s="5">
        <v>0</v>
      </c>
      <c r="AB26" s="5">
        <v>0</v>
      </c>
      <c r="AC26" s="5">
        <v>3</v>
      </c>
      <c r="AD26" s="5">
        <v>0</v>
      </c>
      <c r="AE26" s="5">
        <v>1</v>
      </c>
      <c r="AF26" s="5">
        <v>0</v>
      </c>
      <c r="AG26" s="5">
        <v>0</v>
      </c>
      <c r="AH26" s="5">
        <v>0</v>
      </c>
      <c r="AI26" s="5">
        <v>0</v>
      </c>
      <c r="AJ26" s="5">
        <v>3</v>
      </c>
      <c r="AK26" s="40">
        <v>1338</v>
      </c>
      <c r="AL26" s="7">
        <v>1353.3</v>
      </c>
      <c r="AM26" s="7">
        <v>1495.7</v>
      </c>
      <c r="AN26" s="7">
        <v>1135.2</v>
      </c>
    </row>
    <row r="27" spans="2:40" x14ac:dyDescent="0.15">
      <c r="B27" s="248" t="s">
        <v>10</v>
      </c>
      <c r="C27" s="204"/>
      <c r="D27" s="5">
        <v>11</v>
      </c>
      <c r="E27" s="5">
        <v>3</v>
      </c>
      <c r="F27" s="5">
        <v>0</v>
      </c>
      <c r="G27" s="5">
        <v>0</v>
      </c>
      <c r="H27" s="5">
        <v>0</v>
      </c>
      <c r="I27" s="5">
        <v>2</v>
      </c>
      <c r="J27" s="5">
        <v>1</v>
      </c>
      <c r="K27" s="5">
        <v>1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1</v>
      </c>
      <c r="T27" s="5">
        <v>0</v>
      </c>
      <c r="U27" s="5">
        <v>0</v>
      </c>
      <c r="V27" s="5">
        <v>0</v>
      </c>
      <c r="W27" s="5">
        <v>0</v>
      </c>
      <c r="X27" s="5">
        <v>2</v>
      </c>
      <c r="Y27" s="5">
        <v>0</v>
      </c>
      <c r="Z27" s="5">
        <v>0</v>
      </c>
      <c r="AA27" s="5">
        <v>0</v>
      </c>
      <c r="AB27" s="5">
        <v>0</v>
      </c>
      <c r="AC27" s="5">
        <v>0</v>
      </c>
      <c r="AD27" s="5">
        <v>0</v>
      </c>
      <c r="AE27" s="5">
        <v>0</v>
      </c>
      <c r="AF27" s="5">
        <v>0</v>
      </c>
      <c r="AG27" s="5">
        <v>0</v>
      </c>
      <c r="AH27" s="5">
        <v>1</v>
      </c>
      <c r="AI27" s="5">
        <v>0</v>
      </c>
      <c r="AJ27" s="5">
        <v>0</v>
      </c>
      <c r="AK27" s="46">
        <v>488</v>
      </c>
      <c r="AL27" s="54">
        <v>863.5</v>
      </c>
      <c r="AM27" s="54">
        <v>1187.3</v>
      </c>
      <c r="AN27" s="54">
        <v>843.5</v>
      </c>
    </row>
    <row r="28" spans="2:40" x14ac:dyDescent="0.15">
      <c r="B28" s="248" t="s">
        <v>11</v>
      </c>
      <c r="C28" s="204"/>
      <c r="D28" s="5">
        <v>11</v>
      </c>
      <c r="E28" s="5">
        <v>0</v>
      </c>
      <c r="F28" s="5">
        <v>4</v>
      </c>
      <c r="G28" s="5">
        <v>0</v>
      </c>
      <c r="H28" s="5">
        <v>0</v>
      </c>
      <c r="I28" s="5">
        <v>1</v>
      </c>
      <c r="J28" s="5">
        <v>3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  <c r="X28" s="5">
        <v>0</v>
      </c>
      <c r="Y28" s="5">
        <v>0</v>
      </c>
      <c r="Z28" s="5">
        <v>0</v>
      </c>
      <c r="AA28" s="5">
        <v>1</v>
      </c>
      <c r="AB28" s="5">
        <v>0</v>
      </c>
      <c r="AC28" s="5">
        <v>0</v>
      </c>
      <c r="AD28" s="5">
        <v>0</v>
      </c>
      <c r="AE28" s="5">
        <v>1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40">
        <v>400</v>
      </c>
      <c r="AL28" s="7">
        <v>698.3</v>
      </c>
      <c r="AM28" s="54">
        <v>698.3</v>
      </c>
      <c r="AN28" s="54">
        <v>858.9</v>
      </c>
    </row>
    <row r="29" spans="2:40" x14ac:dyDescent="0.15">
      <c r="B29" s="248" t="s">
        <v>12</v>
      </c>
      <c r="C29" s="204"/>
      <c r="D29" s="5">
        <v>7</v>
      </c>
      <c r="E29" s="5">
        <v>0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1</v>
      </c>
      <c r="L29" s="5">
        <v>1</v>
      </c>
      <c r="M29" s="5">
        <v>1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1</v>
      </c>
      <c r="T29" s="5">
        <v>0</v>
      </c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1</v>
      </c>
      <c r="AA29" s="5">
        <v>0</v>
      </c>
      <c r="AB29" s="5">
        <v>0</v>
      </c>
      <c r="AC29" s="5">
        <v>0</v>
      </c>
      <c r="AD29" s="5">
        <v>1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40">
        <v>780</v>
      </c>
      <c r="AL29" s="7">
        <v>1131.5999999999999</v>
      </c>
      <c r="AM29" s="7">
        <v>1131.5999999999999</v>
      </c>
      <c r="AN29" s="7">
        <v>831.8</v>
      </c>
    </row>
    <row r="30" spans="2:40" x14ac:dyDescent="0.15">
      <c r="B30" s="248" t="s">
        <v>13</v>
      </c>
      <c r="C30" s="204"/>
      <c r="D30" s="5">
        <v>26</v>
      </c>
      <c r="E30" s="5">
        <v>4</v>
      </c>
      <c r="F30" s="5">
        <v>3</v>
      </c>
      <c r="G30" s="5">
        <v>0</v>
      </c>
      <c r="H30" s="5">
        <v>0</v>
      </c>
      <c r="I30" s="5">
        <v>1</v>
      </c>
      <c r="J30" s="5">
        <v>3</v>
      </c>
      <c r="K30" s="5">
        <v>2</v>
      </c>
      <c r="L30" s="5">
        <v>0</v>
      </c>
      <c r="M30" s="5">
        <v>1</v>
      </c>
      <c r="N30" s="5">
        <v>3</v>
      </c>
      <c r="O30" s="5">
        <v>0</v>
      </c>
      <c r="P30" s="5">
        <v>1</v>
      </c>
      <c r="Q30" s="5">
        <v>0</v>
      </c>
      <c r="R30" s="5">
        <v>0</v>
      </c>
      <c r="S30" s="5">
        <v>0</v>
      </c>
      <c r="T30" s="5">
        <v>1</v>
      </c>
      <c r="U30" s="5">
        <v>0</v>
      </c>
      <c r="V30" s="5">
        <v>1</v>
      </c>
      <c r="W30" s="5">
        <v>0</v>
      </c>
      <c r="X30" s="5">
        <v>0</v>
      </c>
      <c r="Y30" s="5">
        <v>0</v>
      </c>
      <c r="Z30" s="5">
        <v>2</v>
      </c>
      <c r="AA30" s="5">
        <v>0</v>
      </c>
      <c r="AB30" s="5">
        <v>0</v>
      </c>
      <c r="AC30" s="5">
        <v>0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4</v>
      </c>
      <c r="AK30" s="40">
        <v>680</v>
      </c>
      <c r="AL30" s="7">
        <v>1174.0999999999999</v>
      </c>
      <c r="AM30" s="7">
        <v>1387.6</v>
      </c>
      <c r="AN30" s="7">
        <v>1378.3</v>
      </c>
    </row>
    <row r="31" spans="2:40" x14ac:dyDescent="0.15">
      <c r="B31" s="248" t="s">
        <v>14</v>
      </c>
      <c r="C31" s="204"/>
      <c r="D31" s="5">
        <v>4</v>
      </c>
      <c r="E31" s="5">
        <v>1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C31" s="5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1</v>
      </c>
      <c r="AK31" s="40">
        <v>40.5</v>
      </c>
      <c r="AL31" s="7">
        <v>847.3</v>
      </c>
      <c r="AM31" s="7">
        <v>1129.7</v>
      </c>
      <c r="AN31" s="7">
        <v>1540.7</v>
      </c>
    </row>
    <row r="32" spans="2:40" x14ac:dyDescent="0.15">
      <c r="B32" s="248" t="s">
        <v>15</v>
      </c>
      <c r="C32" s="204"/>
      <c r="D32" s="5">
        <v>14</v>
      </c>
      <c r="E32" s="5">
        <v>3</v>
      </c>
      <c r="F32" s="5">
        <v>1</v>
      </c>
      <c r="G32" s="5">
        <v>0</v>
      </c>
      <c r="H32" s="5">
        <v>1</v>
      </c>
      <c r="I32" s="5">
        <v>0</v>
      </c>
      <c r="J32" s="5">
        <v>1</v>
      </c>
      <c r="K32" s="5">
        <v>0</v>
      </c>
      <c r="L32" s="5">
        <v>2</v>
      </c>
      <c r="M32" s="5">
        <v>0</v>
      </c>
      <c r="N32" s="5">
        <v>1</v>
      </c>
      <c r="O32" s="5">
        <v>1</v>
      </c>
      <c r="P32" s="5">
        <v>1</v>
      </c>
      <c r="Q32" s="5">
        <v>0</v>
      </c>
      <c r="R32" s="5">
        <v>1</v>
      </c>
      <c r="S32" s="5">
        <v>0</v>
      </c>
      <c r="T32" s="5">
        <v>1</v>
      </c>
      <c r="U32" s="5">
        <v>0</v>
      </c>
      <c r="V32" s="5">
        <v>0</v>
      </c>
      <c r="W32" s="5">
        <v>0</v>
      </c>
      <c r="X32" s="5">
        <v>0</v>
      </c>
      <c r="Y32" s="5">
        <v>0</v>
      </c>
      <c r="Z32" s="5">
        <v>0</v>
      </c>
      <c r="AA32" s="5">
        <v>1</v>
      </c>
      <c r="AB32" s="5">
        <v>0</v>
      </c>
      <c r="AC32" s="5">
        <v>0</v>
      </c>
      <c r="AD32" s="5">
        <v>0</v>
      </c>
      <c r="AE32" s="5">
        <v>0</v>
      </c>
      <c r="AF32" s="5">
        <v>0</v>
      </c>
      <c r="AG32" s="5">
        <v>0</v>
      </c>
      <c r="AH32" s="5">
        <v>0</v>
      </c>
      <c r="AI32" s="5">
        <v>0</v>
      </c>
      <c r="AJ32" s="5">
        <v>0</v>
      </c>
      <c r="AK32" s="40">
        <v>673.5</v>
      </c>
      <c r="AL32" s="7">
        <v>703.7</v>
      </c>
      <c r="AM32" s="7">
        <v>895.6</v>
      </c>
      <c r="AN32" s="7">
        <v>545.79999999999995</v>
      </c>
    </row>
    <row r="33" spans="2:40" x14ac:dyDescent="0.15">
      <c r="B33" s="248" t="s">
        <v>16</v>
      </c>
      <c r="C33" s="204"/>
      <c r="D33" s="5">
        <v>128</v>
      </c>
      <c r="E33" s="5">
        <v>16</v>
      </c>
      <c r="F33" s="5">
        <v>18</v>
      </c>
      <c r="G33" s="5">
        <v>9</v>
      </c>
      <c r="H33" s="5">
        <v>3</v>
      </c>
      <c r="I33" s="5">
        <v>7</v>
      </c>
      <c r="J33" s="5">
        <v>4</v>
      </c>
      <c r="K33" s="5">
        <v>7</v>
      </c>
      <c r="L33" s="5">
        <v>4</v>
      </c>
      <c r="M33" s="5">
        <v>3</v>
      </c>
      <c r="N33" s="5">
        <v>4</v>
      </c>
      <c r="O33" s="5">
        <v>4</v>
      </c>
      <c r="P33" s="5">
        <v>4</v>
      </c>
      <c r="Q33" s="5">
        <v>4</v>
      </c>
      <c r="R33" s="5">
        <v>1</v>
      </c>
      <c r="S33" s="5">
        <v>3</v>
      </c>
      <c r="T33" s="5">
        <v>2</v>
      </c>
      <c r="U33" s="5">
        <v>1</v>
      </c>
      <c r="V33" s="5">
        <v>2</v>
      </c>
      <c r="W33" s="5">
        <v>0</v>
      </c>
      <c r="X33" s="5">
        <v>4</v>
      </c>
      <c r="Y33" s="5">
        <v>0</v>
      </c>
      <c r="Z33" s="5">
        <v>4</v>
      </c>
      <c r="AA33" s="5">
        <v>2</v>
      </c>
      <c r="AB33" s="5">
        <v>0</v>
      </c>
      <c r="AC33" s="5">
        <v>3</v>
      </c>
      <c r="AD33" s="5">
        <v>2</v>
      </c>
      <c r="AE33" s="5">
        <v>0</v>
      </c>
      <c r="AF33" s="5">
        <v>2</v>
      </c>
      <c r="AG33" s="5">
        <v>1</v>
      </c>
      <c r="AH33" s="5">
        <v>2</v>
      </c>
      <c r="AI33" s="5">
        <v>0</v>
      </c>
      <c r="AJ33" s="5">
        <v>12</v>
      </c>
      <c r="AK33" s="40">
        <v>599</v>
      </c>
      <c r="AL33" s="7">
        <v>1120.5999999999999</v>
      </c>
      <c r="AM33" s="7">
        <v>1280.7</v>
      </c>
      <c r="AN33" s="7">
        <v>1445.3</v>
      </c>
    </row>
    <row r="34" spans="2:40" x14ac:dyDescent="0.15">
      <c r="B34" s="248" t="s">
        <v>17</v>
      </c>
      <c r="C34" s="204"/>
      <c r="D34" s="5">
        <v>71</v>
      </c>
      <c r="E34" s="5">
        <v>9</v>
      </c>
      <c r="F34" s="5">
        <v>17</v>
      </c>
      <c r="G34" s="5">
        <v>1</v>
      </c>
      <c r="H34" s="5">
        <v>0</v>
      </c>
      <c r="I34" s="5">
        <v>1</v>
      </c>
      <c r="J34" s="5">
        <v>4</v>
      </c>
      <c r="K34" s="5">
        <v>5</v>
      </c>
      <c r="L34" s="5">
        <v>4</v>
      </c>
      <c r="M34" s="5">
        <v>1</v>
      </c>
      <c r="N34" s="5">
        <v>0</v>
      </c>
      <c r="O34" s="5">
        <v>0</v>
      </c>
      <c r="P34" s="5">
        <v>3</v>
      </c>
      <c r="Q34" s="5">
        <v>1</v>
      </c>
      <c r="R34" s="5">
        <v>2</v>
      </c>
      <c r="S34" s="5">
        <v>0</v>
      </c>
      <c r="T34" s="5">
        <v>0</v>
      </c>
      <c r="U34" s="5">
        <v>1</v>
      </c>
      <c r="V34" s="5">
        <v>2</v>
      </c>
      <c r="W34" s="5">
        <v>0</v>
      </c>
      <c r="X34" s="5">
        <v>0</v>
      </c>
      <c r="Y34" s="5">
        <v>1</v>
      </c>
      <c r="Z34" s="5">
        <v>0</v>
      </c>
      <c r="AA34" s="5">
        <v>2</v>
      </c>
      <c r="AB34" s="5">
        <v>2</v>
      </c>
      <c r="AC34" s="5">
        <v>2</v>
      </c>
      <c r="AD34" s="5">
        <v>0</v>
      </c>
      <c r="AE34" s="5">
        <v>4</v>
      </c>
      <c r="AF34" s="5">
        <v>1</v>
      </c>
      <c r="AG34" s="5">
        <v>1</v>
      </c>
      <c r="AH34" s="5">
        <v>0</v>
      </c>
      <c r="AI34" s="5">
        <v>1</v>
      </c>
      <c r="AJ34" s="5">
        <v>6</v>
      </c>
      <c r="AK34" s="40">
        <v>567</v>
      </c>
      <c r="AL34" s="7">
        <v>1124.5</v>
      </c>
      <c r="AM34" s="7">
        <v>1287.7</v>
      </c>
      <c r="AN34" s="7">
        <v>1390</v>
      </c>
    </row>
    <row r="35" spans="2:40" x14ac:dyDescent="0.15">
      <c r="B35" s="248" t="s">
        <v>18</v>
      </c>
      <c r="C35" s="204"/>
      <c r="D35" s="5">
        <v>354</v>
      </c>
      <c r="E35" s="5">
        <v>42</v>
      </c>
      <c r="F35" s="5">
        <v>22</v>
      </c>
      <c r="G35" s="5">
        <v>6</v>
      </c>
      <c r="H35" s="5">
        <v>3</v>
      </c>
      <c r="I35" s="5">
        <v>13</v>
      </c>
      <c r="J35" s="5">
        <v>8</v>
      </c>
      <c r="K35" s="5">
        <v>7</v>
      </c>
      <c r="L35" s="5">
        <v>10</v>
      </c>
      <c r="M35" s="5">
        <v>6</v>
      </c>
      <c r="N35" s="5">
        <v>16</v>
      </c>
      <c r="O35" s="5">
        <v>8</v>
      </c>
      <c r="P35" s="5">
        <v>10</v>
      </c>
      <c r="Q35" s="5">
        <v>8</v>
      </c>
      <c r="R35" s="5">
        <v>10</v>
      </c>
      <c r="S35" s="5">
        <v>11</v>
      </c>
      <c r="T35" s="5">
        <v>0</v>
      </c>
      <c r="U35" s="5">
        <v>7</v>
      </c>
      <c r="V35" s="5">
        <v>4</v>
      </c>
      <c r="W35" s="5">
        <v>6</v>
      </c>
      <c r="X35" s="5">
        <v>4</v>
      </c>
      <c r="Y35" s="5">
        <v>8</v>
      </c>
      <c r="Z35" s="5">
        <v>9</v>
      </c>
      <c r="AA35" s="5">
        <v>3</v>
      </c>
      <c r="AB35" s="5">
        <v>5</v>
      </c>
      <c r="AC35" s="5">
        <v>2</v>
      </c>
      <c r="AD35" s="5">
        <v>5</v>
      </c>
      <c r="AE35" s="5">
        <v>5</v>
      </c>
      <c r="AF35" s="5">
        <v>8</v>
      </c>
      <c r="AG35" s="5">
        <v>3</v>
      </c>
      <c r="AH35" s="5">
        <v>3</v>
      </c>
      <c r="AI35" s="5">
        <v>1</v>
      </c>
      <c r="AJ35" s="5">
        <v>101</v>
      </c>
      <c r="AK35" s="40">
        <v>1355</v>
      </c>
      <c r="AL35" s="7">
        <v>2440.8000000000002</v>
      </c>
      <c r="AM35" s="7">
        <v>2769.4</v>
      </c>
      <c r="AN35" s="7">
        <v>3550</v>
      </c>
    </row>
    <row r="36" spans="2:40" x14ac:dyDescent="0.15">
      <c r="B36" s="248" t="s">
        <v>19</v>
      </c>
      <c r="C36" s="204"/>
      <c r="D36" s="5">
        <v>178</v>
      </c>
      <c r="E36" s="5">
        <v>33</v>
      </c>
      <c r="F36" s="5">
        <v>23</v>
      </c>
      <c r="G36" s="5">
        <v>6</v>
      </c>
      <c r="H36" s="5">
        <v>4</v>
      </c>
      <c r="I36" s="5">
        <v>6</v>
      </c>
      <c r="J36" s="5">
        <v>7</v>
      </c>
      <c r="K36" s="5">
        <v>5</v>
      </c>
      <c r="L36" s="5">
        <v>9</v>
      </c>
      <c r="M36" s="5">
        <v>4</v>
      </c>
      <c r="N36" s="5">
        <v>7</v>
      </c>
      <c r="O36" s="5">
        <v>2</v>
      </c>
      <c r="P36" s="5">
        <v>3</v>
      </c>
      <c r="Q36" s="5">
        <v>3</v>
      </c>
      <c r="R36" s="5">
        <v>2</v>
      </c>
      <c r="S36" s="5">
        <v>3</v>
      </c>
      <c r="T36" s="5">
        <v>4</v>
      </c>
      <c r="U36" s="5">
        <v>2</v>
      </c>
      <c r="V36" s="5">
        <v>1</v>
      </c>
      <c r="W36" s="5">
        <v>0</v>
      </c>
      <c r="X36" s="5">
        <v>2</v>
      </c>
      <c r="Y36" s="5">
        <v>1</v>
      </c>
      <c r="Z36" s="5">
        <v>7</v>
      </c>
      <c r="AA36" s="5">
        <v>0</v>
      </c>
      <c r="AB36" s="5">
        <v>1</v>
      </c>
      <c r="AC36" s="5">
        <v>1</v>
      </c>
      <c r="AD36" s="5">
        <v>3</v>
      </c>
      <c r="AE36" s="5">
        <v>0</v>
      </c>
      <c r="AF36" s="5">
        <v>1</v>
      </c>
      <c r="AG36" s="5">
        <v>3</v>
      </c>
      <c r="AH36" s="5">
        <v>2</v>
      </c>
      <c r="AI36" s="5">
        <v>0</v>
      </c>
      <c r="AJ36" s="5">
        <v>33</v>
      </c>
      <c r="AK36" s="40">
        <v>634.5</v>
      </c>
      <c r="AL36" s="7">
        <v>1420.4</v>
      </c>
      <c r="AM36" s="7">
        <v>1743.7</v>
      </c>
      <c r="AN36" s="7">
        <v>2101.4</v>
      </c>
    </row>
    <row r="37" spans="2:40" x14ac:dyDescent="0.15">
      <c r="B37" s="248" t="s">
        <v>20</v>
      </c>
      <c r="C37" s="204"/>
      <c r="D37" s="5">
        <v>11</v>
      </c>
      <c r="E37" s="5">
        <v>3</v>
      </c>
      <c r="F37" s="5">
        <v>0</v>
      </c>
      <c r="G37" s="5">
        <v>0</v>
      </c>
      <c r="H37" s="5">
        <v>1</v>
      </c>
      <c r="I37" s="5">
        <v>0</v>
      </c>
      <c r="J37" s="5">
        <v>0</v>
      </c>
      <c r="K37" s="5">
        <v>1</v>
      </c>
      <c r="L37" s="5">
        <v>1</v>
      </c>
      <c r="M37" s="5">
        <v>2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  <c r="X37" s="5">
        <v>0</v>
      </c>
      <c r="Y37" s="5">
        <v>0</v>
      </c>
      <c r="Z37" s="5">
        <v>1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1</v>
      </c>
      <c r="AG37" s="5">
        <v>0</v>
      </c>
      <c r="AH37" s="5">
        <v>0</v>
      </c>
      <c r="AI37" s="5">
        <v>0</v>
      </c>
      <c r="AJ37" s="5">
        <v>1</v>
      </c>
      <c r="AK37" s="40">
        <v>660</v>
      </c>
      <c r="AL37" s="7">
        <v>966.5</v>
      </c>
      <c r="AM37" s="7">
        <v>1328.9</v>
      </c>
      <c r="AN37" s="54">
        <v>996.8</v>
      </c>
    </row>
    <row r="38" spans="2:40" x14ac:dyDescent="0.15">
      <c r="B38" s="248" t="s">
        <v>21</v>
      </c>
      <c r="C38" s="204"/>
      <c r="D38" s="5">
        <v>12</v>
      </c>
      <c r="E38" s="5">
        <v>1</v>
      </c>
      <c r="F38" s="5">
        <v>0</v>
      </c>
      <c r="G38" s="5">
        <v>1</v>
      </c>
      <c r="H38" s="5">
        <v>0</v>
      </c>
      <c r="I38" s="5">
        <v>0</v>
      </c>
      <c r="J38" s="5">
        <v>2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3</v>
      </c>
      <c r="U38" s="5">
        <v>0</v>
      </c>
      <c r="V38" s="5">
        <v>0</v>
      </c>
      <c r="W38" s="5">
        <v>0</v>
      </c>
      <c r="X38" s="5">
        <v>1</v>
      </c>
      <c r="Y38" s="5">
        <v>1</v>
      </c>
      <c r="Z38" s="5">
        <v>1</v>
      </c>
      <c r="AA38" s="5">
        <v>0</v>
      </c>
      <c r="AB38" s="5">
        <v>0</v>
      </c>
      <c r="AC38" s="5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1</v>
      </c>
      <c r="AK38" s="40">
        <v>1405</v>
      </c>
      <c r="AL38" s="7">
        <v>1247.3</v>
      </c>
      <c r="AM38" s="7">
        <v>1360.7</v>
      </c>
      <c r="AN38" s="7">
        <v>812.6</v>
      </c>
    </row>
    <row r="39" spans="2:40" x14ac:dyDescent="0.15">
      <c r="B39" s="248" t="s">
        <v>22</v>
      </c>
      <c r="C39" s="204"/>
      <c r="D39" s="5">
        <v>9</v>
      </c>
      <c r="E39" s="5">
        <v>0</v>
      </c>
      <c r="F39" s="5">
        <v>2</v>
      </c>
      <c r="G39" s="5">
        <v>1</v>
      </c>
      <c r="H39" s="5">
        <v>0</v>
      </c>
      <c r="I39" s="5">
        <v>0</v>
      </c>
      <c r="J39" s="5">
        <v>0</v>
      </c>
      <c r="K39" s="5">
        <v>2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1</v>
      </c>
      <c r="AB39" s="5">
        <v>1</v>
      </c>
      <c r="AC39" s="5">
        <v>0</v>
      </c>
      <c r="AD39" s="5">
        <v>0</v>
      </c>
      <c r="AE39" s="5">
        <v>0</v>
      </c>
      <c r="AF39" s="5">
        <v>0</v>
      </c>
      <c r="AG39" s="5">
        <v>0</v>
      </c>
      <c r="AH39" s="5">
        <v>0</v>
      </c>
      <c r="AI39" s="5">
        <v>0</v>
      </c>
      <c r="AJ39" s="5">
        <v>2</v>
      </c>
      <c r="AK39" s="40">
        <v>558</v>
      </c>
      <c r="AL39" s="7">
        <v>1598.8</v>
      </c>
      <c r="AM39" s="7">
        <v>1598.8</v>
      </c>
      <c r="AN39" s="7">
        <v>1676.9</v>
      </c>
    </row>
    <row r="40" spans="2:40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1</v>
      </c>
      <c r="R40" s="192">
        <v>0</v>
      </c>
      <c r="S40" s="192">
        <v>0</v>
      </c>
      <c r="T40" s="192">
        <v>1</v>
      </c>
      <c r="U40" s="192">
        <v>1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1</v>
      </c>
      <c r="AE40" s="192">
        <v>0</v>
      </c>
      <c r="AF40" s="192">
        <v>0</v>
      </c>
      <c r="AG40" s="192">
        <v>0</v>
      </c>
      <c r="AH40" s="192">
        <v>0</v>
      </c>
      <c r="AI40" s="192">
        <v>0</v>
      </c>
      <c r="AJ40" s="192">
        <v>1</v>
      </c>
      <c r="AK40" s="48">
        <v>1546</v>
      </c>
      <c r="AL40" s="55">
        <v>2223.6</v>
      </c>
      <c r="AM40" s="55">
        <v>2223.6</v>
      </c>
      <c r="AN40" s="55">
        <v>1215.2</v>
      </c>
    </row>
    <row r="41" spans="2:40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5">
        <v>0</v>
      </c>
      <c r="AB41" s="5">
        <v>0</v>
      </c>
      <c r="AC41" s="5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40">
        <v>0</v>
      </c>
      <c r="AL41" s="7">
        <v>0</v>
      </c>
      <c r="AM41" s="7">
        <v>0</v>
      </c>
      <c r="AN41" s="7">
        <v>0</v>
      </c>
    </row>
    <row r="42" spans="2:40" x14ac:dyDescent="0.15">
      <c r="B42" s="248" t="s">
        <v>25</v>
      </c>
      <c r="C42" s="204"/>
      <c r="D42" s="5">
        <v>18</v>
      </c>
      <c r="E42" s="5">
        <v>3</v>
      </c>
      <c r="F42" s="5">
        <v>4</v>
      </c>
      <c r="G42" s="5">
        <v>0</v>
      </c>
      <c r="H42" s="5">
        <v>1</v>
      </c>
      <c r="I42" s="5">
        <v>0</v>
      </c>
      <c r="J42" s="5">
        <v>0</v>
      </c>
      <c r="K42" s="5">
        <v>2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  <c r="X42" s="5">
        <v>0</v>
      </c>
      <c r="Y42" s="5">
        <v>0</v>
      </c>
      <c r="Z42" s="5">
        <v>0</v>
      </c>
      <c r="AA42" s="5">
        <v>0</v>
      </c>
      <c r="AB42" s="5">
        <v>0</v>
      </c>
      <c r="AC42" s="5">
        <v>1</v>
      </c>
      <c r="AD42" s="5">
        <v>0</v>
      </c>
      <c r="AE42" s="5">
        <v>0</v>
      </c>
      <c r="AF42" s="5">
        <v>0</v>
      </c>
      <c r="AG42" s="5">
        <v>0</v>
      </c>
      <c r="AH42" s="5">
        <v>1</v>
      </c>
      <c r="AI42" s="5">
        <v>0</v>
      </c>
      <c r="AJ42" s="5">
        <v>4</v>
      </c>
      <c r="AK42" s="40">
        <v>500</v>
      </c>
      <c r="AL42" s="7">
        <v>1351.4</v>
      </c>
      <c r="AM42" s="7">
        <v>1621.7</v>
      </c>
      <c r="AN42" s="7">
        <v>1670.2</v>
      </c>
    </row>
    <row r="43" spans="2:40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2</v>
      </c>
      <c r="Q43" s="5">
        <v>0</v>
      </c>
      <c r="R43" s="5">
        <v>0</v>
      </c>
      <c r="S43" s="5">
        <v>0</v>
      </c>
      <c r="T43" s="5">
        <v>0</v>
      </c>
      <c r="U43" s="5">
        <v>1</v>
      </c>
      <c r="V43" s="5">
        <v>0</v>
      </c>
      <c r="W43" s="5">
        <v>0</v>
      </c>
      <c r="X43" s="5">
        <v>0</v>
      </c>
      <c r="Y43" s="5">
        <v>1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40">
        <v>1078</v>
      </c>
      <c r="AL43" s="7">
        <v>1179.2</v>
      </c>
      <c r="AM43" s="7">
        <v>1179.2</v>
      </c>
      <c r="AN43" s="7">
        <v>515.5</v>
      </c>
    </row>
    <row r="44" spans="2:40" x14ac:dyDescent="0.15">
      <c r="B44" s="248" t="s">
        <v>27</v>
      </c>
      <c r="C44" s="204"/>
      <c r="D44" s="5">
        <v>16</v>
      </c>
      <c r="E44" s="5">
        <v>2</v>
      </c>
      <c r="F44" s="5">
        <v>1</v>
      </c>
      <c r="G44" s="5">
        <v>1</v>
      </c>
      <c r="H44" s="5">
        <v>1</v>
      </c>
      <c r="I44" s="5">
        <v>2</v>
      </c>
      <c r="J44" s="5">
        <v>0</v>
      </c>
      <c r="K44" s="5">
        <v>1</v>
      </c>
      <c r="L44" s="5">
        <v>2</v>
      </c>
      <c r="M44" s="5">
        <v>1</v>
      </c>
      <c r="N44" s="5">
        <v>1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1</v>
      </c>
      <c r="U44" s="5">
        <v>0</v>
      </c>
      <c r="V44" s="5">
        <v>0</v>
      </c>
      <c r="W44" s="5">
        <v>1</v>
      </c>
      <c r="X44" s="5">
        <v>0</v>
      </c>
      <c r="Y44" s="5">
        <v>0</v>
      </c>
      <c r="Z44" s="5">
        <v>0</v>
      </c>
      <c r="AA44" s="5">
        <v>0</v>
      </c>
      <c r="AB44" s="5">
        <v>0</v>
      </c>
      <c r="AC44" s="5">
        <v>0</v>
      </c>
      <c r="AD44" s="5">
        <v>0</v>
      </c>
      <c r="AE44" s="5">
        <v>0</v>
      </c>
      <c r="AF44" s="5">
        <v>0</v>
      </c>
      <c r="AG44" s="5">
        <v>0</v>
      </c>
      <c r="AH44" s="5">
        <v>1</v>
      </c>
      <c r="AI44" s="5">
        <v>0</v>
      </c>
      <c r="AJ44" s="5">
        <v>1</v>
      </c>
      <c r="AK44" s="40">
        <v>589.5</v>
      </c>
      <c r="AL44" s="7">
        <v>894.9</v>
      </c>
      <c r="AM44" s="7">
        <v>1022.8</v>
      </c>
      <c r="AN44" s="7">
        <v>1011.9</v>
      </c>
    </row>
    <row r="45" spans="2:40" x14ac:dyDescent="0.15">
      <c r="B45" s="248" t="s">
        <v>28</v>
      </c>
      <c r="C45" s="204"/>
      <c r="D45" s="5">
        <v>123</v>
      </c>
      <c r="E45" s="5">
        <v>38</v>
      </c>
      <c r="F45" s="5">
        <v>22</v>
      </c>
      <c r="G45" s="5">
        <v>3</v>
      </c>
      <c r="H45" s="5">
        <v>2</v>
      </c>
      <c r="I45" s="5">
        <v>4</v>
      </c>
      <c r="J45" s="5">
        <v>5</v>
      </c>
      <c r="K45" s="5">
        <v>3</v>
      </c>
      <c r="L45" s="5">
        <v>6</v>
      </c>
      <c r="M45" s="5">
        <v>1</v>
      </c>
      <c r="N45" s="5">
        <v>4</v>
      </c>
      <c r="O45" s="5">
        <v>2</v>
      </c>
      <c r="P45" s="5">
        <v>2</v>
      </c>
      <c r="Q45" s="5">
        <v>2</v>
      </c>
      <c r="R45" s="5">
        <v>2</v>
      </c>
      <c r="S45" s="5">
        <v>0</v>
      </c>
      <c r="T45" s="5">
        <v>1</v>
      </c>
      <c r="U45" s="5">
        <v>1</v>
      </c>
      <c r="V45" s="5">
        <v>0</v>
      </c>
      <c r="W45" s="5">
        <v>0</v>
      </c>
      <c r="X45" s="5">
        <v>2</v>
      </c>
      <c r="Y45" s="5">
        <v>4</v>
      </c>
      <c r="Z45" s="5">
        <v>2</v>
      </c>
      <c r="AA45" s="5">
        <v>1</v>
      </c>
      <c r="AB45" s="5">
        <v>3</v>
      </c>
      <c r="AC45" s="5">
        <v>2</v>
      </c>
      <c r="AD45" s="5">
        <v>0</v>
      </c>
      <c r="AE45" s="5">
        <v>1</v>
      </c>
      <c r="AF45" s="5">
        <v>0</v>
      </c>
      <c r="AG45" s="5">
        <v>1</v>
      </c>
      <c r="AH45" s="5">
        <v>0</v>
      </c>
      <c r="AI45" s="5">
        <v>4</v>
      </c>
      <c r="AJ45" s="5">
        <v>5</v>
      </c>
      <c r="AK45" s="40">
        <v>188</v>
      </c>
      <c r="AL45" s="7">
        <v>788.7</v>
      </c>
      <c r="AM45" s="7">
        <v>1141.2</v>
      </c>
      <c r="AN45" s="7">
        <v>1378.9</v>
      </c>
    </row>
    <row r="46" spans="2:40" x14ac:dyDescent="0.15">
      <c r="B46" s="248" t="s">
        <v>29</v>
      </c>
      <c r="C46" s="204"/>
      <c r="D46" s="5">
        <v>11</v>
      </c>
      <c r="E46" s="5">
        <v>0</v>
      </c>
      <c r="F46" s="5">
        <v>3</v>
      </c>
      <c r="G46" s="5">
        <v>0</v>
      </c>
      <c r="H46" s="5">
        <v>0</v>
      </c>
      <c r="I46" s="5">
        <v>1</v>
      </c>
      <c r="J46" s="5">
        <v>1</v>
      </c>
      <c r="K46" s="5">
        <v>2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1</v>
      </c>
      <c r="W46" s="5">
        <v>0</v>
      </c>
      <c r="X46" s="5">
        <v>0</v>
      </c>
      <c r="Y46" s="5">
        <v>1</v>
      </c>
      <c r="Z46" s="5">
        <v>1</v>
      </c>
      <c r="AA46" s="5">
        <v>0</v>
      </c>
      <c r="AB46" s="5">
        <v>1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40">
        <v>550</v>
      </c>
      <c r="AL46" s="7">
        <v>896.9</v>
      </c>
      <c r="AM46" s="7">
        <v>896.9</v>
      </c>
      <c r="AN46" s="7">
        <v>839.8</v>
      </c>
    </row>
    <row r="47" spans="2:40" x14ac:dyDescent="0.15">
      <c r="B47" s="248" t="s">
        <v>30</v>
      </c>
      <c r="C47" s="204"/>
      <c r="D47" s="5">
        <v>26</v>
      </c>
      <c r="E47" s="5">
        <v>4</v>
      </c>
      <c r="F47" s="5">
        <v>4</v>
      </c>
      <c r="G47" s="5">
        <v>1</v>
      </c>
      <c r="H47" s="5">
        <v>0</v>
      </c>
      <c r="I47" s="5">
        <v>1</v>
      </c>
      <c r="J47" s="5">
        <v>2</v>
      </c>
      <c r="K47" s="5">
        <v>1</v>
      </c>
      <c r="L47" s="5">
        <v>0</v>
      </c>
      <c r="M47" s="5">
        <v>1</v>
      </c>
      <c r="N47" s="5">
        <v>0</v>
      </c>
      <c r="O47" s="5">
        <v>1</v>
      </c>
      <c r="P47" s="5">
        <v>2</v>
      </c>
      <c r="Q47" s="5">
        <v>0</v>
      </c>
      <c r="R47" s="5">
        <v>1</v>
      </c>
      <c r="S47" s="5">
        <v>0</v>
      </c>
      <c r="T47" s="5">
        <v>1</v>
      </c>
      <c r="U47" s="5">
        <v>1</v>
      </c>
      <c r="V47" s="5">
        <v>0</v>
      </c>
      <c r="W47" s="5">
        <v>0</v>
      </c>
      <c r="X47" s="5">
        <v>0</v>
      </c>
      <c r="Y47" s="5">
        <v>0</v>
      </c>
      <c r="Z47" s="5">
        <v>1</v>
      </c>
      <c r="AA47" s="5">
        <v>0</v>
      </c>
      <c r="AB47" s="5">
        <v>1</v>
      </c>
      <c r="AC47" s="5">
        <v>0</v>
      </c>
      <c r="AD47" s="5">
        <v>1</v>
      </c>
      <c r="AE47" s="5">
        <v>0</v>
      </c>
      <c r="AF47" s="5">
        <v>0</v>
      </c>
      <c r="AG47" s="5">
        <v>0</v>
      </c>
      <c r="AH47" s="5">
        <v>0</v>
      </c>
      <c r="AI47" s="5">
        <v>1</v>
      </c>
      <c r="AJ47" s="5">
        <v>2</v>
      </c>
      <c r="AK47" s="40">
        <v>660</v>
      </c>
      <c r="AL47" s="7">
        <v>1000.6</v>
      </c>
      <c r="AM47" s="7">
        <v>1182.5</v>
      </c>
      <c r="AN47" s="7">
        <v>1039.4000000000001</v>
      </c>
    </row>
    <row r="48" spans="2:40" x14ac:dyDescent="0.15">
      <c r="B48" s="248" t="s">
        <v>31</v>
      </c>
      <c r="C48" s="204"/>
      <c r="D48" s="5">
        <v>47</v>
      </c>
      <c r="E48" s="5">
        <v>6</v>
      </c>
      <c r="F48" s="5">
        <v>1</v>
      </c>
      <c r="G48" s="5">
        <v>2</v>
      </c>
      <c r="H48" s="5">
        <v>0</v>
      </c>
      <c r="I48" s="5">
        <v>3</v>
      </c>
      <c r="J48" s="5">
        <v>4</v>
      </c>
      <c r="K48" s="5">
        <v>0</v>
      </c>
      <c r="L48" s="5">
        <v>2</v>
      </c>
      <c r="M48" s="5">
        <v>2</v>
      </c>
      <c r="N48" s="5">
        <v>1</v>
      </c>
      <c r="O48" s="5">
        <v>0</v>
      </c>
      <c r="P48" s="5">
        <v>3</v>
      </c>
      <c r="Q48" s="5">
        <v>1</v>
      </c>
      <c r="R48" s="5">
        <v>2</v>
      </c>
      <c r="S48" s="5">
        <v>1</v>
      </c>
      <c r="T48" s="5">
        <v>2</v>
      </c>
      <c r="U48" s="5">
        <v>1</v>
      </c>
      <c r="V48" s="5">
        <v>1</v>
      </c>
      <c r="W48" s="5">
        <v>1</v>
      </c>
      <c r="X48" s="5">
        <v>1</v>
      </c>
      <c r="Y48" s="5">
        <v>0</v>
      </c>
      <c r="Z48" s="5">
        <v>2</v>
      </c>
      <c r="AA48" s="5">
        <v>0</v>
      </c>
      <c r="AB48" s="5">
        <v>0</v>
      </c>
      <c r="AC48" s="5">
        <v>1</v>
      </c>
      <c r="AD48" s="5">
        <v>0</v>
      </c>
      <c r="AE48" s="5">
        <v>0</v>
      </c>
      <c r="AF48" s="5">
        <v>0</v>
      </c>
      <c r="AG48" s="5">
        <v>1</v>
      </c>
      <c r="AH48" s="5">
        <v>0</v>
      </c>
      <c r="AI48" s="5">
        <v>3</v>
      </c>
      <c r="AJ48" s="5">
        <v>6</v>
      </c>
      <c r="AK48" s="40">
        <v>1040</v>
      </c>
      <c r="AL48" s="7">
        <v>1695.1</v>
      </c>
      <c r="AM48" s="7">
        <v>1943.1</v>
      </c>
      <c r="AN48" s="7">
        <v>2116.3000000000002</v>
      </c>
    </row>
    <row r="49" spans="2:40" x14ac:dyDescent="0.15">
      <c r="B49" s="248" t="s">
        <v>32</v>
      </c>
      <c r="C49" s="204"/>
      <c r="D49" s="5">
        <v>341</v>
      </c>
      <c r="E49" s="5">
        <v>53</v>
      </c>
      <c r="F49" s="5">
        <v>26</v>
      </c>
      <c r="G49" s="5">
        <v>6</v>
      </c>
      <c r="H49" s="5">
        <v>11</v>
      </c>
      <c r="I49" s="5">
        <v>12</v>
      </c>
      <c r="J49" s="5">
        <v>20</v>
      </c>
      <c r="K49" s="5">
        <v>22</v>
      </c>
      <c r="L49" s="5">
        <v>12</v>
      </c>
      <c r="M49" s="5">
        <v>16</v>
      </c>
      <c r="N49" s="5">
        <v>16</v>
      </c>
      <c r="O49" s="5">
        <v>8</v>
      </c>
      <c r="P49" s="5">
        <v>13</v>
      </c>
      <c r="Q49" s="5">
        <v>7</v>
      </c>
      <c r="R49" s="5">
        <v>3</v>
      </c>
      <c r="S49" s="5">
        <v>2</v>
      </c>
      <c r="T49" s="5">
        <v>7</v>
      </c>
      <c r="U49" s="5">
        <v>3</v>
      </c>
      <c r="V49" s="5">
        <v>6</v>
      </c>
      <c r="W49" s="5">
        <v>4</v>
      </c>
      <c r="X49" s="5">
        <v>8</v>
      </c>
      <c r="Y49" s="5">
        <v>3</v>
      </c>
      <c r="Z49" s="5">
        <v>8</v>
      </c>
      <c r="AA49" s="5">
        <v>6</v>
      </c>
      <c r="AB49" s="5">
        <v>2</v>
      </c>
      <c r="AC49" s="5">
        <v>2</v>
      </c>
      <c r="AD49" s="5">
        <v>4</v>
      </c>
      <c r="AE49" s="5">
        <v>2</v>
      </c>
      <c r="AF49" s="5">
        <v>7</v>
      </c>
      <c r="AG49" s="5">
        <v>3</v>
      </c>
      <c r="AH49" s="5">
        <v>5</v>
      </c>
      <c r="AI49" s="5">
        <v>3</v>
      </c>
      <c r="AJ49" s="5">
        <v>41</v>
      </c>
      <c r="AK49" s="40">
        <v>745</v>
      </c>
      <c r="AL49" s="7">
        <v>1283.5</v>
      </c>
      <c r="AM49" s="7">
        <v>1519.8</v>
      </c>
      <c r="AN49" s="7">
        <v>1622.6</v>
      </c>
    </row>
    <row r="50" spans="2:40" x14ac:dyDescent="0.15">
      <c r="B50" s="248" t="s">
        <v>33</v>
      </c>
      <c r="C50" s="204"/>
      <c r="D50" s="5">
        <v>75</v>
      </c>
      <c r="E50" s="5">
        <v>17</v>
      </c>
      <c r="F50" s="5">
        <v>5</v>
      </c>
      <c r="G50" s="5">
        <v>2</v>
      </c>
      <c r="H50" s="5">
        <v>1</v>
      </c>
      <c r="I50" s="5">
        <v>2</v>
      </c>
      <c r="J50" s="5">
        <v>2</v>
      </c>
      <c r="K50" s="5">
        <v>6</v>
      </c>
      <c r="L50" s="5">
        <v>5</v>
      </c>
      <c r="M50" s="5">
        <v>3</v>
      </c>
      <c r="N50" s="5">
        <v>1</v>
      </c>
      <c r="O50" s="5">
        <v>4</v>
      </c>
      <c r="P50" s="5">
        <v>3</v>
      </c>
      <c r="Q50" s="5">
        <v>2</v>
      </c>
      <c r="R50" s="5">
        <v>0</v>
      </c>
      <c r="S50" s="5">
        <v>1</v>
      </c>
      <c r="T50" s="5">
        <v>3</v>
      </c>
      <c r="U50" s="5">
        <v>0</v>
      </c>
      <c r="V50" s="5">
        <v>1</v>
      </c>
      <c r="W50" s="5">
        <v>1</v>
      </c>
      <c r="X50" s="5">
        <v>2</v>
      </c>
      <c r="Y50" s="5">
        <v>0</v>
      </c>
      <c r="Z50" s="5">
        <v>4</v>
      </c>
      <c r="AA50" s="5">
        <v>0</v>
      </c>
      <c r="AB50" s="5">
        <v>1</v>
      </c>
      <c r="AC50" s="5">
        <v>0</v>
      </c>
      <c r="AD50" s="5">
        <v>0</v>
      </c>
      <c r="AE50" s="5">
        <v>1</v>
      </c>
      <c r="AF50" s="5">
        <v>0</v>
      </c>
      <c r="AG50" s="5">
        <v>2</v>
      </c>
      <c r="AH50" s="5">
        <v>2</v>
      </c>
      <c r="AI50" s="5">
        <v>0</v>
      </c>
      <c r="AJ50" s="5">
        <v>4</v>
      </c>
      <c r="AK50" s="40">
        <v>639</v>
      </c>
      <c r="AL50" s="7">
        <v>993.3</v>
      </c>
      <c r="AM50" s="7">
        <v>1284.5</v>
      </c>
      <c r="AN50" s="7">
        <v>1125.9000000000001</v>
      </c>
    </row>
    <row r="51" spans="2:40" x14ac:dyDescent="0.15">
      <c r="B51" s="248" t="s">
        <v>34</v>
      </c>
      <c r="C51" s="204"/>
      <c r="D51" s="5">
        <v>8</v>
      </c>
      <c r="E51" s="5">
        <v>3</v>
      </c>
      <c r="F51" s="5">
        <v>0</v>
      </c>
      <c r="G51" s="5">
        <v>0</v>
      </c>
      <c r="H51" s="5">
        <v>0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1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1</v>
      </c>
      <c r="AG51" s="5">
        <v>0</v>
      </c>
      <c r="AH51" s="5">
        <v>0</v>
      </c>
      <c r="AI51" s="5">
        <v>0</v>
      </c>
      <c r="AJ51" s="5">
        <v>2</v>
      </c>
      <c r="AK51" s="40">
        <v>888.5</v>
      </c>
      <c r="AL51" s="7">
        <v>1674.9</v>
      </c>
      <c r="AM51" s="7">
        <v>2679.8</v>
      </c>
      <c r="AN51" s="7">
        <v>1652</v>
      </c>
    </row>
    <row r="52" spans="2:40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1</v>
      </c>
      <c r="O52" s="5">
        <v>0</v>
      </c>
      <c r="P52" s="5">
        <v>0</v>
      </c>
      <c r="Q52" s="5">
        <v>2</v>
      </c>
      <c r="R52" s="5">
        <v>0</v>
      </c>
      <c r="S52" s="5">
        <v>0</v>
      </c>
      <c r="T52" s="5">
        <v>0</v>
      </c>
      <c r="U52" s="5">
        <v>1</v>
      </c>
      <c r="V52" s="5">
        <v>0</v>
      </c>
      <c r="W52" s="5">
        <v>0</v>
      </c>
      <c r="X52" s="5">
        <v>0</v>
      </c>
      <c r="Y52" s="5">
        <v>0</v>
      </c>
      <c r="Z52" s="5">
        <v>0</v>
      </c>
      <c r="AA52" s="5">
        <v>0</v>
      </c>
      <c r="AB52" s="5">
        <v>0</v>
      </c>
      <c r="AC52" s="5">
        <v>0</v>
      </c>
      <c r="AD52" s="5">
        <v>0</v>
      </c>
      <c r="AE52" s="5">
        <v>0</v>
      </c>
      <c r="AF52" s="5">
        <v>1</v>
      </c>
      <c r="AG52" s="5">
        <v>0</v>
      </c>
      <c r="AH52" s="5">
        <v>0</v>
      </c>
      <c r="AI52" s="5">
        <v>0</v>
      </c>
      <c r="AJ52" s="5">
        <v>0</v>
      </c>
      <c r="AK52" s="40">
        <v>1147</v>
      </c>
      <c r="AL52" s="7">
        <v>1266.2</v>
      </c>
      <c r="AM52" s="7">
        <v>1266.2</v>
      </c>
      <c r="AN52" s="7">
        <v>735.7</v>
      </c>
    </row>
    <row r="53" spans="2:40" x14ac:dyDescent="0.15">
      <c r="B53" s="248" t="s">
        <v>36</v>
      </c>
      <c r="C53" s="204"/>
      <c r="D53" s="5">
        <v>6</v>
      </c>
      <c r="E53" s="5">
        <v>3</v>
      </c>
      <c r="F53" s="5">
        <v>2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  <c r="X53" s="5">
        <v>0</v>
      </c>
      <c r="Y53" s="5">
        <v>1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40">
        <v>24</v>
      </c>
      <c r="AL53" s="7">
        <v>348</v>
      </c>
      <c r="AM53" s="7">
        <v>696</v>
      </c>
      <c r="AN53" s="7">
        <v>886.9</v>
      </c>
    </row>
    <row r="54" spans="2:40" x14ac:dyDescent="0.15">
      <c r="B54" s="248" t="s">
        <v>37</v>
      </c>
      <c r="C54" s="204"/>
      <c r="D54" s="5">
        <v>1</v>
      </c>
      <c r="E54" s="5">
        <v>1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5">
        <v>0</v>
      </c>
      <c r="AB54" s="5">
        <v>0</v>
      </c>
      <c r="AC54" s="5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40">
        <v>0</v>
      </c>
      <c r="AL54" s="7">
        <v>0</v>
      </c>
      <c r="AM54" s="7">
        <v>0</v>
      </c>
      <c r="AN54" s="7">
        <v>0</v>
      </c>
    </row>
    <row r="55" spans="2:40" x14ac:dyDescent="0.15">
      <c r="B55" s="248" t="s">
        <v>38</v>
      </c>
      <c r="C55" s="204"/>
      <c r="D55" s="5">
        <v>24</v>
      </c>
      <c r="E55" s="5">
        <v>6</v>
      </c>
      <c r="F55" s="5">
        <v>2</v>
      </c>
      <c r="G55" s="5">
        <v>1</v>
      </c>
      <c r="H55" s="5">
        <v>0</v>
      </c>
      <c r="I55" s="5">
        <v>1</v>
      </c>
      <c r="J55" s="5">
        <v>1</v>
      </c>
      <c r="K55" s="5">
        <v>2</v>
      </c>
      <c r="L55" s="5">
        <v>1</v>
      </c>
      <c r="M55" s="5">
        <v>1</v>
      </c>
      <c r="N55" s="5">
        <v>2</v>
      </c>
      <c r="O55" s="5">
        <v>2</v>
      </c>
      <c r="P55" s="5">
        <v>0</v>
      </c>
      <c r="Q55" s="5">
        <v>0</v>
      </c>
      <c r="R55" s="5">
        <v>1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1</v>
      </c>
      <c r="Z55" s="5">
        <v>0</v>
      </c>
      <c r="AA55" s="5">
        <v>1</v>
      </c>
      <c r="AB55" s="5">
        <v>0</v>
      </c>
      <c r="AC55" s="5">
        <v>1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1</v>
      </c>
      <c r="AK55" s="40">
        <v>584.5</v>
      </c>
      <c r="AL55" s="7">
        <v>744.3</v>
      </c>
      <c r="AM55" s="7">
        <v>992.3</v>
      </c>
      <c r="AN55" s="7">
        <v>842.1</v>
      </c>
    </row>
    <row r="56" spans="2:40" x14ac:dyDescent="0.15">
      <c r="B56" s="248" t="s">
        <v>39</v>
      </c>
      <c r="C56" s="204"/>
      <c r="D56" s="5">
        <v>32</v>
      </c>
      <c r="E56" s="5">
        <v>4</v>
      </c>
      <c r="F56" s="5">
        <v>5</v>
      </c>
      <c r="G56" s="5">
        <v>0</v>
      </c>
      <c r="H56" s="5">
        <v>0</v>
      </c>
      <c r="I56" s="5">
        <v>3</v>
      </c>
      <c r="J56" s="5">
        <v>4</v>
      </c>
      <c r="K56" s="5">
        <v>1</v>
      </c>
      <c r="L56" s="5">
        <v>1</v>
      </c>
      <c r="M56" s="5">
        <v>1</v>
      </c>
      <c r="N56" s="5">
        <v>0</v>
      </c>
      <c r="O56" s="5">
        <v>0</v>
      </c>
      <c r="P56" s="5">
        <v>2</v>
      </c>
      <c r="Q56" s="5">
        <v>2</v>
      </c>
      <c r="R56" s="5">
        <v>0</v>
      </c>
      <c r="S56" s="5">
        <v>2</v>
      </c>
      <c r="T56" s="5">
        <v>0</v>
      </c>
      <c r="U56" s="5">
        <v>0</v>
      </c>
      <c r="V56" s="5">
        <v>0</v>
      </c>
      <c r="W56" s="5">
        <v>1</v>
      </c>
      <c r="X56" s="5">
        <v>1</v>
      </c>
      <c r="Y56" s="5">
        <v>1</v>
      </c>
      <c r="Z56" s="5">
        <v>0</v>
      </c>
      <c r="AA56" s="5">
        <v>0</v>
      </c>
      <c r="AB56" s="5">
        <v>1</v>
      </c>
      <c r="AC56" s="5">
        <v>0</v>
      </c>
      <c r="AD56" s="5">
        <v>1</v>
      </c>
      <c r="AE56" s="5">
        <v>0</v>
      </c>
      <c r="AF56" s="5">
        <v>0</v>
      </c>
      <c r="AG56" s="5">
        <v>0</v>
      </c>
      <c r="AH56" s="5">
        <v>0</v>
      </c>
      <c r="AI56" s="5">
        <v>0</v>
      </c>
      <c r="AJ56" s="5">
        <v>2</v>
      </c>
      <c r="AK56" s="40">
        <v>532.5</v>
      </c>
      <c r="AL56" s="7">
        <v>904.6</v>
      </c>
      <c r="AM56" s="7">
        <v>1033.9000000000001</v>
      </c>
      <c r="AN56" s="7">
        <v>955.9</v>
      </c>
    </row>
    <row r="57" spans="2:40" x14ac:dyDescent="0.15">
      <c r="B57" s="248" t="s">
        <v>40</v>
      </c>
      <c r="C57" s="204"/>
      <c r="D57" s="5">
        <v>10</v>
      </c>
      <c r="E57" s="5">
        <v>2</v>
      </c>
      <c r="F57" s="5">
        <v>0</v>
      </c>
      <c r="G57" s="5">
        <v>0</v>
      </c>
      <c r="H57" s="5">
        <v>0</v>
      </c>
      <c r="I57" s="5">
        <v>2</v>
      </c>
      <c r="J57" s="5">
        <v>0</v>
      </c>
      <c r="K57" s="5">
        <v>0</v>
      </c>
      <c r="L57" s="5">
        <v>1</v>
      </c>
      <c r="M57" s="5">
        <v>0</v>
      </c>
      <c r="N57" s="5">
        <v>1</v>
      </c>
      <c r="O57" s="5">
        <v>0</v>
      </c>
      <c r="P57" s="5">
        <v>0</v>
      </c>
      <c r="Q57" s="5">
        <v>0</v>
      </c>
      <c r="R57" s="5">
        <v>1</v>
      </c>
      <c r="S57" s="5">
        <v>0</v>
      </c>
      <c r="T57" s="5">
        <v>0</v>
      </c>
      <c r="U57" s="5">
        <v>0</v>
      </c>
      <c r="V57" s="5">
        <v>0</v>
      </c>
      <c r="W57" s="5">
        <v>0</v>
      </c>
      <c r="X57" s="5">
        <v>1</v>
      </c>
      <c r="Y57" s="5">
        <v>0</v>
      </c>
      <c r="Z57" s="5">
        <v>1</v>
      </c>
      <c r="AA57" s="5">
        <v>0</v>
      </c>
      <c r="AB57" s="5">
        <v>0</v>
      </c>
      <c r="AC57" s="5">
        <v>1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40">
        <v>700</v>
      </c>
      <c r="AL57" s="7">
        <v>959.4</v>
      </c>
      <c r="AM57" s="7">
        <v>1199.3</v>
      </c>
      <c r="AN57" s="7">
        <v>750.3</v>
      </c>
    </row>
    <row r="58" spans="2:40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1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40">
        <v>1352.5</v>
      </c>
      <c r="AL58" s="7">
        <v>1352.5</v>
      </c>
      <c r="AM58" s="7">
        <v>1352.5</v>
      </c>
      <c r="AN58" s="7">
        <v>997.5</v>
      </c>
    </row>
    <row r="59" spans="2:40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0</v>
      </c>
      <c r="W59" s="5">
        <v>0</v>
      </c>
      <c r="X59" s="5">
        <v>0</v>
      </c>
      <c r="Y59" s="5">
        <v>1</v>
      </c>
      <c r="Z59" s="5">
        <v>1</v>
      </c>
      <c r="AA59" s="5">
        <v>0</v>
      </c>
      <c r="AB59" s="5">
        <v>0</v>
      </c>
      <c r="AC59" s="5">
        <v>0</v>
      </c>
      <c r="AD59" s="5">
        <v>0</v>
      </c>
      <c r="AE59" s="5">
        <v>0</v>
      </c>
      <c r="AF59" s="5">
        <v>1</v>
      </c>
      <c r="AG59" s="5">
        <v>0</v>
      </c>
      <c r="AH59" s="5">
        <v>0</v>
      </c>
      <c r="AI59" s="5">
        <v>0</v>
      </c>
      <c r="AJ59" s="5">
        <v>0</v>
      </c>
      <c r="AK59" s="40">
        <v>1964</v>
      </c>
      <c r="AL59" s="7">
        <v>1769</v>
      </c>
      <c r="AM59" s="7">
        <v>1769</v>
      </c>
      <c r="AN59" s="7">
        <v>806.4</v>
      </c>
    </row>
    <row r="60" spans="2:40" x14ac:dyDescent="0.15">
      <c r="B60" s="248" t="s">
        <v>43</v>
      </c>
      <c r="C60" s="204"/>
      <c r="D60" s="5">
        <v>17</v>
      </c>
      <c r="E60" s="5">
        <v>0</v>
      </c>
      <c r="F60" s="5">
        <v>3</v>
      </c>
      <c r="G60" s="5">
        <v>1</v>
      </c>
      <c r="H60" s="5">
        <v>1</v>
      </c>
      <c r="I60" s="5">
        <v>0</v>
      </c>
      <c r="J60" s="5">
        <v>1</v>
      </c>
      <c r="K60" s="5">
        <v>3</v>
      </c>
      <c r="L60" s="5">
        <v>0</v>
      </c>
      <c r="M60" s="5">
        <v>1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4</v>
      </c>
      <c r="T60" s="5">
        <v>2</v>
      </c>
      <c r="U60" s="5">
        <v>0</v>
      </c>
      <c r="V60" s="5">
        <v>0</v>
      </c>
      <c r="W60" s="5">
        <v>0</v>
      </c>
      <c r="X60" s="5">
        <v>1</v>
      </c>
      <c r="Y60" s="5">
        <v>0</v>
      </c>
      <c r="Z60" s="5">
        <v>0</v>
      </c>
      <c r="AA60" s="5">
        <v>0</v>
      </c>
      <c r="AB60" s="5">
        <v>0</v>
      </c>
      <c r="AC60" s="5">
        <v>0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40">
        <v>598</v>
      </c>
      <c r="AL60" s="7">
        <v>782.6</v>
      </c>
      <c r="AM60" s="7">
        <v>782.6</v>
      </c>
      <c r="AN60" s="7">
        <v>610</v>
      </c>
    </row>
    <row r="61" spans="2:40" x14ac:dyDescent="0.15">
      <c r="B61" s="248" t="s">
        <v>44</v>
      </c>
      <c r="C61" s="204"/>
      <c r="D61" s="5">
        <v>1</v>
      </c>
      <c r="E61" s="5">
        <v>0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B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40">
        <v>90</v>
      </c>
      <c r="AL61" s="7">
        <v>90</v>
      </c>
      <c r="AM61" s="7">
        <v>90</v>
      </c>
      <c r="AN61" s="7">
        <v>0</v>
      </c>
    </row>
    <row r="62" spans="2:40" x14ac:dyDescent="0.15">
      <c r="B62" s="248" t="s">
        <v>45</v>
      </c>
      <c r="C62" s="204"/>
      <c r="D62" s="5">
        <v>132</v>
      </c>
      <c r="E62" s="5">
        <v>30</v>
      </c>
      <c r="F62" s="5">
        <v>16</v>
      </c>
      <c r="G62" s="5">
        <v>6</v>
      </c>
      <c r="H62" s="5">
        <v>3</v>
      </c>
      <c r="I62" s="5">
        <v>10</v>
      </c>
      <c r="J62" s="5">
        <v>9</v>
      </c>
      <c r="K62" s="5">
        <v>4</v>
      </c>
      <c r="L62" s="5">
        <v>6</v>
      </c>
      <c r="M62" s="5">
        <v>3</v>
      </c>
      <c r="N62" s="5">
        <v>5</v>
      </c>
      <c r="O62" s="5">
        <v>5</v>
      </c>
      <c r="P62" s="5">
        <v>2</v>
      </c>
      <c r="Q62" s="5">
        <v>1</v>
      </c>
      <c r="R62" s="5">
        <v>3</v>
      </c>
      <c r="S62" s="5">
        <v>0</v>
      </c>
      <c r="T62" s="5">
        <v>1</v>
      </c>
      <c r="U62" s="5">
        <v>2</v>
      </c>
      <c r="V62" s="5">
        <v>2</v>
      </c>
      <c r="W62" s="5">
        <v>0</v>
      </c>
      <c r="X62" s="5">
        <v>4</v>
      </c>
      <c r="Y62" s="5">
        <v>2</v>
      </c>
      <c r="Z62" s="5">
        <v>3</v>
      </c>
      <c r="AA62" s="5">
        <v>4</v>
      </c>
      <c r="AB62" s="5">
        <v>0</v>
      </c>
      <c r="AC62" s="5">
        <v>3</v>
      </c>
      <c r="AD62" s="5">
        <v>0</v>
      </c>
      <c r="AE62" s="5">
        <v>0</v>
      </c>
      <c r="AF62" s="5">
        <v>0</v>
      </c>
      <c r="AG62" s="5">
        <v>0</v>
      </c>
      <c r="AH62" s="5">
        <v>1</v>
      </c>
      <c r="AI62" s="5">
        <v>1</v>
      </c>
      <c r="AJ62" s="5">
        <v>6</v>
      </c>
      <c r="AK62" s="40">
        <v>437.5</v>
      </c>
      <c r="AL62" s="7">
        <v>779.8</v>
      </c>
      <c r="AM62" s="7">
        <v>1009.2</v>
      </c>
      <c r="AN62" s="7">
        <v>1033.0999999999999</v>
      </c>
    </row>
    <row r="63" spans="2:40" x14ac:dyDescent="0.15">
      <c r="B63" s="248" t="s">
        <v>46</v>
      </c>
      <c r="C63" s="204"/>
      <c r="D63" s="5">
        <v>10</v>
      </c>
      <c r="E63" s="5">
        <v>2</v>
      </c>
      <c r="F63" s="5">
        <v>3</v>
      </c>
      <c r="G63" s="5">
        <v>0</v>
      </c>
      <c r="H63" s="5">
        <v>0</v>
      </c>
      <c r="I63" s="5">
        <v>2</v>
      </c>
      <c r="J63" s="5">
        <v>0</v>
      </c>
      <c r="K63" s="5">
        <v>1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1</v>
      </c>
      <c r="R63" s="5">
        <v>0</v>
      </c>
      <c r="S63" s="5">
        <v>0</v>
      </c>
      <c r="T63" s="5">
        <v>0</v>
      </c>
      <c r="U63" s="5">
        <v>0</v>
      </c>
      <c r="V63" s="5">
        <v>0</v>
      </c>
      <c r="W63" s="5">
        <v>0</v>
      </c>
      <c r="X63" s="5">
        <v>0</v>
      </c>
      <c r="Y63" s="5">
        <v>0</v>
      </c>
      <c r="Z63" s="5">
        <v>0</v>
      </c>
      <c r="AA63" s="5">
        <v>0</v>
      </c>
      <c r="AB63" s="5">
        <v>0</v>
      </c>
      <c r="AC63" s="5">
        <v>0</v>
      </c>
      <c r="AD63" s="5">
        <v>0</v>
      </c>
      <c r="AE63" s="5">
        <v>0</v>
      </c>
      <c r="AF63" s="5">
        <v>0</v>
      </c>
      <c r="AG63" s="5">
        <v>0</v>
      </c>
      <c r="AH63" s="5">
        <v>0</v>
      </c>
      <c r="AI63" s="5">
        <v>0</v>
      </c>
      <c r="AJ63" s="5">
        <v>1</v>
      </c>
      <c r="AK63" s="40">
        <v>203</v>
      </c>
      <c r="AL63" s="7">
        <v>620.29999999999995</v>
      </c>
      <c r="AM63" s="7">
        <v>775.4</v>
      </c>
      <c r="AN63" s="7">
        <v>1163</v>
      </c>
    </row>
    <row r="64" spans="2:40" x14ac:dyDescent="0.15">
      <c r="B64" s="248" t="s">
        <v>47</v>
      </c>
      <c r="C64" s="204"/>
      <c r="D64" s="5">
        <v>17</v>
      </c>
      <c r="E64" s="5">
        <v>5</v>
      </c>
      <c r="F64" s="5">
        <v>4</v>
      </c>
      <c r="G64" s="5">
        <v>0</v>
      </c>
      <c r="H64" s="5">
        <v>1</v>
      </c>
      <c r="I64" s="5">
        <v>0</v>
      </c>
      <c r="J64" s="5">
        <v>1</v>
      </c>
      <c r="K64" s="5">
        <v>1</v>
      </c>
      <c r="L64" s="5">
        <v>1</v>
      </c>
      <c r="M64" s="5">
        <v>0</v>
      </c>
      <c r="N64" s="5">
        <v>0</v>
      </c>
      <c r="O64" s="5">
        <v>0</v>
      </c>
      <c r="P64" s="5">
        <v>0</v>
      </c>
      <c r="Q64" s="5">
        <v>0</v>
      </c>
      <c r="R64" s="5">
        <v>2</v>
      </c>
      <c r="S64" s="5">
        <v>0</v>
      </c>
      <c r="T64" s="5">
        <v>0</v>
      </c>
      <c r="U64" s="5">
        <v>0</v>
      </c>
      <c r="V64" s="5">
        <v>0</v>
      </c>
      <c r="W64" s="5">
        <v>0</v>
      </c>
      <c r="X64" s="5">
        <v>1</v>
      </c>
      <c r="Y64" s="5">
        <v>0</v>
      </c>
      <c r="Z64" s="5">
        <v>0</v>
      </c>
      <c r="AA64" s="5">
        <v>0</v>
      </c>
      <c r="AB64" s="5">
        <v>0</v>
      </c>
      <c r="AC64" s="5">
        <v>0</v>
      </c>
      <c r="AD64" s="5">
        <v>0</v>
      </c>
      <c r="AE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1</v>
      </c>
      <c r="AK64" s="40">
        <v>65</v>
      </c>
      <c r="AL64" s="7">
        <v>616.79999999999995</v>
      </c>
      <c r="AM64" s="7">
        <v>873.8</v>
      </c>
      <c r="AN64" s="7">
        <v>1159.4000000000001</v>
      </c>
    </row>
    <row r="65" spans="2:40" x14ac:dyDescent="0.15">
      <c r="B65" s="248" t="s">
        <v>48</v>
      </c>
      <c r="C65" s="204"/>
      <c r="D65" s="5">
        <v>24</v>
      </c>
      <c r="E65" s="5">
        <v>1</v>
      </c>
      <c r="F65" s="5">
        <v>0</v>
      </c>
      <c r="G65" s="5">
        <v>1</v>
      </c>
      <c r="H65" s="5">
        <v>1</v>
      </c>
      <c r="I65" s="5">
        <v>2</v>
      </c>
      <c r="J65" s="5">
        <v>3</v>
      </c>
      <c r="K65" s="5">
        <v>2</v>
      </c>
      <c r="L65" s="5">
        <v>0</v>
      </c>
      <c r="M65" s="5">
        <v>1</v>
      </c>
      <c r="N65" s="5">
        <v>0</v>
      </c>
      <c r="O65" s="5">
        <v>1</v>
      </c>
      <c r="P65" s="5">
        <v>3</v>
      </c>
      <c r="Q65" s="5">
        <v>0</v>
      </c>
      <c r="R65" s="5">
        <v>0</v>
      </c>
      <c r="S65" s="5">
        <v>0</v>
      </c>
      <c r="T65" s="5">
        <v>1</v>
      </c>
      <c r="U65" s="5">
        <v>0</v>
      </c>
      <c r="V65" s="5">
        <v>2</v>
      </c>
      <c r="W65" s="5">
        <v>0</v>
      </c>
      <c r="X65" s="5">
        <v>0</v>
      </c>
      <c r="Y65" s="5">
        <v>1</v>
      </c>
      <c r="Z65" s="5">
        <v>1</v>
      </c>
      <c r="AA65" s="5">
        <v>1</v>
      </c>
      <c r="AB65" s="5">
        <v>0</v>
      </c>
      <c r="AC65" s="5">
        <v>0</v>
      </c>
      <c r="AD65" s="5">
        <v>0</v>
      </c>
      <c r="AE65" s="5">
        <v>1</v>
      </c>
      <c r="AF65" s="5">
        <v>0</v>
      </c>
      <c r="AG65" s="5">
        <v>1</v>
      </c>
      <c r="AH65" s="5">
        <v>1</v>
      </c>
      <c r="AI65" s="5">
        <v>0</v>
      </c>
      <c r="AJ65" s="5">
        <v>0</v>
      </c>
      <c r="AK65" s="40">
        <v>985</v>
      </c>
      <c r="AL65" s="7">
        <v>1142.9000000000001</v>
      </c>
      <c r="AM65" s="7">
        <v>1192.5999999999999</v>
      </c>
      <c r="AN65" s="7">
        <v>828.6</v>
      </c>
    </row>
    <row r="66" spans="2:40" x14ac:dyDescent="0.15">
      <c r="B66" s="248" t="s">
        <v>49</v>
      </c>
      <c r="C66" s="204"/>
      <c r="D66" s="5">
        <v>11</v>
      </c>
      <c r="E66" s="5">
        <v>3</v>
      </c>
      <c r="F66" s="5">
        <v>0</v>
      </c>
      <c r="G66" s="5">
        <v>0</v>
      </c>
      <c r="H66" s="5">
        <v>0</v>
      </c>
      <c r="I66" s="5">
        <v>0</v>
      </c>
      <c r="J66" s="5">
        <v>1</v>
      </c>
      <c r="K66" s="5">
        <v>2</v>
      </c>
      <c r="L66" s="5">
        <v>0</v>
      </c>
      <c r="M66" s="5">
        <v>1</v>
      </c>
      <c r="N66" s="5">
        <v>0</v>
      </c>
      <c r="O66" s="5">
        <v>0</v>
      </c>
      <c r="P66" s="5">
        <v>0</v>
      </c>
      <c r="Q66" s="5">
        <v>1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1</v>
      </c>
      <c r="Y66" s="5">
        <v>0</v>
      </c>
      <c r="Z66" s="5">
        <v>1</v>
      </c>
      <c r="AA66" s="5">
        <v>0</v>
      </c>
      <c r="AB66" s="5">
        <v>0</v>
      </c>
      <c r="AC66" s="5">
        <v>0</v>
      </c>
      <c r="AD66" s="5">
        <v>0</v>
      </c>
      <c r="AE66" s="5">
        <v>1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40">
        <v>540</v>
      </c>
      <c r="AL66" s="7">
        <v>895.4</v>
      </c>
      <c r="AM66" s="7">
        <v>1231.0999999999999</v>
      </c>
      <c r="AN66" s="7">
        <v>762.7</v>
      </c>
    </row>
    <row r="67" spans="2:40" x14ac:dyDescent="0.15">
      <c r="B67" s="248" t="s">
        <v>50</v>
      </c>
      <c r="C67" s="204"/>
      <c r="D67" s="5">
        <v>4</v>
      </c>
      <c r="E67" s="5">
        <v>1</v>
      </c>
      <c r="F67" s="5">
        <v>0</v>
      </c>
      <c r="G67" s="5">
        <v>0</v>
      </c>
      <c r="H67" s="5">
        <v>0</v>
      </c>
      <c r="I67" s="5">
        <v>1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1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1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40">
        <v>674.5</v>
      </c>
      <c r="AL67" s="7">
        <v>962.3</v>
      </c>
      <c r="AM67" s="7">
        <v>1283</v>
      </c>
      <c r="AN67" s="7">
        <v>908.2</v>
      </c>
    </row>
    <row r="68" spans="2:40" x14ac:dyDescent="0.15">
      <c r="B68" s="248" t="s">
        <v>51</v>
      </c>
      <c r="C68" s="204"/>
      <c r="D68" s="9">
        <v>24</v>
      </c>
      <c r="E68" s="9">
        <v>5</v>
      </c>
      <c r="F68" s="9">
        <v>5</v>
      </c>
      <c r="G68" s="9">
        <v>0</v>
      </c>
      <c r="H68" s="9">
        <v>1</v>
      </c>
      <c r="I68" s="9">
        <v>2</v>
      </c>
      <c r="J68" s="9">
        <v>3</v>
      </c>
      <c r="K68" s="9">
        <v>1</v>
      </c>
      <c r="L68" s="9">
        <v>0</v>
      </c>
      <c r="M68" s="9">
        <v>1</v>
      </c>
      <c r="N68" s="9">
        <v>0</v>
      </c>
      <c r="O68" s="9">
        <v>0</v>
      </c>
      <c r="P68" s="9">
        <v>0</v>
      </c>
      <c r="Q68" s="9">
        <v>0</v>
      </c>
      <c r="R68" s="9">
        <v>1</v>
      </c>
      <c r="S68" s="9">
        <v>0</v>
      </c>
      <c r="T68" s="9">
        <v>0</v>
      </c>
      <c r="U68" s="9">
        <v>0</v>
      </c>
      <c r="V68" s="9">
        <v>1</v>
      </c>
      <c r="W68" s="9">
        <v>0</v>
      </c>
      <c r="X68" s="9">
        <v>1</v>
      </c>
      <c r="Y68" s="9">
        <v>0</v>
      </c>
      <c r="Z68" s="9">
        <v>0</v>
      </c>
      <c r="AA68" s="9">
        <v>1</v>
      </c>
      <c r="AB68" s="9">
        <v>1</v>
      </c>
      <c r="AC68" s="9">
        <v>0</v>
      </c>
      <c r="AD68" s="9">
        <v>0</v>
      </c>
      <c r="AE68" s="9">
        <v>1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40">
        <v>379.5</v>
      </c>
      <c r="AL68" s="10">
        <v>643.70000000000005</v>
      </c>
      <c r="AM68" s="10">
        <v>813.1</v>
      </c>
      <c r="AN68" s="10">
        <v>840.3</v>
      </c>
    </row>
    <row r="69" spans="2:40" x14ac:dyDescent="0.15">
      <c r="B69" s="247" t="s">
        <v>331</v>
      </c>
      <c r="C69" s="220"/>
      <c r="D69" s="6">
        <v>47</v>
      </c>
      <c r="E69" s="6">
        <v>9</v>
      </c>
      <c r="F69" s="6">
        <v>4</v>
      </c>
      <c r="G69" s="6">
        <v>1</v>
      </c>
      <c r="H69" s="6">
        <v>2</v>
      </c>
      <c r="I69" s="6">
        <v>4</v>
      </c>
      <c r="J69" s="6">
        <v>6</v>
      </c>
      <c r="K69" s="6">
        <v>2</v>
      </c>
      <c r="L69" s="6">
        <v>1</v>
      </c>
      <c r="M69" s="6">
        <v>1</v>
      </c>
      <c r="N69" s="6">
        <v>2</v>
      </c>
      <c r="O69" s="6">
        <v>0</v>
      </c>
      <c r="P69" s="6">
        <v>2</v>
      </c>
      <c r="Q69" s="6">
        <v>0</v>
      </c>
      <c r="R69" s="6">
        <v>2</v>
      </c>
      <c r="S69" s="6">
        <v>3</v>
      </c>
      <c r="T69" s="6">
        <v>0</v>
      </c>
      <c r="U69" s="6">
        <v>0</v>
      </c>
      <c r="V69" s="6">
        <v>1</v>
      </c>
      <c r="W69" s="6">
        <v>0</v>
      </c>
      <c r="X69" s="6">
        <v>1</v>
      </c>
      <c r="Y69" s="6">
        <v>0</v>
      </c>
      <c r="Z69" s="6">
        <v>1</v>
      </c>
      <c r="AA69" s="6">
        <v>1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1</v>
      </c>
      <c r="AH69" s="6">
        <v>0</v>
      </c>
      <c r="AI69" s="6">
        <v>0</v>
      </c>
      <c r="AJ69" s="6">
        <v>3</v>
      </c>
      <c r="AK69" s="45">
        <v>486</v>
      </c>
      <c r="AL69" s="8">
        <v>800.1</v>
      </c>
      <c r="AM69" s="8">
        <v>989.6</v>
      </c>
      <c r="AN69" s="8">
        <v>920.3</v>
      </c>
    </row>
    <row r="71" spans="2:40" x14ac:dyDescent="0.15">
      <c r="D71" s="148">
        <f>D6</f>
        <v>1986</v>
      </c>
    </row>
    <row r="72" spans="2:40" x14ac:dyDescent="0.15">
      <c r="D72" s="148" t="str">
        <f>IF(D71=SUM(D8:D11,D12:D22,D23:D69)/3,"OK","NG")</f>
        <v>OK</v>
      </c>
    </row>
  </sheetData>
  <mergeCells count="68">
    <mergeCell ref="B62:C62"/>
    <mergeCell ref="B69:C69"/>
    <mergeCell ref="B63:C63"/>
    <mergeCell ref="B64:C64"/>
    <mergeCell ref="B65:C65"/>
    <mergeCell ref="B66:C66"/>
    <mergeCell ref="B67:C67"/>
    <mergeCell ref="B68:C68"/>
    <mergeCell ref="B57:C57"/>
    <mergeCell ref="B58:C58"/>
    <mergeCell ref="B59:C59"/>
    <mergeCell ref="B60:C60"/>
    <mergeCell ref="B61:C61"/>
    <mergeCell ref="B52:C52"/>
    <mergeCell ref="B53:C53"/>
    <mergeCell ref="B54:C54"/>
    <mergeCell ref="B55:C55"/>
    <mergeCell ref="B56:C56"/>
    <mergeCell ref="B47:C47"/>
    <mergeCell ref="B48:C48"/>
    <mergeCell ref="B49:C49"/>
    <mergeCell ref="B50:C50"/>
    <mergeCell ref="B51:C51"/>
    <mergeCell ref="B42:C42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32:C32"/>
    <mergeCell ref="B33:C33"/>
    <mergeCell ref="B34:C34"/>
    <mergeCell ref="B35:C35"/>
    <mergeCell ref="B36:C36"/>
    <mergeCell ref="B27:C27"/>
    <mergeCell ref="B28:C28"/>
    <mergeCell ref="B29:C29"/>
    <mergeCell ref="B30:C30"/>
    <mergeCell ref="B31:C3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12:C12"/>
    <mergeCell ref="B13:C13"/>
    <mergeCell ref="B14:C14"/>
    <mergeCell ref="B15:C15"/>
    <mergeCell ref="B16:C16"/>
    <mergeCell ref="AN3:AN4"/>
    <mergeCell ref="B4:C5"/>
    <mergeCell ref="B6:C6"/>
    <mergeCell ref="B7:C7"/>
    <mergeCell ref="B11:C11"/>
    <mergeCell ref="B3:C3"/>
    <mergeCell ref="D3:D5"/>
    <mergeCell ref="E3:E5"/>
    <mergeCell ref="AK3:AK4"/>
    <mergeCell ref="AL3:AM4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7" max="68" man="1"/>
    <brk id="32" max="68" man="1"/>
  </col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4" width="8.7109375" customWidth="1"/>
  </cols>
  <sheetData>
    <row r="1" spans="1:47" ht="17.25" x14ac:dyDescent="0.2">
      <c r="B1" s="26" t="s">
        <v>285</v>
      </c>
      <c r="D1" s="26" t="s">
        <v>183</v>
      </c>
      <c r="O1" s="26" t="s">
        <v>261</v>
      </c>
      <c r="Z1" s="26" t="s">
        <v>261</v>
      </c>
      <c r="AK1" s="26" t="s">
        <v>261</v>
      </c>
      <c r="AN1" s="26"/>
    </row>
    <row r="2" spans="1:47" ht="17.25" x14ac:dyDescent="0.2">
      <c r="A2" s="26"/>
      <c r="B2" s="1" t="s">
        <v>301</v>
      </c>
      <c r="C2" s="2"/>
    </row>
    <row r="3" spans="1:47" ht="24" customHeight="1" x14ac:dyDescent="0.15">
      <c r="B3" s="269" t="s">
        <v>184</v>
      </c>
      <c r="C3" s="254"/>
      <c r="D3" s="250" t="s">
        <v>77</v>
      </c>
      <c r="E3" s="58"/>
      <c r="F3" s="82">
        <v>200</v>
      </c>
      <c r="G3" s="82">
        <v>400</v>
      </c>
      <c r="H3" s="82">
        <v>600</v>
      </c>
      <c r="I3" s="82">
        <v>800</v>
      </c>
      <c r="J3" s="82">
        <v>1000</v>
      </c>
      <c r="K3" s="82">
        <v>1200</v>
      </c>
      <c r="L3" s="82">
        <v>1400</v>
      </c>
      <c r="M3" s="82">
        <v>1600</v>
      </c>
      <c r="N3" s="82">
        <v>1800</v>
      </c>
      <c r="O3" s="82">
        <v>2000</v>
      </c>
      <c r="P3" s="82">
        <v>2200</v>
      </c>
      <c r="Q3" s="82">
        <v>2400</v>
      </c>
      <c r="R3" s="82">
        <v>2600</v>
      </c>
      <c r="S3" s="82">
        <v>2800</v>
      </c>
      <c r="T3" s="82">
        <v>3000</v>
      </c>
      <c r="U3" s="82">
        <v>3200</v>
      </c>
      <c r="V3" s="82">
        <v>3400</v>
      </c>
      <c r="W3" s="82">
        <v>3600</v>
      </c>
      <c r="X3" s="82">
        <v>3800</v>
      </c>
      <c r="Y3" s="82">
        <v>4000</v>
      </c>
      <c r="Z3" s="82">
        <v>4200</v>
      </c>
      <c r="AA3" s="82">
        <v>4400</v>
      </c>
      <c r="AB3" s="82">
        <v>4600</v>
      </c>
      <c r="AC3" s="82">
        <v>4800</v>
      </c>
      <c r="AD3" s="82">
        <v>5000</v>
      </c>
      <c r="AE3" s="82">
        <v>5200</v>
      </c>
      <c r="AF3" s="82">
        <v>5400</v>
      </c>
      <c r="AG3" s="82">
        <v>5600</v>
      </c>
      <c r="AH3" s="82">
        <v>5800</v>
      </c>
      <c r="AI3" s="82">
        <v>6000</v>
      </c>
      <c r="AJ3" s="82">
        <v>6200</v>
      </c>
      <c r="AK3" s="82">
        <v>6400</v>
      </c>
      <c r="AL3" s="82">
        <v>6600</v>
      </c>
      <c r="AM3" s="82">
        <v>6800</v>
      </c>
      <c r="AN3" s="82">
        <v>7000</v>
      </c>
      <c r="AO3" s="82">
        <v>7200</v>
      </c>
      <c r="AP3" s="82">
        <v>7400</v>
      </c>
      <c r="AQ3" s="82">
        <v>7600</v>
      </c>
      <c r="AR3" s="101" t="s">
        <v>255</v>
      </c>
      <c r="AS3" s="250" t="s">
        <v>79</v>
      </c>
      <c r="AT3" s="250" t="s">
        <v>80</v>
      </c>
      <c r="AU3" s="250" t="s">
        <v>81</v>
      </c>
    </row>
    <row r="4" spans="1:47" s="32" customFormat="1" ht="13.5" x14ac:dyDescent="0.15">
      <c r="B4" s="279" t="s">
        <v>71</v>
      </c>
      <c r="C4" s="280"/>
      <c r="D4" s="251"/>
      <c r="E4" s="61"/>
      <c r="F4" s="84" t="s">
        <v>82</v>
      </c>
      <c r="G4" s="85" t="s">
        <v>82</v>
      </c>
      <c r="H4" s="84" t="s">
        <v>82</v>
      </c>
      <c r="I4" s="84" t="s">
        <v>82</v>
      </c>
      <c r="J4" s="60" t="s">
        <v>82</v>
      </c>
      <c r="K4" s="60" t="s">
        <v>82</v>
      </c>
      <c r="L4" s="84" t="s">
        <v>82</v>
      </c>
      <c r="M4" s="84" t="s">
        <v>82</v>
      </c>
      <c r="N4" s="84" t="s">
        <v>82</v>
      </c>
      <c r="O4" s="84" t="s">
        <v>82</v>
      </c>
      <c r="P4" s="60" t="s">
        <v>82</v>
      </c>
      <c r="Q4" s="60" t="s">
        <v>82</v>
      </c>
      <c r="R4" s="84" t="s">
        <v>82</v>
      </c>
      <c r="S4" s="60" t="s">
        <v>82</v>
      </c>
      <c r="T4" s="60" t="s">
        <v>82</v>
      </c>
      <c r="U4" s="60" t="s">
        <v>82</v>
      </c>
      <c r="V4" s="84" t="s">
        <v>82</v>
      </c>
      <c r="W4" s="84" t="s">
        <v>82</v>
      </c>
      <c r="X4" s="60" t="s">
        <v>82</v>
      </c>
      <c r="Y4" s="84" t="s">
        <v>82</v>
      </c>
      <c r="Z4" s="60" t="s">
        <v>82</v>
      </c>
      <c r="AA4" s="60" t="s">
        <v>82</v>
      </c>
      <c r="AB4" s="60" t="s">
        <v>82</v>
      </c>
      <c r="AC4" s="60" t="s">
        <v>82</v>
      </c>
      <c r="AD4" s="60" t="s">
        <v>82</v>
      </c>
      <c r="AE4" s="60" t="s">
        <v>82</v>
      </c>
      <c r="AF4" s="84" t="s">
        <v>82</v>
      </c>
      <c r="AG4" s="60" t="s">
        <v>82</v>
      </c>
      <c r="AH4" s="60" t="s">
        <v>82</v>
      </c>
      <c r="AI4" s="60" t="s">
        <v>82</v>
      </c>
      <c r="AJ4" s="84" t="s">
        <v>82</v>
      </c>
      <c r="AK4" s="84" t="s">
        <v>82</v>
      </c>
      <c r="AL4" s="60" t="s">
        <v>82</v>
      </c>
      <c r="AM4" s="84" t="s">
        <v>82</v>
      </c>
      <c r="AN4" s="60" t="s">
        <v>82</v>
      </c>
      <c r="AO4" s="60" t="s">
        <v>82</v>
      </c>
      <c r="AP4" s="60" t="s">
        <v>82</v>
      </c>
      <c r="AQ4" s="60" t="s">
        <v>82</v>
      </c>
      <c r="AR4" s="60"/>
      <c r="AS4" s="251"/>
      <c r="AT4" s="251"/>
      <c r="AU4" s="251"/>
    </row>
    <row r="5" spans="1:47" ht="24" customHeight="1" x14ac:dyDescent="0.15">
      <c r="B5" s="281"/>
      <c r="C5" s="278"/>
      <c r="D5" s="252"/>
      <c r="E5" s="86" t="s">
        <v>243</v>
      </c>
      <c r="F5" s="67">
        <v>400</v>
      </c>
      <c r="G5" s="67">
        <v>600</v>
      </c>
      <c r="H5" s="67">
        <v>800</v>
      </c>
      <c r="I5" s="67">
        <v>1000</v>
      </c>
      <c r="J5" s="67">
        <v>1200</v>
      </c>
      <c r="K5" s="67">
        <v>1400</v>
      </c>
      <c r="L5" s="67">
        <v>1600</v>
      </c>
      <c r="M5" s="67">
        <v>1800</v>
      </c>
      <c r="N5" s="67">
        <v>2000</v>
      </c>
      <c r="O5" s="67">
        <v>2200</v>
      </c>
      <c r="P5" s="67">
        <v>2400</v>
      </c>
      <c r="Q5" s="67">
        <v>2600</v>
      </c>
      <c r="R5" s="67">
        <v>2800</v>
      </c>
      <c r="S5" s="67">
        <v>3000</v>
      </c>
      <c r="T5" s="67">
        <v>3200</v>
      </c>
      <c r="U5" s="67">
        <v>3400</v>
      </c>
      <c r="V5" s="67">
        <v>3600</v>
      </c>
      <c r="W5" s="67">
        <v>3800</v>
      </c>
      <c r="X5" s="67">
        <v>4000</v>
      </c>
      <c r="Y5" s="67">
        <v>4200</v>
      </c>
      <c r="Z5" s="67">
        <v>4400</v>
      </c>
      <c r="AA5" s="67">
        <v>4600</v>
      </c>
      <c r="AB5" s="67">
        <v>4800</v>
      </c>
      <c r="AC5" s="67">
        <v>5000</v>
      </c>
      <c r="AD5" s="67">
        <v>5200</v>
      </c>
      <c r="AE5" s="67">
        <v>5400</v>
      </c>
      <c r="AF5" s="67">
        <v>5600</v>
      </c>
      <c r="AG5" s="67">
        <v>5800</v>
      </c>
      <c r="AH5" s="67">
        <v>6000</v>
      </c>
      <c r="AI5" s="67">
        <v>6200</v>
      </c>
      <c r="AJ5" s="67">
        <v>6400</v>
      </c>
      <c r="AK5" s="67">
        <v>6600</v>
      </c>
      <c r="AL5" s="67">
        <v>6800</v>
      </c>
      <c r="AM5" s="67">
        <v>7000</v>
      </c>
      <c r="AN5" s="67">
        <v>7200</v>
      </c>
      <c r="AO5" s="67">
        <v>7400</v>
      </c>
      <c r="AP5" s="67">
        <v>7600</v>
      </c>
      <c r="AQ5" s="67">
        <v>7800</v>
      </c>
      <c r="AR5" s="67"/>
      <c r="AS5" s="38" t="s">
        <v>171</v>
      </c>
      <c r="AT5" s="38" t="s">
        <v>171</v>
      </c>
      <c r="AU5" s="38" t="s">
        <v>171</v>
      </c>
    </row>
    <row r="6" spans="1:47" x14ac:dyDescent="0.15">
      <c r="B6" s="249" t="s">
        <v>0</v>
      </c>
      <c r="C6" s="222"/>
      <c r="D6" s="5">
        <v>1986</v>
      </c>
      <c r="E6" s="5">
        <v>1</v>
      </c>
      <c r="F6" s="5">
        <v>0</v>
      </c>
      <c r="G6" s="5">
        <v>9</v>
      </c>
      <c r="H6" s="5">
        <v>13</v>
      </c>
      <c r="I6" s="5">
        <v>19</v>
      </c>
      <c r="J6" s="5">
        <v>33</v>
      </c>
      <c r="K6" s="5">
        <v>21</v>
      </c>
      <c r="L6" s="5">
        <v>43</v>
      </c>
      <c r="M6" s="5">
        <v>33</v>
      </c>
      <c r="N6" s="5">
        <v>37</v>
      </c>
      <c r="O6" s="5">
        <v>74</v>
      </c>
      <c r="P6" s="5">
        <v>53</v>
      </c>
      <c r="Q6" s="5">
        <v>74</v>
      </c>
      <c r="R6" s="5">
        <v>71</v>
      </c>
      <c r="S6" s="5">
        <v>60</v>
      </c>
      <c r="T6" s="5">
        <v>115</v>
      </c>
      <c r="U6" s="5">
        <v>111</v>
      </c>
      <c r="V6" s="5">
        <v>130</v>
      </c>
      <c r="W6" s="5">
        <v>85</v>
      </c>
      <c r="X6" s="5">
        <v>93</v>
      </c>
      <c r="Y6" s="5">
        <v>124</v>
      </c>
      <c r="Z6" s="5">
        <v>70</v>
      </c>
      <c r="AA6" s="42">
        <v>92</v>
      </c>
      <c r="AB6" s="42">
        <v>53</v>
      </c>
      <c r="AC6" s="42">
        <v>48</v>
      </c>
      <c r="AD6" s="5">
        <v>69</v>
      </c>
      <c r="AE6" s="5">
        <v>46</v>
      </c>
      <c r="AF6" s="5">
        <v>40</v>
      </c>
      <c r="AG6" s="5">
        <v>36</v>
      </c>
      <c r="AH6" s="5">
        <v>26</v>
      </c>
      <c r="AI6" s="5">
        <v>30</v>
      </c>
      <c r="AJ6" s="5">
        <v>40</v>
      </c>
      <c r="AK6" s="5">
        <v>26</v>
      </c>
      <c r="AL6" s="5">
        <v>28</v>
      </c>
      <c r="AM6" s="5">
        <v>23</v>
      </c>
      <c r="AN6" s="5">
        <v>24</v>
      </c>
      <c r="AO6" s="42">
        <v>16</v>
      </c>
      <c r="AP6" s="42">
        <v>14</v>
      </c>
      <c r="AQ6" s="42">
        <v>7</v>
      </c>
      <c r="AR6" s="103">
        <v>99</v>
      </c>
      <c r="AS6" s="8">
        <v>3818</v>
      </c>
      <c r="AT6" s="8">
        <v>4033.3</v>
      </c>
      <c r="AU6" s="8">
        <v>1763.5</v>
      </c>
    </row>
    <row r="7" spans="1:47" x14ac:dyDescent="0.15">
      <c r="B7" s="248" t="s">
        <v>1</v>
      </c>
      <c r="C7" s="204"/>
      <c r="D7" s="42">
        <v>1389</v>
      </c>
      <c r="E7" s="42">
        <v>1</v>
      </c>
      <c r="F7" s="42">
        <v>0</v>
      </c>
      <c r="G7" s="42">
        <v>5</v>
      </c>
      <c r="H7" s="42">
        <v>7</v>
      </c>
      <c r="I7" s="42">
        <v>13</v>
      </c>
      <c r="J7" s="42">
        <v>14</v>
      </c>
      <c r="K7" s="42">
        <v>12</v>
      </c>
      <c r="L7" s="42">
        <v>26</v>
      </c>
      <c r="M7" s="42">
        <v>21</v>
      </c>
      <c r="N7" s="42">
        <v>24</v>
      </c>
      <c r="O7" s="42">
        <v>48</v>
      </c>
      <c r="P7" s="42">
        <v>25</v>
      </c>
      <c r="Q7" s="42">
        <v>45</v>
      </c>
      <c r="R7" s="42">
        <v>36</v>
      </c>
      <c r="S7" s="42">
        <v>34</v>
      </c>
      <c r="T7" s="42">
        <v>72</v>
      </c>
      <c r="U7" s="42">
        <v>73</v>
      </c>
      <c r="V7" s="42">
        <v>73</v>
      </c>
      <c r="W7" s="42">
        <v>60</v>
      </c>
      <c r="X7" s="42">
        <v>70</v>
      </c>
      <c r="Y7" s="42">
        <v>87</v>
      </c>
      <c r="Z7" s="42">
        <v>45</v>
      </c>
      <c r="AA7" s="42">
        <v>75</v>
      </c>
      <c r="AB7" s="42">
        <v>43</v>
      </c>
      <c r="AC7" s="42">
        <v>33</v>
      </c>
      <c r="AD7" s="42">
        <v>57</v>
      </c>
      <c r="AE7" s="42">
        <v>36</v>
      </c>
      <c r="AF7" s="42">
        <v>32</v>
      </c>
      <c r="AG7" s="42">
        <v>31</v>
      </c>
      <c r="AH7" s="42">
        <v>21</v>
      </c>
      <c r="AI7" s="42">
        <v>25</v>
      </c>
      <c r="AJ7" s="42">
        <v>38</v>
      </c>
      <c r="AK7" s="42">
        <v>23</v>
      </c>
      <c r="AL7" s="42">
        <v>24</v>
      </c>
      <c r="AM7" s="42">
        <v>18</v>
      </c>
      <c r="AN7" s="42">
        <v>22</v>
      </c>
      <c r="AO7" s="42">
        <v>14</v>
      </c>
      <c r="AP7" s="42">
        <v>9</v>
      </c>
      <c r="AQ7" s="42">
        <v>6</v>
      </c>
      <c r="AR7" s="103">
        <v>91</v>
      </c>
      <c r="AS7" s="7">
        <v>4048</v>
      </c>
      <c r="AT7" s="7">
        <v>4297.7</v>
      </c>
      <c r="AU7" s="7">
        <v>1808</v>
      </c>
    </row>
    <row r="8" spans="1:47" x14ac:dyDescent="0.15">
      <c r="B8" s="66"/>
      <c r="C8" s="15" t="s">
        <v>2</v>
      </c>
      <c r="D8" s="9">
        <v>731</v>
      </c>
      <c r="E8" s="9">
        <v>1</v>
      </c>
      <c r="F8" s="9">
        <v>0</v>
      </c>
      <c r="G8" s="9">
        <v>2</v>
      </c>
      <c r="H8" s="9">
        <v>3</v>
      </c>
      <c r="I8" s="9">
        <v>6</v>
      </c>
      <c r="J8" s="9">
        <v>8</v>
      </c>
      <c r="K8" s="9">
        <v>5</v>
      </c>
      <c r="L8" s="9">
        <v>18</v>
      </c>
      <c r="M8" s="9">
        <v>9</v>
      </c>
      <c r="N8" s="9">
        <v>8</v>
      </c>
      <c r="O8" s="9">
        <v>21</v>
      </c>
      <c r="P8" s="9">
        <v>11</v>
      </c>
      <c r="Q8" s="9">
        <v>23</v>
      </c>
      <c r="R8" s="9">
        <v>16</v>
      </c>
      <c r="S8" s="9">
        <v>13</v>
      </c>
      <c r="T8" s="9">
        <v>42</v>
      </c>
      <c r="U8" s="9">
        <v>29</v>
      </c>
      <c r="V8" s="9">
        <v>37</v>
      </c>
      <c r="W8" s="9">
        <v>32</v>
      </c>
      <c r="X8" s="9">
        <v>42</v>
      </c>
      <c r="Y8" s="9">
        <v>36</v>
      </c>
      <c r="Z8" s="9">
        <v>24</v>
      </c>
      <c r="AA8" s="9">
        <v>44</v>
      </c>
      <c r="AB8" s="9">
        <v>20</v>
      </c>
      <c r="AC8" s="9">
        <v>15</v>
      </c>
      <c r="AD8" s="9">
        <v>32</v>
      </c>
      <c r="AE8" s="9">
        <v>20</v>
      </c>
      <c r="AF8" s="9">
        <v>16</v>
      </c>
      <c r="AG8" s="9">
        <v>23</v>
      </c>
      <c r="AH8" s="9">
        <v>11</v>
      </c>
      <c r="AI8" s="9">
        <v>15</v>
      </c>
      <c r="AJ8" s="9">
        <v>19</v>
      </c>
      <c r="AK8" s="9">
        <v>15</v>
      </c>
      <c r="AL8" s="9">
        <v>13</v>
      </c>
      <c r="AM8" s="9">
        <v>13</v>
      </c>
      <c r="AN8" s="9">
        <v>12</v>
      </c>
      <c r="AO8" s="9">
        <v>9</v>
      </c>
      <c r="AP8" s="9">
        <v>3</v>
      </c>
      <c r="AQ8" s="9">
        <v>4</v>
      </c>
      <c r="AR8" s="104">
        <v>61</v>
      </c>
      <c r="AS8" s="7">
        <v>4225</v>
      </c>
      <c r="AT8" s="7">
        <v>4467.5</v>
      </c>
      <c r="AU8" s="7">
        <v>1859.3</v>
      </c>
    </row>
    <row r="9" spans="1:47" x14ac:dyDescent="0.15">
      <c r="B9" s="66"/>
      <c r="C9" s="15" t="s">
        <v>3</v>
      </c>
      <c r="D9" s="9">
        <v>503</v>
      </c>
      <c r="E9" s="9">
        <v>0</v>
      </c>
      <c r="F9" s="9">
        <v>0</v>
      </c>
      <c r="G9" s="9">
        <v>3</v>
      </c>
      <c r="H9" s="9">
        <v>3</v>
      </c>
      <c r="I9" s="9">
        <v>5</v>
      </c>
      <c r="J9" s="9">
        <v>4</v>
      </c>
      <c r="K9" s="9">
        <v>4</v>
      </c>
      <c r="L9" s="9">
        <v>3</v>
      </c>
      <c r="M9" s="9">
        <v>9</v>
      </c>
      <c r="N9" s="9">
        <v>11</v>
      </c>
      <c r="O9" s="9">
        <v>15</v>
      </c>
      <c r="P9" s="9">
        <v>11</v>
      </c>
      <c r="Q9" s="9">
        <v>17</v>
      </c>
      <c r="R9" s="9">
        <v>11</v>
      </c>
      <c r="S9" s="9">
        <v>14</v>
      </c>
      <c r="T9" s="9">
        <v>23</v>
      </c>
      <c r="U9" s="9">
        <v>30</v>
      </c>
      <c r="V9" s="9">
        <v>26</v>
      </c>
      <c r="W9" s="9">
        <v>23</v>
      </c>
      <c r="X9" s="9">
        <v>22</v>
      </c>
      <c r="Y9" s="9">
        <v>44</v>
      </c>
      <c r="Z9" s="9">
        <v>17</v>
      </c>
      <c r="AA9" s="9">
        <v>26</v>
      </c>
      <c r="AB9" s="9">
        <v>18</v>
      </c>
      <c r="AC9" s="9">
        <v>14</v>
      </c>
      <c r="AD9" s="9">
        <v>22</v>
      </c>
      <c r="AE9" s="9">
        <v>12</v>
      </c>
      <c r="AF9" s="9">
        <v>15</v>
      </c>
      <c r="AG9" s="9">
        <v>6</v>
      </c>
      <c r="AH9" s="9">
        <v>8</v>
      </c>
      <c r="AI9" s="9">
        <v>7</v>
      </c>
      <c r="AJ9" s="9">
        <v>13</v>
      </c>
      <c r="AK9" s="9">
        <v>8</v>
      </c>
      <c r="AL9" s="9">
        <v>10</v>
      </c>
      <c r="AM9" s="9">
        <v>4</v>
      </c>
      <c r="AN9" s="9">
        <v>9</v>
      </c>
      <c r="AO9" s="9">
        <v>4</v>
      </c>
      <c r="AP9" s="9">
        <v>6</v>
      </c>
      <c r="AQ9" s="9">
        <v>2</v>
      </c>
      <c r="AR9" s="104">
        <v>24</v>
      </c>
      <c r="AS9" s="7">
        <v>4050</v>
      </c>
      <c r="AT9" s="7">
        <v>4240.6000000000004</v>
      </c>
      <c r="AU9" s="7">
        <v>1722.7</v>
      </c>
    </row>
    <row r="10" spans="1:47" x14ac:dyDescent="0.15">
      <c r="B10" s="66"/>
      <c r="C10" s="15" t="s">
        <v>4</v>
      </c>
      <c r="D10" s="9">
        <v>155</v>
      </c>
      <c r="E10" s="9">
        <v>0</v>
      </c>
      <c r="F10" s="9">
        <v>0</v>
      </c>
      <c r="G10" s="9">
        <v>0</v>
      </c>
      <c r="H10" s="9">
        <v>1</v>
      </c>
      <c r="I10" s="9">
        <v>2</v>
      </c>
      <c r="J10" s="9">
        <v>2</v>
      </c>
      <c r="K10" s="9">
        <v>3</v>
      </c>
      <c r="L10" s="9">
        <v>5</v>
      </c>
      <c r="M10" s="9">
        <v>3</v>
      </c>
      <c r="N10" s="9">
        <v>5</v>
      </c>
      <c r="O10" s="9">
        <v>12</v>
      </c>
      <c r="P10" s="9">
        <v>3</v>
      </c>
      <c r="Q10" s="9">
        <v>5</v>
      </c>
      <c r="R10" s="9">
        <v>9</v>
      </c>
      <c r="S10" s="9">
        <v>7</v>
      </c>
      <c r="T10" s="9">
        <v>7</v>
      </c>
      <c r="U10" s="9">
        <v>14</v>
      </c>
      <c r="V10" s="9">
        <v>10</v>
      </c>
      <c r="W10" s="9">
        <v>5</v>
      </c>
      <c r="X10" s="9">
        <v>6</v>
      </c>
      <c r="Y10" s="9">
        <v>7</v>
      </c>
      <c r="Z10" s="9">
        <v>4</v>
      </c>
      <c r="AA10" s="9">
        <v>5</v>
      </c>
      <c r="AB10" s="9">
        <v>5</v>
      </c>
      <c r="AC10" s="9">
        <v>4</v>
      </c>
      <c r="AD10" s="9">
        <v>3</v>
      </c>
      <c r="AE10" s="9">
        <v>4</v>
      </c>
      <c r="AF10" s="9">
        <v>1</v>
      </c>
      <c r="AG10" s="9">
        <v>2</v>
      </c>
      <c r="AH10" s="9">
        <v>2</v>
      </c>
      <c r="AI10" s="9">
        <v>3</v>
      </c>
      <c r="AJ10" s="9">
        <v>6</v>
      </c>
      <c r="AK10" s="9">
        <v>0</v>
      </c>
      <c r="AL10" s="9">
        <v>1</v>
      </c>
      <c r="AM10" s="9">
        <v>1</v>
      </c>
      <c r="AN10" s="9">
        <v>1</v>
      </c>
      <c r="AO10" s="9">
        <v>1</v>
      </c>
      <c r="AP10" s="9">
        <v>0</v>
      </c>
      <c r="AQ10" s="9">
        <v>0</v>
      </c>
      <c r="AR10" s="104">
        <v>6</v>
      </c>
      <c r="AS10" s="7">
        <v>3373</v>
      </c>
      <c r="AT10" s="7">
        <v>3682.5</v>
      </c>
      <c r="AU10" s="7">
        <v>1682.9</v>
      </c>
    </row>
    <row r="11" spans="1:47" x14ac:dyDescent="0.15">
      <c r="B11" s="247" t="s">
        <v>5</v>
      </c>
      <c r="C11" s="220"/>
      <c r="D11" s="6">
        <v>597</v>
      </c>
      <c r="E11" s="6">
        <v>0</v>
      </c>
      <c r="F11" s="6">
        <v>0</v>
      </c>
      <c r="G11" s="6">
        <v>4</v>
      </c>
      <c r="H11" s="6">
        <v>6</v>
      </c>
      <c r="I11" s="6">
        <v>6</v>
      </c>
      <c r="J11" s="6">
        <v>19</v>
      </c>
      <c r="K11" s="6">
        <v>9</v>
      </c>
      <c r="L11" s="6">
        <v>17</v>
      </c>
      <c r="M11" s="6">
        <v>12</v>
      </c>
      <c r="N11" s="6">
        <v>13</v>
      </c>
      <c r="O11" s="6">
        <v>26</v>
      </c>
      <c r="P11" s="6">
        <v>28</v>
      </c>
      <c r="Q11" s="6">
        <v>29</v>
      </c>
      <c r="R11" s="6">
        <v>35</v>
      </c>
      <c r="S11" s="6">
        <v>26</v>
      </c>
      <c r="T11" s="6">
        <v>43</v>
      </c>
      <c r="U11" s="6">
        <v>38</v>
      </c>
      <c r="V11" s="6">
        <v>57</v>
      </c>
      <c r="W11" s="6">
        <v>25</v>
      </c>
      <c r="X11" s="6">
        <v>23</v>
      </c>
      <c r="Y11" s="6">
        <v>37</v>
      </c>
      <c r="Z11" s="6">
        <v>25</v>
      </c>
      <c r="AA11" s="6">
        <v>17</v>
      </c>
      <c r="AB11" s="6">
        <v>10</v>
      </c>
      <c r="AC11" s="6">
        <v>15</v>
      </c>
      <c r="AD11" s="6">
        <v>12</v>
      </c>
      <c r="AE11" s="6">
        <v>10</v>
      </c>
      <c r="AF11" s="6">
        <v>8</v>
      </c>
      <c r="AG11" s="6">
        <v>5</v>
      </c>
      <c r="AH11" s="6">
        <v>5</v>
      </c>
      <c r="AI11" s="6">
        <v>5</v>
      </c>
      <c r="AJ11" s="6">
        <v>2</v>
      </c>
      <c r="AK11" s="6">
        <v>3</v>
      </c>
      <c r="AL11" s="6">
        <v>4</v>
      </c>
      <c r="AM11" s="6">
        <v>5</v>
      </c>
      <c r="AN11" s="6">
        <v>2</v>
      </c>
      <c r="AO11" s="6">
        <v>2</v>
      </c>
      <c r="AP11" s="6">
        <v>5</v>
      </c>
      <c r="AQ11" s="6">
        <v>1</v>
      </c>
      <c r="AR11" s="105">
        <v>8</v>
      </c>
      <c r="AS11" s="8">
        <v>3300</v>
      </c>
      <c r="AT11" s="8">
        <v>3418</v>
      </c>
      <c r="AU11" s="8">
        <v>1483.1</v>
      </c>
    </row>
    <row r="12" spans="1:47" ht="12" customHeight="1" x14ac:dyDescent="0.15">
      <c r="B12" s="248" t="s">
        <v>6</v>
      </c>
      <c r="C12" s="204"/>
      <c r="D12" s="5">
        <v>69</v>
      </c>
      <c r="E12" s="5">
        <v>0</v>
      </c>
      <c r="F12" s="5">
        <v>0</v>
      </c>
      <c r="G12" s="5">
        <v>2</v>
      </c>
      <c r="H12" s="5">
        <v>0</v>
      </c>
      <c r="I12" s="5">
        <v>0</v>
      </c>
      <c r="J12" s="5">
        <v>0</v>
      </c>
      <c r="K12" s="5">
        <v>1</v>
      </c>
      <c r="L12" s="5">
        <v>0</v>
      </c>
      <c r="M12" s="5">
        <v>0</v>
      </c>
      <c r="N12" s="5">
        <v>1</v>
      </c>
      <c r="O12" s="5">
        <v>3</v>
      </c>
      <c r="P12" s="5">
        <v>4</v>
      </c>
      <c r="Q12" s="5">
        <v>2</v>
      </c>
      <c r="R12" s="5">
        <v>2</v>
      </c>
      <c r="S12" s="5">
        <v>2</v>
      </c>
      <c r="T12" s="5">
        <v>3</v>
      </c>
      <c r="U12" s="5">
        <v>1</v>
      </c>
      <c r="V12" s="5">
        <v>6</v>
      </c>
      <c r="W12" s="5">
        <v>1</v>
      </c>
      <c r="X12" s="5">
        <v>3</v>
      </c>
      <c r="Y12" s="5">
        <v>1</v>
      </c>
      <c r="Z12" s="5">
        <v>2</v>
      </c>
      <c r="AA12" s="9">
        <v>1</v>
      </c>
      <c r="AB12" s="9">
        <v>3</v>
      </c>
      <c r="AC12" s="9">
        <v>5</v>
      </c>
      <c r="AD12" s="5">
        <v>5</v>
      </c>
      <c r="AE12" s="5">
        <v>3</v>
      </c>
      <c r="AF12" s="5">
        <v>0</v>
      </c>
      <c r="AG12" s="5">
        <v>2</v>
      </c>
      <c r="AH12" s="5">
        <v>1</v>
      </c>
      <c r="AI12" s="5">
        <v>2</v>
      </c>
      <c r="AJ12" s="5">
        <v>0</v>
      </c>
      <c r="AK12" s="5">
        <v>1</v>
      </c>
      <c r="AL12" s="5">
        <v>2</v>
      </c>
      <c r="AM12" s="5">
        <v>0</v>
      </c>
      <c r="AN12" s="5">
        <v>0</v>
      </c>
      <c r="AO12" s="9">
        <v>1</v>
      </c>
      <c r="AP12" s="9">
        <v>3</v>
      </c>
      <c r="AQ12" s="9">
        <v>0</v>
      </c>
      <c r="AR12" s="104">
        <v>6</v>
      </c>
      <c r="AS12" s="7">
        <v>4408</v>
      </c>
      <c r="AT12" s="7">
        <v>4470.7</v>
      </c>
      <c r="AU12" s="7">
        <v>1921.7</v>
      </c>
    </row>
    <row r="13" spans="1:47" ht="12" customHeight="1" x14ac:dyDescent="0.15">
      <c r="B13" s="248" t="s">
        <v>321</v>
      </c>
      <c r="C13" s="204"/>
      <c r="D13" s="5">
        <v>63</v>
      </c>
      <c r="E13" s="5">
        <v>0</v>
      </c>
      <c r="F13" s="5">
        <v>0</v>
      </c>
      <c r="G13" s="5">
        <v>1</v>
      </c>
      <c r="H13" s="5">
        <v>0</v>
      </c>
      <c r="I13" s="5">
        <v>1</v>
      </c>
      <c r="J13" s="5">
        <v>3</v>
      </c>
      <c r="K13" s="5">
        <v>2</v>
      </c>
      <c r="L13" s="5">
        <v>3</v>
      </c>
      <c r="M13" s="5">
        <v>2</v>
      </c>
      <c r="N13" s="5">
        <v>2</v>
      </c>
      <c r="O13" s="5">
        <v>5</v>
      </c>
      <c r="P13" s="5">
        <v>4</v>
      </c>
      <c r="Q13" s="5">
        <v>1</v>
      </c>
      <c r="R13" s="5">
        <v>1</v>
      </c>
      <c r="S13" s="5">
        <v>0</v>
      </c>
      <c r="T13" s="5">
        <v>6</v>
      </c>
      <c r="U13" s="5">
        <v>10</v>
      </c>
      <c r="V13" s="5">
        <v>4</v>
      </c>
      <c r="W13" s="5">
        <v>3</v>
      </c>
      <c r="X13" s="5">
        <v>0</v>
      </c>
      <c r="Y13" s="5">
        <v>5</v>
      </c>
      <c r="Z13" s="5">
        <v>2</v>
      </c>
      <c r="AA13" s="9">
        <v>2</v>
      </c>
      <c r="AB13" s="9">
        <v>0</v>
      </c>
      <c r="AC13" s="9">
        <v>0</v>
      </c>
      <c r="AD13" s="5">
        <v>1</v>
      </c>
      <c r="AE13" s="5">
        <v>1</v>
      </c>
      <c r="AF13" s="5">
        <v>1</v>
      </c>
      <c r="AG13" s="5">
        <v>0</v>
      </c>
      <c r="AH13" s="5">
        <v>0</v>
      </c>
      <c r="AI13" s="5">
        <v>0</v>
      </c>
      <c r="AJ13" s="5">
        <v>2</v>
      </c>
      <c r="AK13" s="5">
        <v>0</v>
      </c>
      <c r="AL13" s="5">
        <v>0</v>
      </c>
      <c r="AM13" s="5">
        <v>0</v>
      </c>
      <c r="AN13" s="5">
        <v>1</v>
      </c>
      <c r="AO13" s="9">
        <v>0</v>
      </c>
      <c r="AP13" s="9">
        <v>0</v>
      </c>
      <c r="AQ13" s="9">
        <v>0</v>
      </c>
      <c r="AR13" s="104">
        <v>0</v>
      </c>
      <c r="AS13" s="7">
        <v>3209</v>
      </c>
      <c r="AT13" s="7">
        <v>3054.5</v>
      </c>
      <c r="AU13" s="7">
        <v>1377.9</v>
      </c>
    </row>
    <row r="14" spans="1:47" ht="12" customHeight="1" x14ac:dyDescent="0.15">
      <c r="B14" s="248" t="s">
        <v>322</v>
      </c>
      <c r="C14" s="204"/>
      <c r="D14" s="5">
        <v>47</v>
      </c>
      <c r="E14" s="5">
        <v>0</v>
      </c>
      <c r="F14" s="5">
        <v>0</v>
      </c>
      <c r="G14" s="5">
        <v>0</v>
      </c>
      <c r="H14" s="5">
        <v>0</v>
      </c>
      <c r="I14" s="5">
        <v>1</v>
      </c>
      <c r="J14" s="5">
        <v>3</v>
      </c>
      <c r="K14" s="5">
        <v>3</v>
      </c>
      <c r="L14" s="5">
        <v>0</v>
      </c>
      <c r="M14" s="5">
        <v>2</v>
      </c>
      <c r="N14" s="5">
        <v>0</v>
      </c>
      <c r="O14" s="5">
        <v>2</v>
      </c>
      <c r="P14" s="5">
        <v>1</v>
      </c>
      <c r="Q14" s="5">
        <v>5</v>
      </c>
      <c r="R14" s="5">
        <v>3</v>
      </c>
      <c r="S14" s="5">
        <v>4</v>
      </c>
      <c r="T14" s="5">
        <v>1</v>
      </c>
      <c r="U14" s="5">
        <v>2</v>
      </c>
      <c r="V14" s="5">
        <v>4</v>
      </c>
      <c r="W14" s="5">
        <v>1</v>
      </c>
      <c r="X14" s="5">
        <v>2</v>
      </c>
      <c r="Y14" s="5">
        <v>4</v>
      </c>
      <c r="Z14" s="5">
        <v>3</v>
      </c>
      <c r="AA14" s="9">
        <v>0</v>
      </c>
      <c r="AB14" s="9">
        <v>1</v>
      </c>
      <c r="AC14" s="9">
        <v>1</v>
      </c>
      <c r="AD14" s="5">
        <v>1</v>
      </c>
      <c r="AE14" s="5">
        <v>1</v>
      </c>
      <c r="AF14" s="5">
        <v>1</v>
      </c>
      <c r="AG14" s="5">
        <v>0</v>
      </c>
      <c r="AH14" s="5">
        <v>0</v>
      </c>
      <c r="AI14" s="5">
        <v>0</v>
      </c>
      <c r="AJ14" s="5">
        <v>0</v>
      </c>
      <c r="AK14" s="5">
        <v>0</v>
      </c>
      <c r="AL14" s="5">
        <v>0</v>
      </c>
      <c r="AM14" s="5">
        <v>1</v>
      </c>
      <c r="AN14" s="5">
        <v>0</v>
      </c>
      <c r="AO14" s="9">
        <v>0</v>
      </c>
      <c r="AP14" s="9">
        <v>0</v>
      </c>
      <c r="AQ14" s="9">
        <v>0</v>
      </c>
      <c r="AR14" s="104">
        <v>0</v>
      </c>
      <c r="AS14" s="7">
        <v>2961</v>
      </c>
      <c r="AT14" s="7">
        <v>3113.4</v>
      </c>
      <c r="AU14" s="7">
        <v>1324</v>
      </c>
    </row>
    <row r="15" spans="1:47" ht="12" customHeight="1" x14ac:dyDescent="0.15">
      <c r="B15" s="248" t="s">
        <v>323</v>
      </c>
      <c r="C15" s="204"/>
      <c r="D15" s="5">
        <v>773</v>
      </c>
      <c r="E15" s="5">
        <v>1</v>
      </c>
      <c r="F15" s="5">
        <v>0</v>
      </c>
      <c r="G15" s="5">
        <v>2</v>
      </c>
      <c r="H15" s="5">
        <v>3</v>
      </c>
      <c r="I15" s="5">
        <v>6</v>
      </c>
      <c r="J15" s="5">
        <v>8</v>
      </c>
      <c r="K15" s="5">
        <v>5</v>
      </c>
      <c r="L15" s="5">
        <v>20</v>
      </c>
      <c r="M15" s="5">
        <v>9</v>
      </c>
      <c r="N15" s="5">
        <v>11</v>
      </c>
      <c r="O15" s="5">
        <v>22</v>
      </c>
      <c r="P15" s="5">
        <v>11</v>
      </c>
      <c r="Q15" s="5">
        <v>26</v>
      </c>
      <c r="R15" s="5">
        <v>16</v>
      </c>
      <c r="S15" s="5">
        <v>13</v>
      </c>
      <c r="T15" s="5">
        <v>43</v>
      </c>
      <c r="U15" s="5">
        <v>32</v>
      </c>
      <c r="V15" s="5">
        <v>45</v>
      </c>
      <c r="W15" s="5">
        <v>34</v>
      </c>
      <c r="X15" s="5">
        <v>44</v>
      </c>
      <c r="Y15" s="5">
        <v>40</v>
      </c>
      <c r="Z15" s="5">
        <v>27</v>
      </c>
      <c r="AA15" s="9">
        <v>47</v>
      </c>
      <c r="AB15" s="9">
        <v>21</v>
      </c>
      <c r="AC15" s="9">
        <v>17</v>
      </c>
      <c r="AD15" s="5">
        <v>32</v>
      </c>
      <c r="AE15" s="5">
        <v>20</v>
      </c>
      <c r="AF15" s="5">
        <v>16</v>
      </c>
      <c r="AG15" s="5">
        <v>24</v>
      </c>
      <c r="AH15" s="5">
        <v>13</v>
      </c>
      <c r="AI15" s="5">
        <v>15</v>
      </c>
      <c r="AJ15" s="5">
        <v>19</v>
      </c>
      <c r="AK15" s="5">
        <v>15</v>
      </c>
      <c r="AL15" s="5">
        <v>13</v>
      </c>
      <c r="AM15" s="5">
        <v>13</v>
      </c>
      <c r="AN15" s="5">
        <v>12</v>
      </c>
      <c r="AO15" s="9">
        <v>9</v>
      </c>
      <c r="AP15" s="9">
        <v>4</v>
      </c>
      <c r="AQ15" s="9">
        <v>4</v>
      </c>
      <c r="AR15" s="104">
        <v>61</v>
      </c>
      <c r="AS15" s="7">
        <v>4140</v>
      </c>
      <c r="AT15" s="7">
        <v>4427</v>
      </c>
      <c r="AU15" s="7">
        <v>1838.7</v>
      </c>
    </row>
    <row r="16" spans="1:47" ht="12" customHeight="1" x14ac:dyDescent="0.15">
      <c r="B16" s="248" t="s">
        <v>324</v>
      </c>
      <c r="C16" s="204"/>
      <c r="D16" s="5">
        <v>139</v>
      </c>
      <c r="E16" s="5">
        <v>0</v>
      </c>
      <c r="F16" s="5">
        <v>0</v>
      </c>
      <c r="G16" s="5">
        <v>0</v>
      </c>
      <c r="H16" s="5">
        <v>1</v>
      </c>
      <c r="I16" s="5">
        <v>2</v>
      </c>
      <c r="J16" s="5">
        <v>2</v>
      </c>
      <c r="K16" s="5">
        <v>3</v>
      </c>
      <c r="L16" s="5">
        <v>4</v>
      </c>
      <c r="M16" s="5">
        <v>3</v>
      </c>
      <c r="N16" s="5">
        <v>4</v>
      </c>
      <c r="O16" s="5">
        <v>11</v>
      </c>
      <c r="P16" s="5">
        <v>3</v>
      </c>
      <c r="Q16" s="5">
        <v>4</v>
      </c>
      <c r="R16" s="5">
        <v>9</v>
      </c>
      <c r="S16" s="5">
        <v>7</v>
      </c>
      <c r="T16" s="5">
        <v>7</v>
      </c>
      <c r="U16" s="5">
        <v>11</v>
      </c>
      <c r="V16" s="5">
        <v>8</v>
      </c>
      <c r="W16" s="5">
        <v>5</v>
      </c>
      <c r="X16" s="5">
        <v>6</v>
      </c>
      <c r="Y16" s="5">
        <v>7</v>
      </c>
      <c r="Z16" s="5">
        <v>3</v>
      </c>
      <c r="AA16" s="9">
        <v>3</v>
      </c>
      <c r="AB16" s="9">
        <v>5</v>
      </c>
      <c r="AC16" s="9">
        <v>3</v>
      </c>
      <c r="AD16" s="5">
        <v>3</v>
      </c>
      <c r="AE16" s="5">
        <v>4</v>
      </c>
      <c r="AF16" s="5">
        <v>1</v>
      </c>
      <c r="AG16" s="5">
        <v>1</v>
      </c>
      <c r="AH16" s="5">
        <v>0</v>
      </c>
      <c r="AI16" s="5">
        <v>3</v>
      </c>
      <c r="AJ16" s="5">
        <v>6</v>
      </c>
      <c r="AK16" s="5">
        <v>0</v>
      </c>
      <c r="AL16" s="5">
        <v>1</v>
      </c>
      <c r="AM16" s="5">
        <v>1</v>
      </c>
      <c r="AN16" s="5">
        <v>1</v>
      </c>
      <c r="AO16" s="9">
        <v>1</v>
      </c>
      <c r="AP16" s="9">
        <v>0</v>
      </c>
      <c r="AQ16" s="9">
        <v>0</v>
      </c>
      <c r="AR16" s="104">
        <v>6</v>
      </c>
      <c r="AS16" s="7">
        <v>3366</v>
      </c>
      <c r="AT16" s="7">
        <v>3672.3</v>
      </c>
      <c r="AU16" s="7">
        <v>1715.1</v>
      </c>
    </row>
    <row r="17" spans="2:47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1</v>
      </c>
      <c r="K17" s="5">
        <v>0</v>
      </c>
      <c r="L17" s="5">
        <v>0</v>
      </c>
      <c r="M17" s="5">
        <v>1</v>
      </c>
      <c r="N17" s="5">
        <v>0</v>
      </c>
      <c r="O17" s="5">
        <v>2</v>
      </c>
      <c r="P17" s="5">
        <v>4</v>
      </c>
      <c r="Q17" s="5">
        <v>3</v>
      </c>
      <c r="R17" s="5">
        <v>2</v>
      </c>
      <c r="S17" s="5">
        <v>1</v>
      </c>
      <c r="T17" s="5">
        <v>0</v>
      </c>
      <c r="U17" s="5">
        <v>1</v>
      </c>
      <c r="V17" s="5">
        <v>2</v>
      </c>
      <c r="W17" s="5">
        <v>2</v>
      </c>
      <c r="X17" s="5">
        <v>1</v>
      </c>
      <c r="Y17" s="5">
        <v>1</v>
      </c>
      <c r="Z17" s="5">
        <v>0</v>
      </c>
      <c r="AA17" s="9">
        <v>1</v>
      </c>
      <c r="AB17" s="9">
        <v>0</v>
      </c>
      <c r="AC17" s="9">
        <v>2</v>
      </c>
      <c r="AD17" s="5">
        <v>1</v>
      </c>
      <c r="AE17" s="5">
        <v>0</v>
      </c>
      <c r="AF17" s="5">
        <v>1</v>
      </c>
      <c r="AG17" s="5">
        <v>0</v>
      </c>
      <c r="AH17" s="5">
        <v>0</v>
      </c>
      <c r="AI17" s="5">
        <v>0</v>
      </c>
      <c r="AJ17" s="5">
        <v>0</v>
      </c>
      <c r="AK17" s="5">
        <v>0</v>
      </c>
      <c r="AL17" s="5">
        <v>0</v>
      </c>
      <c r="AM17" s="5">
        <v>0</v>
      </c>
      <c r="AN17" s="5">
        <v>0</v>
      </c>
      <c r="AO17" s="9">
        <v>0</v>
      </c>
      <c r="AP17" s="9">
        <v>0</v>
      </c>
      <c r="AQ17" s="9">
        <v>0</v>
      </c>
      <c r="AR17" s="104">
        <v>0</v>
      </c>
      <c r="AS17" s="7">
        <v>2792</v>
      </c>
      <c r="AT17" s="7">
        <v>3153.4</v>
      </c>
      <c r="AU17" s="7">
        <v>1129.5999999999999</v>
      </c>
    </row>
    <row r="18" spans="2:47" ht="12" customHeight="1" x14ac:dyDescent="0.15">
      <c r="B18" s="248" t="s">
        <v>326</v>
      </c>
      <c r="C18" s="204"/>
      <c r="D18" s="5">
        <v>503</v>
      </c>
      <c r="E18" s="5">
        <v>0</v>
      </c>
      <c r="F18" s="5">
        <v>0</v>
      </c>
      <c r="G18" s="5">
        <v>3</v>
      </c>
      <c r="H18" s="5">
        <v>3</v>
      </c>
      <c r="I18" s="5">
        <v>5</v>
      </c>
      <c r="J18" s="5">
        <v>4</v>
      </c>
      <c r="K18" s="5">
        <v>4</v>
      </c>
      <c r="L18" s="5">
        <v>3</v>
      </c>
      <c r="M18" s="5">
        <v>9</v>
      </c>
      <c r="N18" s="5">
        <v>11</v>
      </c>
      <c r="O18" s="5">
        <v>15</v>
      </c>
      <c r="P18" s="5">
        <v>11</v>
      </c>
      <c r="Q18" s="5">
        <v>17</v>
      </c>
      <c r="R18" s="5">
        <v>11</v>
      </c>
      <c r="S18" s="5">
        <v>14</v>
      </c>
      <c r="T18" s="5">
        <v>23</v>
      </c>
      <c r="U18" s="5">
        <v>30</v>
      </c>
      <c r="V18" s="5">
        <v>26</v>
      </c>
      <c r="W18" s="5">
        <v>23</v>
      </c>
      <c r="X18" s="5">
        <v>22</v>
      </c>
      <c r="Y18" s="5">
        <v>44</v>
      </c>
      <c r="Z18" s="5">
        <v>17</v>
      </c>
      <c r="AA18" s="9">
        <v>26</v>
      </c>
      <c r="AB18" s="9">
        <v>18</v>
      </c>
      <c r="AC18" s="9">
        <v>14</v>
      </c>
      <c r="AD18" s="5">
        <v>22</v>
      </c>
      <c r="AE18" s="5">
        <v>12</v>
      </c>
      <c r="AF18" s="5">
        <v>15</v>
      </c>
      <c r="AG18" s="5">
        <v>6</v>
      </c>
      <c r="AH18" s="5">
        <v>8</v>
      </c>
      <c r="AI18" s="5">
        <v>7</v>
      </c>
      <c r="AJ18" s="5">
        <v>13</v>
      </c>
      <c r="AK18" s="5">
        <v>8</v>
      </c>
      <c r="AL18" s="5">
        <v>10</v>
      </c>
      <c r="AM18" s="5">
        <v>4</v>
      </c>
      <c r="AN18" s="5">
        <v>9</v>
      </c>
      <c r="AO18" s="9">
        <v>4</v>
      </c>
      <c r="AP18" s="9">
        <v>6</v>
      </c>
      <c r="AQ18" s="9">
        <v>2</v>
      </c>
      <c r="AR18" s="104">
        <v>24</v>
      </c>
      <c r="AS18" s="7">
        <v>4050</v>
      </c>
      <c r="AT18" s="7">
        <v>4240.6000000000004</v>
      </c>
      <c r="AU18" s="7">
        <v>1722.7</v>
      </c>
    </row>
    <row r="19" spans="2:47" ht="12" customHeight="1" x14ac:dyDescent="0.15">
      <c r="B19" s="248" t="s">
        <v>327</v>
      </c>
      <c r="C19" s="204"/>
      <c r="D19" s="5">
        <v>73</v>
      </c>
      <c r="E19" s="5">
        <v>0</v>
      </c>
      <c r="F19" s="5">
        <v>0</v>
      </c>
      <c r="G19" s="5">
        <v>1</v>
      </c>
      <c r="H19" s="5">
        <v>3</v>
      </c>
      <c r="I19" s="5">
        <v>1</v>
      </c>
      <c r="J19" s="5">
        <v>2</v>
      </c>
      <c r="K19" s="5">
        <v>0</v>
      </c>
      <c r="L19" s="5">
        <v>5</v>
      </c>
      <c r="M19" s="5">
        <v>0</v>
      </c>
      <c r="N19" s="5">
        <v>2</v>
      </c>
      <c r="O19" s="5">
        <v>1</v>
      </c>
      <c r="P19" s="5">
        <v>4</v>
      </c>
      <c r="Q19" s="5">
        <v>2</v>
      </c>
      <c r="R19" s="5">
        <v>6</v>
      </c>
      <c r="S19" s="5">
        <v>7</v>
      </c>
      <c r="T19" s="5">
        <v>7</v>
      </c>
      <c r="U19" s="5">
        <v>5</v>
      </c>
      <c r="V19" s="5">
        <v>7</v>
      </c>
      <c r="W19" s="5">
        <v>4</v>
      </c>
      <c r="X19" s="5">
        <v>1</v>
      </c>
      <c r="Y19" s="5">
        <v>5</v>
      </c>
      <c r="Z19" s="5">
        <v>1</v>
      </c>
      <c r="AA19" s="9">
        <v>1</v>
      </c>
      <c r="AB19" s="9">
        <v>2</v>
      </c>
      <c r="AC19" s="9">
        <v>2</v>
      </c>
      <c r="AD19" s="5">
        <v>1</v>
      </c>
      <c r="AE19" s="5">
        <v>1</v>
      </c>
      <c r="AF19" s="5">
        <v>0</v>
      </c>
      <c r="AG19" s="5">
        <v>0</v>
      </c>
      <c r="AH19" s="5">
        <v>0</v>
      </c>
      <c r="AI19" s="5">
        <v>1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O19" s="9">
        <v>0</v>
      </c>
      <c r="AP19" s="9">
        <v>0</v>
      </c>
      <c r="AQ19" s="9">
        <v>1</v>
      </c>
      <c r="AR19" s="104">
        <v>0</v>
      </c>
      <c r="AS19" s="7">
        <v>3070</v>
      </c>
      <c r="AT19" s="7">
        <v>3057.4</v>
      </c>
      <c r="AU19" s="7">
        <v>1284.5999999999999</v>
      </c>
    </row>
    <row r="20" spans="2:47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0</v>
      </c>
      <c r="G20" s="5">
        <v>0</v>
      </c>
      <c r="H20" s="5">
        <v>0</v>
      </c>
      <c r="I20" s="5">
        <v>0</v>
      </c>
      <c r="J20" s="5">
        <v>1</v>
      </c>
      <c r="K20" s="5">
        <v>1</v>
      </c>
      <c r="L20" s="5">
        <v>2</v>
      </c>
      <c r="M20" s="5">
        <v>2</v>
      </c>
      <c r="N20" s="5">
        <v>0</v>
      </c>
      <c r="O20" s="5">
        <v>2</v>
      </c>
      <c r="P20" s="5">
        <v>1</v>
      </c>
      <c r="Q20" s="5">
        <v>1</v>
      </c>
      <c r="R20" s="5">
        <v>1</v>
      </c>
      <c r="S20" s="5">
        <v>2</v>
      </c>
      <c r="T20" s="5">
        <v>3</v>
      </c>
      <c r="U20" s="5">
        <v>0</v>
      </c>
      <c r="V20" s="5">
        <v>5</v>
      </c>
      <c r="W20" s="5">
        <v>0</v>
      </c>
      <c r="X20" s="5">
        <v>0</v>
      </c>
      <c r="Y20" s="5">
        <v>2</v>
      </c>
      <c r="Z20" s="5">
        <v>0</v>
      </c>
      <c r="AA20" s="9">
        <v>0</v>
      </c>
      <c r="AB20" s="9">
        <v>0</v>
      </c>
      <c r="AC20" s="9">
        <v>1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5">
        <v>0</v>
      </c>
      <c r="AK20" s="5">
        <v>0</v>
      </c>
      <c r="AL20" s="5">
        <v>0</v>
      </c>
      <c r="AM20" s="5">
        <v>0</v>
      </c>
      <c r="AN20" s="5">
        <v>0</v>
      </c>
      <c r="AO20" s="9">
        <v>0</v>
      </c>
      <c r="AP20" s="9">
        <v>0</v>
      </c>
      <c r="AQ20" s="9">
        <v>0</v>
      </c>
      <c r="AR20" s="104">
        <v>0</v>
      </c>
      <c r="AS20" s="7">
        <v>2900</v>
      </c>
      <c r="AT20" s="7">
        <v>2742.3</v>
      </c>
      <c r="AU20" s="7">
        <v>982.4</v>
      </c>
    </row>
    <row r="21" spans="2:47" ht="12" customHeight="1" x14ac:dyDescent="0.15">
      <c r="B21" s="248" t="s">
        <v>329</v>
      </c>
      <c r="C21" s="204"/>
      <c r="D21" s="5">
        <v>159</v>
      </c>
      <c r="E21" s="5">
        <v>0</v>
      </c>
      <c r="F21" s="5">
        <v>0</v>
      </c>
      <c r="G21" s="5">
        <v>0</v>
      </c>
      <c r="H21" s="5">
        <v>2</v>
      </c>
      <c r="I21" s="5">
        <v>2</v>
      </c>
      <c r="J21" s="5">
        <v>5</v>
      </c>
      <c r="K21" s="5">
        <v>2</v>
      </c>
      <c r="L21" s="5">
        <v>6</v>
      </c>
      <c r="M21" s="5">
        <v>2</v>
      </c>
      <c r="N21" s="5">
        <v>3</v>
      </c>
      <c r="O21" s="5">
        <v>7</v>
      </c>
      <c r="P21" s="5">
        <v>8</v>
      </c>
      <c r="Q21" s="5">
        <v>8</v>
      </c>
      <c r="R21" s="5">
        <v>12</v>
      </c>
      <c r="S21" s="5">
        <v>6</v>
      </c>
      <c r="T21" s="5">
        <v>14</v>
      </c>
      <c r="U21" s="5">
        <v>9</v>
      </c>
      <c r="V21" s="5">
        <v>15</v>
      </c>
      <c r="W21" s="5">
        <v>8</v>
      </c>
      <c r="X21" s="5">
        <v>6</v>
      </c>
      <c r="Y21" s="5">
        <v>6</v>
      </c>
      <c r="Z21" s="5">
        <v>6</v>
      </c>
      <c r="AA21" s="9">
        <v>4</v>
      </c>
      <c r="AB21" s="9">
        <v>2</v>
      </c>
      <c r="AC21" s="9">
        <v>1</v>
      </c>
      <c r="AD21" s="5">
        <v>2</v>
      </c>
      <c r="AE21" s="5">
        <v>4</v>
      </c>
      <c r="AF21" s="5">
        <v>3</v>
      </c>
      <c r="AG21" s="5">
        <v>3</v>
      </c>
      <c r="AH21" s="5">
        <v>3</v>
      </c>
      <c r="AI21" s="5">
        <v>1</v>
      </c>
      <c r="AJ21" s="5">
        <v>0</v>
      </c>
      <c r="AK21" s="5">
        <v>2</v>
      </c>
      <c r="AL21" s="5">
        <v>1</v>
      </c>
      <c r="AM21" s="5">
        <v>2</v>
      </c>
      <c r="AN21" s="5">
        <v>1</v>
      </c>
      <c r="AO21" s="9">
        <v>1</v>
      </c>
      <c r="AP21" s="9">
        <v>1</v>
      </c>
      <c r="AQ21" s="9">
        <v>0</v>
      </c>
      <c r="AR21" s="104">
        <v>1</v>
      </c>
      <c r="AS21" s="7">
        <v>3213</v>
      </c>
      <c r="AT21" s="7">
        <v>3414.6</v>
      </c>
      <c r="AU21" s="7">
        <v>1487.3</v>
      </c>
    </row>
    <row r="22" spans="2:47" ht="12" customHeight="1" x14ac:dyDescent="0.15">
      <c r="B22" s="247" t="s">
        <v>330</v>
      </c>
      <c r="C22" s="220"/>
      <c r="D22" s="6">
        <v>110</v>
      </c>
      <c r="E22" s="6">
        <v>0</v>
      </c>
      <c r="F22" s="6">
        <v>0</v>
      </c>
      <c r="G22" s="6">
        <v>0</v>
      </c>
      <c r="H22" s="6">
        <v>1</v>
      </c>
      <c r="I22" s="6">
        <v>1</v>
      </c>
      <c r="J22" s="6">
        <v>4</v>
      </c>
      <c r="K22" s="6">
        <v>0</v>
      </c>
      <c r="L22" s="6">
        <v>0</v>
      </c>
      <c r="M22" s="6">
        <v>3</v>
      </c>
      <c r="N22" s="6">
        <v>3</v>
      </c>
      <c r="O22" s="6">
        <v>4</v>
      </c>
      <c r="P22" s="6">
        <v>2</v>
      </c>
      <c r="Q22" s="6">
        <v>5</v>
      </c>
      <c r="R22" s="6">
        <v>8</v>
      </c>
      <c r="S22" s="6">
        <v>4</v>
      </c>
      <c r="T22" s="6">
        <v>8</v>
      </c>
      <c r="U22" s="6">
        <v>10</v>
      </c>
      <c r="V22" s="6">
        <v>8</v>
      </c>
      <c r="W22" s="6">
        <v>4</v>
      </c>
      <c r="X22" s="6">
        <v>8</v>
      </c>
      <c r="Y22" s="6">
        <v>9</v>
      </c>
      <c r="Z22" s="6">
        <v>9</v>
      </c>
      <c r="AA22" s="6">
        <v>7</v>
      </c>
      <c r="AB22" s="6">
        <v>1</v>
      </c>
      <c r="AC22" s="6">
        <v>2</v>
      </c>
      <c r="AD22" s="6">
        <v>1</v>
      </c>
      <c r="AE22" s="6">
        <v>0</v>
      </c>
      <c r="AF22" s="6">
        <v>2</v>
      </c>
      <c r="AG22" s="6">
        <v>0</v>
      </c>
      <c r="AH22" s="6">
        <v>1</v>
      </c>
      <c r="AI22" s="6">
        <v>1</v>
      </c>
      <c r="AJ22" s="6">
        <v>0</v>
      </c>
      <c r="AK22" s="6">
        <v>0</v>
      </c>
      <c r="AL22" s="6">
        <v>1</v>
      </c>
      <c r="AM22" s="6">
        <v>2</v>
      </c>
      <c r="AN22" s="6">
        <v>0</v>
      </c>
      <c r="AO22" s="6">
        <v>0</v>
      </c>
      <c r="AP22" s="6">
        <v>0</v>
      </c>
      <c r="AQ22" s="6">
        <v>0</v>
      </c>
      <c r="AR22" s="105">
        <v>1</v>
      </c>
      <c r="AS22" s="8">
        <v>3451</v>
      </c>
      <c r="AT22" s="8">
        <v>3485.4</v>
      </c>
      <c r="AU22" s="8">
        <v>1278.3</v>
      </c>
    </row>
    <row r="23" spans="2:47" x14ac:dyDescent="0.15">
      <c r="B23" s="248" t="s">
        <v>6</v>
      </c>
      <c r="C23" s="204"/>
      <c r="D23" s="5">
        <v>69</v>
      </c>
      <c r="E23" s="5">
        <v>0</v>
      </c>
      <c r="F23" s="5">
        <v>0</v>
      </c>
      <c r="G23" s="5">
        <v>2</v>
      </c>
      <c r="H23" s="5">
        <v>0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5">
        <v>3</v>
      </c>
      <c r="P23" s="5">
        <v>4</v>
      </c>
      <c r="Q23" s="5">
        <v>2</v>
      </c>
      <c r="R23" s="5">
        <v>2</v>
      </c>
      <c r="S23" s="5">
        <v>2</v>
      </c>
      <c r="T23" s="5">
        <v>3</v>
      </c>
      <c r="U23" s="5">
        <v>1</v>
      </c>
      <c r="V23" s="5">
        <v>6</v>
      </c>
      <c r="W23" s="5">
        <v>1</v>
      </c>
      <c r="X23" s="5">
        <v>3</v>
      </c>
      <c r="Y23" s="5">
        <v>1</v>
      </c>
      <c r="Z23" s="5">
        <v>2</v>
      </c>
      <c r="AA23" s="9">
        <v>1</v>
      </c>
      <c r="AB23" s="9">
        <v>3</v>
      </c>
      <c r="AC23" s="9">
        <v>5</v>
      </c>
      <c r="AD23" s="5">
        <v>5</v>
      </c>
      <c r="AE23" s="5">
        <v>3</v>
      </c>
      <c r="AF23" s="5">
        <v>0</v>
      </c>
      <c r="AG23" s="5">
        <v>2</v>
      </c>
      <c r="AH23" s="5">
        <v>1</v>
      </c>
      <c r="AI23" s="5">
        <v>2</v>
      </c>
      <c r="AJ23" s="5">
        <v>0</v>
      </c>
      <c r="AK23" s="5">
        <v>1</v>
      </c>
      <c r="AL23" s="5">
        <v>2</v>
      </c>
      <c r="AM23" s="5">
        <v>0</v>
      </c>
      <c r="AN23" s="5">
        <v>0</v>
      </c>
      <c r="AO23" s="9">
        <v>1</v>
      </c>
      <c r="AP23" s="9">
        <v>3</v>
      </c>
      <c r="AQ23" s="9">
        <v>0</v>
      </c>
      <c r="AR23" s="104">
        <v>6</v>
      </c>
      <c r="AS23" s="7">
        <v>4408</v>
      </c>
      <c r="AT23" s="7">
        <v>4470.7</v>
      </c>
      <c r="AU23" s="7">
        <v>1921.7</v>
      </c>
    </row>
    <row r="24" spans="2:47" x14ac:dyDescent="0.15">
      <c r="B24" s="248" t="s">
        <v>7</v>
      </c>
      <c r="C24" s="204"/>
      <c r="D24" s="5">
        <v>8</v>
      </c>
      <c r="E24" s="192">
        <v>0</v>
      </c>
      <c r="F24" s="192">
        <v>0</v>
      </c>
      <c r="G24" s="192">
        <v>0</v>
      </c>
      <c r="H24" s="192">
        <v>0</v>
      </c>
      <c r="I24" s="192">
        <v>0</v>
      </c>
      <c r="J24" s="192">
        <v>1</v>
      </c>
      <c r="K24" s="192">
        <v>0</v>
      </c>
      <c r="L24" s="192">
        <v>0</v>
      </c>
      <c r="M24" s="192">
        <v>0</v>
      </c>
      <c r="N24" s="192">
        <v>0</v>
      </c>
      <c r="O24" s="192">
        <v>1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4</v>
      </c>
      <c r="V24" s="192">
        <v>0</v>
      </c>
      <c r="W24" s="192">
        <v>0</v>
      </c>
      <c r="X24" s="192">
        <v>0</v>
      </c>
      <c r="Y24" s="192">
        <v>1</v>
      </c>
      <c r="Z24" s="192">
        <v>0</v>
      </c>
      <c r="AA24" s="192">
        <v>1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2">
        <v>0</v>
      </c>
      <c r="AJ24" s="192">
        <v>0</v>
      </c>
      <c r="AK24" s="192">
        <v>0</v>
      </c>
      <c r="AL24" s="192">
        <v>0</v>
      </c>
      <c r="AM24" s="192">
        <v>0</v>
      </c>
      <c r="AN24" s="192">
        <v>0</v>
      </c>
      <c r="AO24" s="192">
        <v>0</v>
      </c>
      <c r="AP24" s="192">
        <v>0</v>
      </c>
      <c r="AQ24" s="192">
        <v>0</v>
      </c>
      <c r="AR24" s="195">
        <v>0</v>
      </c>
      <c r="AS24" s="54">
        <v>3265</v>
      </c>
      <c r="AT24" s="54">
        <v>3111.9</v>
      </c>
      <c r="AU24" s="54">
        <v>1045.8</v>
      </c>
    </row>
    <row r="25" spans="2:47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1</v>
      </c>
      <c r="O25" s="5">
        <v>0</v>
      </c>
      <c r="P25" s="5">
        <v>1</v>
      </c>
      <c r="Q25" s="5">
        <v>0</v>
      </c>
      <c r="R25" s="5">
        <v>0</v>
      </c>
      <c r="S25" s="5">
        <v>0</v>
      </c>
      <c r="T25" s="5">
        <v>1</v>
      </c>
      <c r="U25" s="5">
        <v>0</v>
      </c>
      <c r="V25" s="5">
        <v>1</v>
      </c>
      <c r="W25" s="5">
        <v>0</v>
      </c>
      <c r="X25" s="5">
        <v>0</v>
      </c>
      <c r="Y25" s="5">
        <v>0</v>
      </c>
      <c r="Z25" s="5">
        <v>0</v>
      </c>
      <c r="AA25" s="9">
        <v>0</v>
      </c>
      <c r="AB25" s="9">
        <v>0</v>
      </c>
      <c r="AC25" s="9">
        <v>0</v>
      </c>
      <c r="AD25" s="5">
        <v>0</v>
      </c>
      <c r="AE25" s="5">
        <v>1</v>
      </c>
      <c r="AF25" s="5">
        <v>0</v>
      </c>
      <c r="AG25" s="5">
        <v>0</v>
      </c>
      <c r="AH25" s="5">
        <v>0</v>
      </c>
      <c r="AI25" s="5">
        <v>0</v>
      </c>
      <c r="AJ25" s="5">
        <v>0</v>
      </c>
      <c r="AK25" s="5">
        <v>0</v>
      </c>
      <c r="AL25" s="5">
        <v>0</v>
      </c>
      <c r="AM25" s="5">
        <v>0</v>
      </c>
      <c r="AN25" s="5">
        <v>0</v>
      </c>
      <c r="AO25" s="9">
        <v>0</v>
      </c>
      <c r="AP25" s="9">
        <v>0</v>
      </c>
      <c r="AQ25" s="9">
        <v>0</v>
      </c>
      <c r="AR25" s="104">
        <v>0</v>
      </c>
      <c r="AS25" s="54">
        <v>3050</v>
      </c>
      <c r="AT25" s="54">
        <v>3198.2</v>
      </c>
      <c r="AU25" s="54">
        <v>1177.2</v>
      </c>
    </row>
    <row r="26" spans="2:47" x14ac:dyDescent="0.15">
      <c r="B26" s="248" t="s">
        <v>9</v>
      </c>
      <c r="C26" s="204"/>
      <c r="D26" s="5">
        <v>21</v>
      </c>
      <c r="E26" s="5">
        <v>0</v>
      </c>
      <c r="F26" s="5">
        <v>0</v>
      </c>
      <c r="G26" s="5">
        <v>1</v>
      </c>
      <c r="H26" s="5">
        <v>0</v>
      </c>
      <c r="I26" s="5">
        <v>1</v>
      </c>
      <c r="J26" s="5">
        <v>1</v>
      </c>
      <c r="K26" s="5">
        <v>1</v>
      </c>
      <c r="L26" s="5">
        <v>1</v>
      </c>
      <c r="M26" s="5">
        <v>0</v>
      </c>
      <c r="N26" s="5">
        <v>0</v>
      </c>
      <c r="O26" s="5">
        <v>3</v>
      </c>
      <c r="P26" s="5">
        <v>2</v>
      </c>
      <c r="Q26" s="5">
        <v>1</v>
      </c>
      <c r="R26" s="5">
        <v>1</v>
      </c>
      <c r="S26" s="5">
        <v>0</v>
      </c>
      <c r="T26" s="5">
        <v>2</v>
      </c>
      <c r="U26" s="5">
        <v>0</v>
      </c>
      <c r="V26" s="5">
        <v>0</v>
      </c>
      <c r="W26" s="5">
        <v>0</v>
      </c>
      <c r="X26" s="5">
        <v>0</v>
      </c>
      <c r="Y26" s="5">
        <v>2</v>
      </c>
      <c r="Z26" s="5">
        <v>1</v>
      </c>
      <c r="AA26" s="9">
        <v>0</v>
      </c>
      <c r="AB26" s="9">
        <v>0</v>
      </c>
      <c r="AC26" s="9">
        <v>0</v>
      </c>
      <c r="AD26" s="5">
        <v>1</v>
      </c>
      <c r="AE26" s="5">
        <v>0</v>
      </c>
      <c r="AF26" s="5">
        <v>1</v>
      </c>
      <c r="AG26" s="5">
        <v>0</v>
      </c>
      <c r="AH26" s="5">
        <v>0</v>
      </c>
      <c r="AI26" s="5">
        <v>0</v>
      </c>
      <c r="AJ26" s="5">
        <v>2</v>
      </c>
      <c r="AK26" s="5">
        <v>0</v>
      </c>
      <c r="AL26" s="5">
        <v>0</v>
      </c>
      <c r="AM26" s="5">
        <v>0</v>
      </c>
      <c r="AN26" s="5">
        <v>0</v>
      </c>
      <c r="AO26" s="9">
        <v>0</v>
      </c>
      <c r="AP26" s="9">
        <v>0</v>
      </c>
      <c r="AQ26" s="9">
        <v>0</v>
      </c>
      <c r="AR26" s="104">
        <v>0</v>
      </c>
      <c r="AS26" s="54">
        <v>2500</v>
      </c>
      <c r="AT26" s="54">
        <v>2981.4</v>
      </c>
      <c r="AU26" s="54">
        <v>1709.3</v>
      </c>
    </row>
    <row r="27" spans="2:47" x14ac:dyDescent="0.15">
      <c r="B27" s="248" t="s">
        <v>10</v>
      </c>
      <c r="C27" s="204"/>
      <c r="D27" s="5">
        <v>11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2</v>
      </c>
      <c r="N27" s="5">
        <v>1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2</v>
      </c>
      <c r="U27" s="5">
        <v>1</v>
      </c>
      <c r="V27" s="5">
        <v>0</v>
      </c>
      <c r="W27" s="5">
        <v>1</v>
      </c>
      <c r="X27" s="5">
        <v>0</v>
      </c>
      <c r="Y27" s="5">
        <v>2</v>
      </c>
      <c r="Z27" s="5">
        <v>1</v>
      </c>
      <c r="AA27" s="9">
        <v>0</v>
      </c>
      <c r="AB27" s="9">
        <v>0</v>
      </c>
      <c r="AC27" s="9">
        <v>0</v>
      </c>
      <c r="AD27" s="5">
        <v>0</v>
      </c>
      <c r="AE27" s="5">
        <v>0</v>
      </c>
      <c r="AF27" s="5">
        <v>0</v>
      </c>
      <c r="AG27" s="5">
        <v>0</v>
      </c>
      <c r="AH27" s="5">
        <v>0</v>
      </c>
      <c r="AI27" s="5">
        <v>0</v>
      </c>
      <c r="AJ27" s="5">
        <v>0</v>
      </c>
      <c r="AK27" s="5">
        <v>0</v>
      </c>
      <c r="AL27" s="5">
        <v>0</v>
      </c>
      <c r="AM27" s="5">
        <v>0</v>
      </c>
      <c r="AN27" s="5">
        <v>0</v>
      </c>
      <c r="AO27" s="9">
        <v>0</v>
      </c>
      <c r="AP27" s="9">
        <v>0</v>
      </c>
      <c r="AQ27" s="9">
        <v>0</v>
      </c>
      <c r="AR27" s="104">
        <v>0</v>
      </c>
      <c r="AS27" s="54">
        <v>3141</v>
      </c>
      <c r="AT27" s="54">
        <v>2974.1</v>
      </c>
      <c r="AU27" s="54">
        <v>930.4</v>
      </c>
    </row>
    <row r="28" spans="2:47" x14ac:dyDescent="0.15">
      <c r="B28" s="248" t="s">
        <v>11</v>
      </c>
      <c r="C28" s="204"/>
      <c r="D28" s="5">
        <v>11</v>
      </c>
      <c r="E28" s="5">
        <v>0</v>
      </c>
      <c r="F28" s="5">
        <v>0</v>
      </c>
      <c r="G28" s="5">
        <v>0</v>
      </c>
      <c r="H28" s="5">
        <v>0</v>
      </c>
      <c r="I28" s="5">
        <v>0</v>
      </c>
      <c r="J28" s="5">
        <v>1</v>
      </c>
      <c r="K28" s="5">
        <v>1</v>
      </c>
      <c r="L28" s="5">
        <v>0</v>
      </c>
      <c r="M28" s="5">
        <v>0</v>
      </c>
      <c r="N28" s="5">
        <v>0</v>
      </c>
      <c r="O28" s="5">
        <v>1</v>
      </c>
      <c r="P28" s="5">
        <v>0</v>
      </c>
      <c r="Q28" s="5">
        <v>0</v>
      </c>
      <c r="R28" s="5">
        <v>0</v>
      </c>
      <c r="S28" s="5">
        <v>0</v>
      </c>
      <c r="T28" s="5">
        <v>1</v>
      </c>
      <c r="U28" s="5">
        <v>3</v>
      </c>
      <c r="V28" s="5">
        <v>3</v>
      </c>
      <c r="W28" s="5">
        <v>1</v>
      </c>
      <c r="X28" s="5">
        <v>0</v>
      </c>
      <c r="Y28" s="5">
        <v>0</v>
      </c>
      <c r="Z28" s="5">
        <v>0</v>
      </c>
      <c r="AA28" s="9">
        <v>0</v>
      </c>
      <c r="AB28" s="9">
        <v>0</v>
      </c>
      <c r="AC28" s="9">
        <v>0</v>
      </c>
      <c r="AD28" s="5">
        <v>0</v>
      </c>
      <c r="AE28" s="5">
        <v>0</v>
      </c>
      <c r="AF28" s="5">
        <v>0</v>
      </c>
      <c r="AG28" s="5">
        <v>0</v>
      </c>
      <c r="AH28" s="5">
        <v>0</v>
      </c>
      <c r="AI28" s="5">
        <v>0</v>
      </c>
      <c r="AJ28" s="5">
        <v>0</v>
      </c>
      <c r="AK28" s="5">
        <v>0</v>
      </c>
      <c r="AL28" s="5">
        <v>0</v>
      </c>
      <c r="AM28" s="5">
        <v>0</v>
      </c>
      <c r="AN28" s="5">
        <v>0</v>
      </c>
      <c r="AO28" s="9">
        <v>0</v>
      </c>
      <c r="AP28" s="9">
        <v>0</v>
      </c>
      <c r="AQ28" s="9">
        <v>0</v>
      </c>
      <c r="AR28" s="104">
        <v>0</v>
      </c>
      <c r="AS28" s="54">
        <v>3300</v>
      </c>
      <c r="AT28" s="54">
        <v>2847</v>
      </c>
      <c r="AU28" s="54">
        <v>910</v>
      </c>
    </row>
    <row r="29" spans="2:47" x14ac:dyDescent="0.15">
      <c r="B29" s="248" t="s">
        <v>12</v>
      </c>
      <c r="C29" s="204"/>
      <c r="D29" s="5">
        <v>7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2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2</v>
      </c>
      <c r="V29" s="5">
        <v>0</v>
      </c>
      <c r="W29" s="5">
        <v>1</v>
      </c>
      <c r="X29" s="5">
        <v>0</v>
      </c>
      <c r="Y29" s="5">
        <v>0</v>
      </c>
      <c r="Z29" s="5">
        <v>0</v>
      </c>
      <c r="AA29" s="9">
        <v>1</v>
      </c>
      <c r="AB29" s="9">
        <v>0</v>
      </c>
      <c r="AC29" s="9">
        <v>0</v>
      </c>
      <c r="AD29" s="5">
        <v>0</v>
      </c>
      <c r="AE29" s="5">
        <v>0</v>
      </c>
      <c r="AF29" s="5">
        <v>0</v>
      </c>
      <c r="AG29" s="5">
        <v>0</v>
      </c>
      <c r="AH29" s="5">
        <v>0</v>
      </c>
      <c r="AI29" s="5">
        <v>0</v>
      </c>
      <c r="AJ29" s="5">
        <v>0</v>
      </c>
      <c r="AK29" s="5">
        <v>0</v>
      </c>
      <c r="AL29" s="5">
        <v>0</v>
      </c>
      <c r="AM29" s="5">
        <v>0</v>
      </c>
      <c r="AN29" s="5">
        <v>1</v>
      </c>
      <c r="AO29" s="9">
        <v>0</v>
      </c>
      <c r="AP29" s="9">
        <v>0</v>
      </c>
      <c r="AQ29" s="9">
        <v>0</v>
      </c>
      <c r="AR29" s="104">
        <v>0</v>
      </c>
      <c r="AS29" s="54">
        <v>3380</v>
      </c>
      <c r="AT29" s="54">
        <v>3558.3</v>
      </c>
      <c r="AU29" s="54">
        <v>1747.9</v>
      </c>
    </row>
    <row r="30" spans="2:47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0</v>
      </c>
      <c r="J30" s="5">
        <v>0</v>
      </c>
      <c r="K30" s="5">
        <v>0</v>
      </c>
      <c r="L30" s="5">
        <v>1</v>
      </c>
      <c r="M30" s="5">
        <v>0</v>
      </c>
      <c r="N30" s="5">
        <v>2</v>
      </c>
      <c r="O30" s="5">
        <v>0</v>
      </c>
      <c r="P30" s="5">
        <v>0</v>
      </c>
      <c r="Q30" s="5">
        <v>2</v>
      </c>
      <c r="R30" s="5">
        <v>0</v>
      </c>
      <c r="S30" s="5">
        <v>0</v>
      </c>
      <c r="T30" s="5">
        <v>1</v>
      </c>
      <c r="U30" s="5">
        <v>0</v>
      </c>
      <c r="V30" s="5">
        <v>6</v>
      </c>
      <c r="W30" s="5">
        <v>2</v>
      </c>
      <c r="X30" s="5">
        <v>2</v>
      </c>
      <c r="Y30" s="5">
        <v>4</v>
      </c>
      <c r="Z30" s="5">
        <v>2</v>
      </c>
      <c r="AA30" s="9">
        <v>1</v>
      </c>
      <c r="AB30" s="9">
        <v>1</v>
      </c>
      <c r="AC30" s="9">
        <v>1</v>
      </c>
      <c r="AD30" s="5">
        <v>0</v>
      </c>
      <c r="AE30" s="5">
        <v>0</v>
      </c>
      <c r="AF30" s="5">
        <v>0</v>
      </c>
      <c r="AG30" s="5">
        <v>0</v>
      </c>
      <c r="AH30" s="5">
        <v>0</v>
      </c>
      <c r="AI30" s="5">
        <v>0</v>
      </c>
      <c r="AJ30" s="5">
        <v>0</v>
      </c>
      <c r="AK30" s="5">
        <v>0</v>
      </c>
      <c r="AL30" s="5">
        <v>0</v>
      </c>
      <c r="AM30" s="5">
        <v>0</v>
      </c>
      <c r="AN30" s="5">
        <v>0</v>
      </c>
      <c r="AO30" s="9">
        <v>0</v>
      </c>
      <c r="AP30" s="9">
        <v>1</v>
      </c>
      <c r="AQ30" s="9">
        <v>0</v>
      </c>
      <c r="AR30" s="104">
        <v>0</v>
      </c>
      <c r="AS30" s="54">
        <v>3797.5</v>
      </c>
      <c r="AT30" s="54">
        <v>3692.7</v>
      </c>
      <c r="AU30" s="54">
        <v>1146.8</v>
      </c>
    </row>
    <row r="31" spans="2:47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1</v>
      </c>
      <c r="T31" s="5">
        <v>0</v>
      </c>
      <c r="U31" s="5">
        <v>0</v>
      </c>
      <c r="V31" s="5">
        <v>0</v>
      </c>
      <c r="W31" s="5">
        <v>0</v>
      </c>
      <c r="X31" s="5">
        <v>0</v>
      </c>
      <c r="Y31" s="5">
        <v>1</v>
      </c>
      <c r="Z31" s="5">
        <v>1</v>
      </c>
      <c r="AA31" s="9">
        <v>0</v>
      </c>
      <c r="AB31" s="9">
        <v>0</v>
      </c>
      <c r="AC31" s="9">
        <v>0</v>
      </c>
      <c r="AD31" s="5">
        <v>0</v>
      </c>
      <c r="AE31" s="5">
        <v>0</v>
      </c>
      <c r="AF31" s="5">
        <v>0</v>
      </c>
      <c r="AG31" s="5">
        <v>0</v>
      </c>
      <c r="AH31" s="5">
        <v>0</v>
      </c>
      <c r="AI31" s="5">
        <v>0</v>
      </c>
      <c r="AJ31" s="5">
        <v>0</v>
      </c>
      <c r="AK31" s="5">
        <v>0</v>
      </c>
      <c r="AL31" s="5">
        <v>0</v>
      </c>
      <c r="AM31" s="5">
        <v>0</v>
      </c>
      <c r="AN31" s="5">
        <v>0</v>
      </c>
      <c r="AO31" s="9">
        <v>0</v>
      </c>
      <c r="AP31" s="9">
        <v>0</v>
      </c>
      <c r="AQ31" s="9">
        <v>0</v>
      </c>
      <c r="AR31" s="104">
        <v>0</v>
      </c>
      <c r="AS31" s="54">
        <v>3486.5</v>
      </c>
      <c r="AT31" s="54">
        <v>3132.8</v>
      </c>
      <c r="AU31" s="54">
        <v>1203.0999999999999</v>
      </c>
    </row>
    <row r="32" spans="2:47" x14ac:dyDescent="0.15">
      <c r="B32" s="248" t="s">
        <v>15</v>
      </c>
      <c r="C32" s="204"/>
      <c r="D32" s="5">
        <v>14</v>
      </c>
      <c r="E32" s="5">
        <v>0</v>
      </c>
      <c r="F32" s="5">
        <v>0</v>
      </c>
      <c r="G32" s="5">
        <v>0</v>
      </c>
      <c r="H32" s="5">
        <v>0</v>
      </c>
      <c r="I32" s="5">
        <v>1</v>
      </c>
      <c r="J32" s="5">
        <v>0</v>
      </c>
      <c r="K32" s="5">
        <v>2</v>
      </c>
      <c r="L32" s="5">
        <v>0</v>
      </c>
      <c r="M32" s="5">
        <v>0</v>
      </c>
      <c r="N32" s="5">
        <v>0</v>
      </c>
      <c r="O32" s="5">
        <v>1</v>
      </c>
      <c r="P32" s="5">
        <v>1</v>
      </c>
      <c r="Q32" s="5">
        <v>2</v>
      </c>
      <c r="R32" s="5">
        <v>2</v>
      </c>
      <c r="S32" s="5">
        <v>2</v>
      </c>
      <c r="T32" s="5">
        <v>0</v>
      </c>
      <c r="U32" s="5">
        <v>0</v>
      </c>
      <c r="V32" s="5">
        <v>1</v>
      </c>
      <c r="W32" s="5">
        <v>0</v>
      </c>
      <c r="X32" s="5">
        <v>0</v>
      </c>
      <c r="Y32" s="5">
        <v>0</v>
      </c>
      <c r="Z32" s="5">
        <v>1</v>
      </c>
      <c r="AA32" s="9">
        <v>0</v>
      </c>
      <c r="AB32" s="9">
        <v>0</v>
      </c>
      <c r="AC32" s="9">
        <v>0</v>
      </c>
      <c r="AD32" s="5">
        <v>0</v>
      </c>
      <c r="AE32" s="5">
        <v>0</v>
      </c>
      <c r="AF32" s="5">
        <v>1</v>
      </c>
      <c r="AG32" s="5">
        <v>0</v>
      </c>
      <c r="AH32" s="5">
        <v>0</v>
      </c>
      <c r="AI32" s="5">
        <v>0</v>
      </c>
      <c r="AJ32" s="5">
        <v>0</v>
      </c>
      <c r="AK32" s="5">
        <v>0</v>
      </c>
      <c r="AL32" s="5">
        <v>0</v>
      </c>
      <c r="AM32" s="5">
        <v>0</v>
      </c>
      <c r="AN32" s="5">
        <v>0</v>
      </c>
      <c r="AO32" s="9">
        <v>0</v>
      </c>
      <c r="AP32" s="9">
        <v>0</v>
      </c>
      <c r="AQ32" s="9">
        <v>0</v>
      </c>
      <c r="AR32" s="104">
        <v>0</v>
      </c>
      <c r="AS32" s="54">
        <v>2617</v>
      </c>
      <c r="AT32" s="54">
        <v>2668.9</v>
      </c>
      <c r="AU32" s="54">
        <v>1158.8</v>
      </c>
    </row>
    <row r="33" spans="2:47" x14ac:dyDescent="0.15">
      <c r="B33" s="248" t="s">
        <v>16</v>
      </c>
      <c r="C33" s="204"/>
      <c r="D33" s="5">
        <v>128</v>
      </c>
      <c r="E33" s="5">
        <v>0</v>
      </c>
      <c r="F33" s="5">
        <v>0</v>
      </c>
      <c r="G33" s="5">
        <v>0</v>
      </c>
      <c r="H33" s="5">
        <v>0</v>
      </c>
      <c r="I33" s="5">
        <v>2</v>
      </c>
      <c r="J33" s="5">
        <v>2</v>
      </c>
      <c r="K33" s="5">
        <v>0</v>
      </c>
      <c r="L33" s="5">
        <v>5</v>
      </c>
      <c r="M33" s="5">
        <v>3</v>
      </c>
      <c r="N33" s="5">
        <v>1</v>
      </c>
      <c r="O33" s="5">
        <v>3</v>
      </c>
      <c r="P33" s="5">
        <v>3</v>
      </c>
      <c r="Q33" s="5">
        <v>7</v>
      </c>
      <c r="R33" s="5">
        <v>6</v>
      </c>
      <c r="S33" s="5">
        <v>3</v>
      </c>
      <c r="T33" s="5">
        <v>9</v>
      </c>
      <c r="U33" s="5">
        <v>11</v>
      </c>
      <c r="V33" s="5">
        <v>6</v>
      </c>
      <c r="W33" s="5">
        <v>7</v>
      </c>
      <c r="X33" s="5">
        <v>12</v>
      </c>
      <c r="Y33" s="5">
        <v>9</v>
      </c>
      <c r="Z33" s="5">
        <v>6</v>
      </c>
      <c r="AA33" s="9">
        <v>11</v>
      </c>
      <c r="AB33" s="9">
        <v>3</v>
      </c>
      <c r="AC33" s="9">
        <v>0</v>
      </c>
      <c r="AD33" s="5">
        <v>2</v>
      </c>
      <c r="AE33" s="5">
        <v>1</v>
      </c>
      <c r="AF33" s="5">
        <v>3</v>
      </c>
      <c r="AG33" s="5">
        <v>3</v>
      </c>
      <c r="AH33" s="5">
        <v>0</v>
      </c>
      <c r="AI33" s="5">
        <v>2</v>
      </c>
      <c r="AJ33" s="5">
        <v>0</v>
      </c>
      <c r="AK33" s="5">
        <v>2</v>
      </c>
      <c r="AL33" s="5">
        <v>2</v>
      </c>
      <c r="AM33" s="5">
        <v>1</v>
      </c>
      <c r="AN33" s="5">
        <v>2</v>
      </c>
      <c r="AO33" s="9">
        <v>0</v>
      </c>
      <c r="AP33" s="9">
        <v>1</v>
      </c>
      <c r="AQ33" s="9">
        <v>0</v>
      </c>
      <c r="AR33" s="104">
        <v>0</v>
      </c>
      <c r="AS33" s="54">
        <v>3683.5</v>
      </c>
      <c r="AT33" s="54">
        <v>3705.9</v>
      </c>
      <c r="AU33" s="54">
        <v>1369.9</v>
      </c>
    </row>
    <row r="34" spans="2:47" x14ac:dyDescent="0.15">
      <c r="B34" s="248" t="s">
        <v>17</v>
      </c>
      <c r="C34" s="204"/>
      <c r="D34" s="5">
        <v>71</v>
      </c>
      <c r="E34" s="5">
        <v>1</v>
      </c>
      <c r="F34" s="5">
        <v>0</v>
      </c>
      <c r="G34" s="5">
        <v>0</v>
      </c>
      <c r="H34" s="5">
        <v>2</v>
      </c>
      <c r="I34" s="5">
        <v>1</v>
      </c>
      <c r="J34" s="5">
        <v>1</v>
      </c>
      <c r="K34" s="5">
        <v>2</v>
      </c>
      <c r="L34" s="5">
        <v>3</v>
      </c>
      <c r="M34" s="5">
        <v>0</v>
      </c>
      <c r="N34" s="5">
        <v>3</v>
      </c>
      <c r="O34" s="5">
        <v>1</v>
      </c>
      <c r="P34" s="5">
        <v>1</v>
      </c>
      <c r="Q34" s="5">
        <v>3</v>
      </c>
      <c r="R34" s="5">
        <v>1</v>
      </c>
      <c r="S34" s="5">
        <v>1</v>
      </c>
      <c r="T34" s="5">
        <v>10</v>
      </c>
      <c r="U34" s="5">
        <v>2</v>
      </c>
      <c r="V34" s="5">
        <v>5</v>
      </c>
      <c r="W34" s="5">
        <v>5</v>
      </c>
      <c r="X34" s="5">
        <v>4</v>
      </c>
      <c r="Y34" s="5">
        <v>5</v>
      </c>
      <c r="Z34" s="5">
        <v>2</v>
      </c>
      <c r="AA34" s="9">
        <v>4</v>
      </c>
      <c r="AB34" s="9">
        <v>2</v>
      </c>
      <c r="AC34" s="9">
        <v>2</v>
      </c>
      <c r="AD34" s="5">
        <v>1</v>
      </c>
      <c r="AE34" s="5">
        <v>1</v>
      </c>
      <c r="AF34" s="5">
        <v>0</v>
      </c>
      <c r="AG34" s="5">
        <v>2</v>
      </c>
      <c r="AH34" s="5">
        <v>0</v>
      </c>
      <c r="AI34" s="5">
        <v>1</v>
      </c>
      <c r="AJ34" s="5">
        <v>1</v>
      </c>
      <c r="AK34" s="5">
        <v>0</v>
      </c>
      <c r="AL34" s="5">
        <v>1</v>
      </c>
      <c r="AM34" s="5">
        <v>1</v>
      </c>
      <c r="AN34" s="5">
        <v>0</v>
      </c>
      <c r="AO34" s="9">
        <v>0</v>
      </c>
      <c r="AP34" s="9">
        <v>1</v>
      </c>
      <c r="AQ34" s="9">
        <v>1</v>
      </c>
      <c r="AR34" s="104">
        <v>0</v>
      </c>
      <c r="AS34" s="54">
        <v>3590</v>
      </c>
      <c r="AT34" s="54">
        <v>3549.1</v>
      </c>
      <c r="AU34" s="54">
        <v>1591.2</v>
      </c>
    </row>
    <row r="35" spans="2:47" x14ac:dyDescent="0.15">
      <c r="B35" s="248" t="s">
        <v>18</v>
      </c>
      <c r="C35" s="204"/>
      <c r="D35" s="5">
        <v>354</v>
      </c>
      <c r="E35" s="5">
        <v>0</v>
      </c>
      <c r="F35" s="5">
        <v>0</v>
      </c>
      <c r="G35" s="5">
        <v>2</v>
      </c>
      <c r="H35" s="5">
        <v>1</v>
      </c>
      <c r="I35" s="5">
        <v>3</v>
      </c>
      <c r="J35" s="5">
        <v>1</v>
      </c>
      <c r="K35" s="5">
        <v>2</v>
      </c>
      <c r="L35" s="5">
        <v>8</v>
      </c>
      <c r="M35" s="5">
        <v>5</v>
      </c>
      <c r="N35" s="5">
        <v>3</v>
      </c>
      <c r="O35" s="5">
        <v>10</v>
      </c>
      <c r="P35" s="5">
        <v>4</v>
      </c>
      <c r="Q35" s="5">
        <v>10</v>
      </c>
      <c r="R35" s="5">
        <v>5</v>
      </c>
      <c r="S35" s="5">
        <v>7</v>
      </c>
      <c r="T35" s="5">
        <v>13</v>
      </c>
      <c r="U35" s="5">
        <v>11</v>
      </c>
      <c r="V35" s="5">
        <v>16</v>
      </c>
      <c r="W35" s="5">
        <v>14</v>
      </c>
      <c r="X35" s="5">
        <v>13</v>
      </c>
      <c r="Y35" s="5">
        <v>15</v>
      </c>
      <c r="Z35" s="5">
        <v>11</v>
      </c>
      <c r="AA35" s="9">
        <v>17</v>
      </c>
      <c r="AB35" s="9">
        <v>8</v>
      </c>
      <c r="AC35" s="9">
        <v>5</v>
      </c>
      <c r="AD35" s="5">
        <v>15</v>
      </c>
      <c r="AE35" s="5">
        <v>12</v>
      </c>
      <c r="AF35" s="5">
        <v>6</v>
      </c>
      <c r="AG35" s="5">
        <v>10</v>
      </c>
      <c r="AH35" s="5">
        <v>5</v>
      </c>
      <c r="AI35" s="5">
        <v>8</v>
      </c>
      <c r="AJ35" s="5">
        <v>15</v>
      </c>
      <c r="AK35" s="5">
        <v>10</v>
      </c>
      <c r="AL35" s="5">
        <v>9</v>
      </c>
      <c r="AM35" s="5">
        <v>10</v>
      </c>
      <c r="AN35" s="5">
        <v>7</v>
      </c>
      <c r="AO35" s="9">
        <v>7</v>
      </c>
      <c r="AP35" s="9">
        <v>1</v>
      </c>
      <c r="AQ35" s="9">
        <v>3</v>
      </c>
      <c r="AR35" s="104">
        <v>52</v>
      </c>
      <c r="AS35" s="54">
        <v>4721</v>
      </c>
      <c r="AT35" s="54">
        <v>4929.8</v>
      </c>
      <c r="AU35" s="54">
        <v>2021.8</v>
      </c>
    </row>
    <row r="36" spans="2:47" x14ac:dyDescent="0.15">
      <c r="B36" s="248" t="s">
        <v>19</v>
      </c>
      <c r="C36" s="204"/>
      <c r="D36" s="5">
        <v>178</v>
      </c>
      <c r="E36" s="5">
        <v>0</v>
      </c>
      <c r="F36" s="5">
        <v>0</v>
      </c>
      <c r="G36" s="5">
        <v>0</v>
      </c>
      <c r="H36" s="5">
        <v>0</v>
      </c>
      <c r="I36" s="5">
        <v>0</v>
      </c>
      <c r="J36" s="5">
        <v>4</v>
      </c>
      <c r="K36" s="5">
        <v>1</v>
      </c>
      <c r="L36" s="5">
        <v>2</v>
      </c>
      <c r="M36" s="5">
        <v>1</v>
      </c>
      <c r="N36" s="5">
        <v>1</v>
      </c>
      <c r="O36" s="5">
        <v>7</v>
      </c>
      <c r="P36" s="5">
        <v>3</v>
      </c>
      <c r="Q36" s="5">
        <v>3</v>
      </c>
      <c r="R36" s="5">
        <v>4</v>
      </c>
      <c r="S36" s="5">
        <v>2</v>
      </c>
      <c r="T36" s="5">
        <v>10</v>
      </c>
      <c r="U36" s="5">
        <v>5</v>
      </c>
      <c r="V36" s="5">
        <v>10</v>
      </c>
      <c r="W36" s="5">
        <v>6</v>
      </c>
      <c r="X36" s="5">
        <v>13</v>
      </c>
      <c r="Y36" s="5">
        <v>7</v>
      </c>
      <c r="Z36" s="5">
        <v>5</v>
      </c>
      <c r="AA36" s="9">
        <v>12</v>
      </c>
      <c r="AB36" s="9">
        <v>7</v>
      </c>
      <c r="AC36" s="9">
        <v>8</v>
      </c>
      <c r="AD36" s="5">
        <v>14</v>
      </c>
      <c r="AE36" s="5">
        <v>6</v>
      </c>
      <c r="AF36" s="5">
        <v>7</v>
      </c>
      <c r="AG36" s="5">
        <v>8</v>
      </c>
      <c r="AH36" s="5">
        <v>6</v>
      </c>
      <c r="AI36" s="5">
        <v>4</v>
      </c>
      <c r="AJ36" s="5">
        <v>3</v>
      </c>
      <c r="AK36" s="5">
        <v>3</v>
      </c>
      <c r="AL36" s="5">
        <v>1</v>
      </c>
      <c r="AM36" s="5">
        <v>1</v>
      </c>
      <c r="AN36" s="5">
        <v>3</v>
      </c>
      <c r="AO36" s="9">
        <v>2</v>
      </c>
      <c r="AP36" s="9">
        <v>0</v>
      </c>
      <c r="AQ36" s="9">
        <v>0</v>
      </c>
      <c r="AR36" s="104">
        <v>9</v>
      </c>
      <c r="AS36" s="54">
        <v>4443</v>
      </c>
      <c r="AT36" s="54">
        <v>4462</v>
      </c>
      <c r="AU36" s="54">
        <v>1590.4</v>
      </c>
    </row>
    <row r="37" spans="2:47" x14ac:dyDescent="0.15">
      <c r="B37" s="248" t="s">
        <v>20</v>
      </c>
      <c r="C37" s="204"/>
      <c r="D37" s="5">
        <v>11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1</v>
      </c>
      <c r="K37" s="5">
        <v>0</v>
      </c>
      <c r="L37" s="5">
        <v>0</v>
      </c>
      <c r="M37" s="5">
        <v>1</v>
      </c>
      <c r="N37" s="5">
        <v>0</v>
      </c>
      <c r="O37" s="5">
        <v>1</v>
      </c>
      <c r="P37" s="5">
        <v>0</v>
      </c>
      <c r="Q37" s="5">
        <v>1</v>
      </c>
      <c r="R37" s="5">
        <v>0</v>
      </c>
      <c r="S37" s="5">
        <v>1</v>
      </c>
      <c r="T37" s="5">
        <v>1</v>
      </c>
      <c r="U37" s="5">
        <v>2</v>
      </c>
      <c r="V37" s="5">
        <v>1</v>
      </c>
      <c r="W37" s="5">
        <v>0</v>
      </c>
      <c r="X37" s="5">
        <v>1</v>
      </c>
      <c r="Y37" s="5">
        <v>0</v>
      </c>
      <c r="Z37" s="5">
        <v>0</v>
      </c>
      <c r="AA37" s="9">
        <v>0</v>
      </c>
      <c r="AB37" s="9">
        <v>1</v>
      </c>
      <c r="AC37" s="9">
        <v>0</v>
      </c>
      <c r="AD37" s="5">
        <v>0</v>
      </c>
      <c r="AE37" s="5">
        <v>0</v>
      </c>
      <c r="AF37" s="5">
        <v>0</v>
      </c>
      <c r="AG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9">
        <v>0</v>
      </c>
      <c r="AP37" s="9">
        <v>0</v>
      </c>
      <c r="AQ37" s="9">
        <v>0</v>
      </c>
      <c r="AR37" s="104">
        <v>0</v>
      </c>
      <c r="AS37" s="54">
        <v>3110</v>
      </c>
      <c r="AT37" s="54">
        <v>2900.7</v>
      </c>
      <c r="AU37" s="54">
        <v>980.4</v>
      </c>
    </row>
    <row r="38" spans="2:47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0</v>
      </c>
      <c r="O38" s="5">
        <v>1</v>
      </c>
      <c r="P38" s="5">
        <v>1</v>
      </c>
      <c r="Q38" s="5">
        <v>2</v>
      </c>
      <c r="R38" s="5">
        <v>1</v>
      </c>
      <c r="S38" s="5">
        <v>1</v>
      </c>
      <c r="T38" s="5">
        <v>0</v>
      </c>
      <c r="U38" s="5">
        <v>1</v>
      </c>
      <c r="V38" s="5">
        <v>2</v>
      </c>
      <c r="W38" s="5">
        <v>0</v>
      </c>
      <c r="X38" s="5">
        <v>1</v>
      </c>
      <c r="Y38" s="5">
        <v>1</v>
      </c>
      <c r="Z38" s="5">
        <v>0</v>
      </c>
      <c r="AA38" s="9">
        <v>0</v>
      </c>
      <c r="AB38" s="9">
        <v>0</v>
      </c>
      <c r="AC38" s="9">
        <v>0</v>
      </c>
      <c r="AD38" s="5">
        <v>0</v>
      </c>
      <c r="AE38" s="5">
        <v>0</v>
      </c>
      <c r="AF38" s="5">
        <v>0</v>
      </c>
      <c r="AG38" s="5">
        <v>0</v>
      </c>
      <c r="AH38" s="5">
        <v>0</v>
      </c>
      <c r="AI38" s="5">
        <v>0</v>
      </c>
      <c r="AJ38" s="5">
        <v>0</v>
      </c>
      <c r="AK38" s="5">
        <v>0</v>
      </c>
      <c r="AL38" s="5">
        <v>0</v>
      </c>
      <c r="AM38" s="5">
        <v>0</v>
      </c>
      <c r="AN38" s="5">
        <v>0</v>
      </c>
      <c r="AO38" s="9">
        <v>0</v>
      </c>
      <c r="AP38" s="9">
        <v>0</v>
      </c>
      <c r="AQ38" s="9">
        <v>0</v>
      </c>
      <c r="AR38" s="104">
        <v>0</v>
      </c>
      <c r="AS38" s="54">
        <v>2770</v>
      </c>
      <c r="AT38" s="54">
        <v>2885.9</v>
      </c>
      <c r="AU38" s="54">
        <v>739.5</v>
      </c>
    </row>
    <row r="39" spans="2:47" x14ac:dyDescent="0.15">
      <c r="B39" s="248" t="s">
        <v>22</v>
      </c>
      <c r="C39" s="204"/>
      <c r="D39" s="5">
        <v>9</v>
      </c>
      <c r="E39" s="5">
        <v>0</v>
      </c>
      <c r="F39" s="5">
        <v>0</v>
      </c>
      <c r="G39" s="5">
        <v>0</v>
      </c>
      <c r="H39" s="5">
        <v>0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0</v>
      </c>
      <c r="Q39" s="5">
        <v>1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2</v>
      </c>
      <c r="X39" s="5">
        <v>0</v>
      </c>
      <c r="Y39" s="5">
        <v>0</v>
      </c>
      <c r="Z39" s="5">
        <v>0</v>
      </c>
      <c r="AA39" s="9">
        <v>0</v>
      </c>
      <c r="AB39" s="9">
        <v>0</v>
      </c>
      <c r="AC39" s="9">
        <v>2</v>
      </c>
      <c r="AD39" s="5">
        <v>1</v>
      </c>
      <c r="AE39" s="5">
        <v>0</v>
      </c>
      <c r="AF39" s="5">
        <v>1</v>
      </c>
      <c r="AG39" s="5">
        <v>0</v>
      </c>
      <c r="AH39" s="5">
        <v>0</v>
      </c>
      <c r="AI39" s="5">
        <v>0</v>
      </c>
      <c r="AJ39" s="5">
        <v>0</v>
      </c>
      <c r="AK39" s="5">
        <v>0</v>
      </c>
      <c r="AL39" s="5">
        <v>0</v>
      </c>
      <c r="AM39" s="5">
        <v>0</v>
      </c>
      <c r="AN39" s="5">
        <v>0</v>
      </c>
      <c r="AO39" s="9">
        <v>0</v>
      </c>
      <c r="AP39" s="9">
        <v>0</v>
      </c>
      <c r="AQ39" s="9">
        <v>0</v>
      </c>
      <c r="AR39" s="104">
        <v>0</v>
      </c>
      <c r="AS39" s="54">
        <v>3768</v>
      </c>
      <c r="AT39" s="54">
        <v>3778.9</v>
      </c>
      <c r="AU39" s="54">
        <v>1380.8</v>
      </c>
    </row>
    <row r="40" spans="2:47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1</v>
      </c>
      <c r="P40" s="192">
        <v>3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1</v>
      </c>
      <c r="AB40" s="192">
        <v>0</v>
      </c>
      <c r="AC40" s="192">
        <v>0</v>
      </c>
      <c r="AD40" s="192">
        <v>0</v>
      </c>
      <c r="AE40" s="192">
        <v>0</v>
      </c>
      <c r="AF40" s="192">
        <v>0</v>
      </c>
      <c r="AG40" s="192">
        <v>0</v>
      </c>
      <c r="AH40" s="192">
        <v>0</v>
      </c>
      <c r="AI40" s="192">
        <v>0</v>
      </c>
      <c r="AJ40" s="192">
        <v>0</v>
      </c>
      <c r="AK40" s="192">
        <v>0</v>
      </c>
      <c r="AL40" s="192">
        <v>0</v>
      </c>
      <c r="AM40" s="192">
        <v>0</v>
      </c>
      <c r="AN40" s="192">
        <v>0</v>
      </c>
      <c r="AO40" s="192">
        <v>0</v>
      </c>
      <c r="AP40" s="192">
        <v>0</v>
      </c>
      <c r="AQ40" s="192">
        <v>0</v>
      </c>
      <c r="AR40" s="195">
        <v>0</v>
      </c>
      <c r="AS40" s="54">
        <v>2300</v>
      </c>
      <c r="AT40" s="54">
        <v>2669.6</v>
      </c>
      <c r="AU40" s="54">
        <v>883.4</v>
      </c>
    </row>
    <row r="41" spans="2:47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  <c r="X41" s="5">
        <v>0</v>
      </c>
      <c r="Y41" s="5">
        <v>0</v>
      </c>
      <c r="Z41" s="5">
        <v>0</v>
      </c>
      <c r="AA41" s="9">
        <v>0</v>
      </c>
      <c r="AB41" s="9">
        <v>0</v>
      </c>
      <c r="AC41" s="9">
        <v>0</v>
      </c>
      <c r="AD41" s="5">
        <v>0</v>
      </c>
      <c r="AE41" s="5">
        <v>0</v>
      </c>
      <c r="AF41" s="5">
        <v>0</v>
      </c>
      <c r="AG41" s="5">
        <v>0</v>
      </c>
      <c r="AH41" s="5">
        <v>0</v>
      </c>
      <c r="AI41" s="5">
        <v>0</v>
      </c>
      <c r="AJ41" s="5">
        <v>0</v>
      </c>
      <c r="AK41" s="5">
        <v>0</v>
      </c>
      <c r="AL41" s="5">
        <v>0</v>
      </c>
      <c r="AM41" s="5">
        <v>0</v>
      </c>
      <c r="AN41" s="5">
        <v>0</v>
      </c>
      <c r="AO41" s="9">
        <v>0</v>
      </c>
      <c r="AP41" s="9">
        <v>0</v>
      </c>
      <c r="AQ41" s="9">
        <v>0</v>
      </c>
      <c r="AR41" s="104">
        <v>0</v>
      </c>
      <c r="AS41" s="7">
        <v>0</v>
      </c>
      <c r="AT41" s="7">
        <v>0</v>
      </c>
      <c r="AU41" s="7">
        <v>0</v>
      </c>
    </row>
    <row r="42" spans="2:47" x14ac:dyDescent="0.15">
      <c r="B42" s="248" t="s">
        <v>25</v>
      </c>
      <c r="C42" s="204"/>
      <c r="D42" s="5">
        <v>18</v>
      </c>
      <c r="E42" s="5">
        <v>0</v>
      </c>
      <c r="F42" s="5">
        <v>0</v>
      </c>
      <c r="G42" s="5">
        <v>0</v>
      </c>
      <c r="H42" s="5">
        <v>0</v>
      </c>
      <c r="I42" s="5">
        <v>0</v>
      </c>
      <c r="J42" s="5">
        <v>2</v>
      </c>
      <c r="K42" s="5">
        <v>0</v>
      </c>
      <c r="L42" s="5">
        <v>0</v>
      </c>
      <c r="M42" s="5">
        <v>1</v>
      </c>
      <c r="N42" s="5">
        <v>0</v>
      </c>
      <c r="O42" s="5">
        <v>0</v>
      </c>
      <c r="P42" s="5">
        <v>0</v>
      </c>
      <c r="Q42" s="5">
        <v>2</v>
      </c>
      <c r="R42" s="5">
        <v>1</v>
      </c>
      <c r="S42" s="5">
        <v>0</v>
      </c>
      <c r="T42" s="5">
        <v>0</v>
      </c>
      <c r="U42" s="5">
        <v>0</v>
      </c>
      <c r="V42" s="5">
        <v>2</v>
      </c>
      <c r="W42" s="5">
        <v>1</v>
      </c>
      <c r="X42" s="5">
        <v>1</v>
      </c>
      <c r="Y42" s="5">
        <v>3</v>
      </c>
      <c r="Z42" s="5">
        <v>1</v>
      </c>
      <c r="AA42" s="9">
        <v>0</v>
      </c>
      <c r="AB42" s="9">
        <v>0</v>
      </c>
      <c r="AC42" s="9">
        <v>1</v>
      </c>
      <c r="AD42" s="5">
        <v>1</v>
      </c>
      <c r="AE42" s="5">
        <v>1</v>
      </c>
      <c r="AF42" s="5">
        <v>0</v>
      </c>
      <c r="AG42" s="5">
        <v>0</v>
      </c>
      <c r="AH42" s="5">
        <v>0</v>
      </c>
      <c r="AI42" s="5">
        <v>0</v>
      </c>
      <c r="AJ42" s="5">
        <v>0</v>
      </c>
      <c r="AK42" s="5">
        <v>0</v>
      </c>
      <c r="AL42" s="5">
        <v>0</v>
      </c>
      <c r="AM42" s="5">
        <v>1</v>
      </c>
      <c r="AN42" s="5">
        <v>0</v>
      </c>
      <c r="AO42" s="9">
        <v>0</v>
      </c>
      <c r="AP42" s="9">
        <v>0</v>
      </c>
      <c r="AQ42" s="9">
        <v>0</v>
      </c>
      <c r="AR42" s="104">
        <v>0</v>
      </c>
      <c r="AS42" s="7">
        <v>3838</v>
      </c>
      <c r="AT42" s="7">
        <v>3584.7</v>
      </c>
      <c r="AU42" s="7">
        <v>1490</v>
      </c>
    </row>
    <row r="43" spans="2:47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0</v>
      </c>
      <c r="R43" s="5">
        <v>1</v>
      </c>
      <c r="S43" s="5">
        <v>0</v>
      </c>
      <c r="T43" s="5">
        <v>1</v>
      </c>
      <c r="U43" s="5">
        <v>0</v>
      </c>
      <c r="V43" s="5">
        <v>1</v>
      </c>
      <c r="W43" s="5">
        <v>0</v>
      </c>
      <c r="X43" s="5">
        <v>0</v>
      </c>
      <c r="Y43" s="5">
        <v>0</v>
      </c>
      <c r="Z43" s="5">
        <v>0</v>
      </c>
      <c r="AA43" s="9">
        <v>0</v>
      </c>
      <c r="AB43" s="9">
        <v>0</v>
      </c>
      <c r="AC43" s="9">
        <v>0</v>
      </c>
      <c r="AD43" s="5">
        <v>0</v>
      </c>
      <c r="AE43" s="5">
        <v>0</v>
      </c>
      <c r="AF43" s="5">
        <v>0</v>
      </c>
      <c r="AG43" s="5">
        <v>0</v>
      </c>
      <c r="AH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O43" s="9">
        <v>0</v>
      </c>
      <c r="AP43" s="9">
        <v>0</v>
      </c>
      <c r="AQ43" s="9">
        <v>0</v>
      </c>
      <c r="AR43" s="104">
        <v>0</v>
      </c>
      <c r="AS43" s="7">
        <v>2670</v>
      </c>
      <c r="AT43" s="7">
        <v>2476</v>
      </c>
      <c r="AU43" s="7">
        <v>850.4</v>
      </c>
    </row>
    <row r="44" spans="2:47" x14ac:dyDescent="0.15">
      <c r="B44" s="248" t="s">
        <v>27</v>
      </c>
      <c r="C44" s="204"/>
      <c r="D44" s="5">
        <v>16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1</v>
      </c>
      <c r="M44" s="5">
        <v>0</v>
      </c>
      <c r="N44" s="5">
        <v>1</v>
      </c>
      <c r="O44" s="5">
        <v>1</v>
      </c>
      <c r="P44" s="5">
        <v>0</v>
      </c>
      <c r="Q44" s="5">
        <v>1</v>
      </c>
      <c r="R44" s="5">
        <v>0</v>
      </c>
      <c r="S44" s="5">
        <v>0</v>
      </c>
      <c r="T44" s="5">
        <v>0</v>
      </c>
      <c r="U44" s="5">
        <v>3</v>
      </c>
      <c r="V44" s="5">
        <v>2</v>
      </c>
      <c r="W44" s="5">
        <v>0</v>
      </c>
      <c r="X44" s="5">
        <v>0</v>
      </c>
      <c r="Y44" s="5">
        <v>0</v>
      </c>
      <c r="Z44" s="5">
        <v>1</v>
      </c>
      <c r="AA44" s="9">
        <v>2</v>
      </c>
      <c r="AB44" s="9">
        <v>0</v>
      </c>
      <c r="AC44" s="9">
        <v>1</v>
      </c>
      <c r="AD44" s="5">
        <v>0</v>
      </c>
      <c r="AE44" s="5">
        <v>0</v>
      </c>
      <c r="AF44" s="5">
        <v>0</v>
      </c>
      <c r="AG44" s="5">
        <v>1</v>
      </c>
      <c r="AH44" s="5">
        <v>2</v>
      </c>
      <c r="AI44" s="5">
        <v>0</v>
      </c>
      <c r="AJ44" s="5">
        <v>0</v>
      </c>
      <c r="AK44" s="5">
        <v>0</v>
      </c>
      <c r="AL44" s="5">
        <v>0</v>
      </c>
      <c r="AM44" s="5">
        <v>0</v>
      </c>
      <c r="AN44" s="5">
        <v>0</v>
      </c>
      <c r="AO44" s="9">
        <v>0</v>
      </c>
      <c r="AP44" s="9">
        <v>0</v>
      </c>
      <c r="AQ44" s="9">
        <v>0</v>
      </c>
      <c r="AR44" s="104">
        <v>0</v>
      </c>
      <c r="AS44" s="7">
        <v>3461.5</v>
      </c>
      <c r="AT44" s="7">
        <v>3771.4</v>
      </c>
      <c r="AU44" s="7">
        <v>1368.4</v>
      </c>
    </row>
    <row r="45" spans="2:47" x14ac:dyDescent="0.15">
      <c r="B45" s="248" t="s">
        <v>28</v>
      </c>
      <c r="C45" s="204"/>
      <c r="D45" s="5">
        <v>123</v>
      </c>
      <c r="E45" s="5">
        <v>0</v>
      </c>
      <c r="F45" s="5">
        <v>0</v>
      </c>
      <c r="G45" s="5">
        <v>0</v>
      </c>
      <c r="H45" s="5">
        <v>1</v>
      </c>
      <c r="I45" s="5">
        <v>2</v>
      </c>
      <c r="J45" s="5">
        <v>1</v>
      </c>
      <c r="K45" s="5">
        <v>1</v>
      </c>
      <c r="L45" s="5">
        <v>3</v>
      </c>
      <c r="M45" s="5">
        <v>3</v>
      </c>
      <c r="N45" s="5">
        <v>4</v>
      </c>
      <c r="O45" s="5">
        <v>10</v>
      </c>
      <c r="P45" s="5">
        <v>2</v>
      </c>
      <c r="Q45" s="5">
        <v>4</v>
      </c>
      <c r="R45" s="5">
        <v>7</v>
      </c>
      <c r="S45" s="5">
        <v>7</v>
      </c>
      <c r="T45" s="5">
        <v>5</v>
      </c>
      <c r="U45" s="5">
        <v>8</v>
      </c>
      <c r="V45" s="5">
        <v>7</v>
      </c>
      <c r="W45" s="5">
        <v>5</v>
      </c>
      <c r="X45" s="5">
        <v>6</v>
      </c>
      <c r="Y45" s="5">
        <v>5</v>
      </c>
      <c r="Z45" s="5">
        <v>3</v>
      </c>
      <c r="AA45" s="9">
        <v>3</v>
      </c>
      <c r="AB45" s="9">
        <v>5</v>
      </c>
      <c r="AC45" s="9">
        <v>3</v>
      </c>
      <c r="AD45" s="5">
        <v>3</v>
      </c>
      <c r="AE45" s="5">
        <v>4</v>
      </c>
      <c r="AF45" s="5">
        <v>1</v>
      </c>
      <c r="AG45" s="5">
        <v>1</v>
      </c>
      <c r="AH45" s="5">
        <v>0</v>
      </c>
      <c r="AI45" s="5">
        <v>3</v>
      </c>
      <c r="AJ45" s="5">
        <v>6</v>
      </c>
      <c r="AK45" s="5">
        <v>0</v>
      </c>
      <c r="AL45" s="5">
        <v>1</v>
      </c>
      <c r="AM45" s="5">
        <v>1</v>
      </c>
      <c r="AN45" s="5">
        <v>1</v>
      </c>
      <c r="AO45" s="9">
        <v>1</v>
      </c>
      <c r="AP45" s="9">
        <v>0</v>
      </c>
      <c r="AQ45" s="9">
        <v>0</v>
      </c>
      <c r="AR45" s="104">
        <v>6</v>
      </c>
      <c r="AS45" s="7">
        <v>3481</v>
      </c>
      <c r="AT45" s="7">
        <v>3802.8</v>
      </c>
      <c r="AU45" s="7">
        <v>1748.9</v>
      </c>
    </row>
    <row r="46" spans="2:47" x14ac:dyDescent="0.15">
      <c r="B46" s="248" t="s">
        <v>29</v>
      </c>
      <c r="C46" s="204"/>
      <c r="D46" s="5">
        <v>11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2</v>
      </c>
      <c r="L46" s="5">
        <v>1</v>
      </c>
      <c r="M46" s="5">
        <v>0</v>
      </c>
      <c r="N46" s="5">
        <v>0</v>
      </c>
      <c r="O46" s="5">
        <v>0</v>
      </c>
      <c r="P46" s="5">
        <v>1</v>
      </c>
      <c r="Q46" s="5">
        <v>0</v>
      </c>
      <c r="R46" s="5">
        <v>1</v>
      </c>
      <c r="S46" s="5">
        <v>0</v>
      </c>
      <c r="T46" s="5">
        <v>1</v>
      </c>
      <c r="U46" s="5">
        <v>3</v>
      </c>
      <c r="V46" s="5">
        <v>0</v>
      </c>
      <c r="W46" s="5">
        <v>0</v>
      </c>
      <c r="X46" s="5">
        <v>0</v>
      </c>
      <c r="Y46" s="5">
        <v>2</v>
      </c>
      <c r="Z46" s="5">
        <v>0</v>
      </c>
      <c r="AA46" s="9">
        <v>0</v>
      </c>
      <c r="AB46" s="9">
        <v>0</v>
      </c>
      <c r="AC46" s="9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9">
        <v>0</v>
      </c>
      <c r="AP46" s="9">
        <v>0</v>
      </c>
      <c r="AQ46" s="9">
        <v>0</v>
      </c>
      <c r="AR46" s="104">
        <v>0</v>
      </c>
      <c r="AS46" s="7">
        <v>3000</v>
      </c>
      <c r="AT46" s="7">
        <v>2756</v>
      </c>
      <c r="AU46" s="7">
        <v>979.3</v>
      </c>
    </row>
    <row r="47" spans="2:47" x14ac:dyDescent="0.15">
      <c r="B47" s="248" t="s">
        <v>30</v>
      </c>
      <c r="C47" s="204"/>
      <c r="D47" s="5">
        <v>26</v>
      </c>
      <c r="E47" s="5">
        <v>0</v>
      </c>
      <c r="F47" s="5">
        <v>0</v>
      </c>
      <c r="G47" s="5">
        <v>0</v>
      </c>
      <c r="H47" s="5">
        <v>1</v>
      </c>
      <c r="I47" s="5">
        <v>1</v>
      </c>
      <c r="J47" s="5">
        <v>0</v>
      </c>
      <c r="K47" s="5">
        <v>0</v>
      </c>
      <c r="L47" s="5">
        <v>0</v>
      </c>
      <c r="M47" s="5">
        <v>2</v>
      </c>
      <c r="N47" s="5">
        <v>0</v>
      </c>
      <c r="O47" s="5">
        <v>4</v>
      </c>
      <c r="P47" s="5">
        <v>2</v>
      </c>
      <c r="Q47" s="5">
        <v>1</v>
      </c>
      <c r="R47" s="5">
        <v>0</v>
      </c>
      <c r="S47" s="5">
        <v>2</v>
      </c>
      <c r="T47" s="5">
        <v>3</v>
      </c>
      <c r="U47" s="5">
        <v>2</v>
      </c>
      <c r="V47" s="5">
        <v>2</v>
      </c>
      <c r="W47" s="5">
        <v>1</v>
      </c>
      <c r="X47" s="5">
        <v>2</v>
      </c>
      <c r="Y47" s="5">
        <v>2</v>
      </c>
      <c r="Z47" s="5">
        <v>0</v>
      </c>
      <c r="AA47" s="9">
        <v>0</v>
      </c>
      <c r="AB47" s="9">
        <v>0</v>
      </c>
      <c r="AC47" s="9">
        <v>1</v>
      </c>
      <c r="AD47" s="5">
        <v>0</v>
      </c>
      <c r="AE47" s="5">
        <v>0</v>
      </c>
      <c r="AF47" s="5">
        <v>0</v>
      </c>
      <c r="AG47" s="5">
        <v>0</v>
      </c>
      <c r="AH47" s="5">
        <v>0</v>
      </c>
      <c r="AI47" s="5">
        <v>0</v>
      </c>
      <c r="AJ47" s="5">
        <v>0</v>
      </c>
      <c r="AK47" s="5">
        <v>0</v>
      </c>
      <c r="AL47" s="5">
        <v>0</v>
      </c>
      <c r="AM47" s="5">
        <v>0</v>
      </c>
      <c r="AN47" s="5">
        <v>0</v>
      </c>
      <c r="AO47" s="9">
        <v>0</v>
      </c>
      <c r="AP47" s="9">
        <v>0</v>
      </c>
      <c r="AQ47" s="9">
        <v>0</v>
      </c>
      <c r="AR47" s="104">
        <v>0</v>
      </c>
      <c r="AS47" s="7">
        <v>3014</v>
      </c>
      <c r="AT47" s="7">
        <v>2811.9</v>
      </c>
      <c r="AU47" s="7">
        <v>1000.5</v>
      </c>
    </row>
    <row r="48" spans="2:47" x14ac:dyDescent="0.15">
      <c r="B48" s="248" t="s">
        <v>31</v>
      </c>
      <c r="C48" s="204"/>
      <c r="D48" s="5">
        <v>47</v>
      </c>
      <c r="E48" s="5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1</v>
      </c>
      <c r="L48" s="5">
        <v>0</v>
      </c>
      <c r="M48" s="5">
        <v>0</v>
      </c>
      <c r="N48" s="5">
        <v>1</v>
      </c>
      <c r="O48" s="5">
        <v>1</v>
      </c>
      <c r="P48" s="5">
        <v>1</v>
      </c>
      <c r="Q48" s="5">
        <v>1</v>
      </c>
      <c r="R48" s="5">
        <v>1</v>
      </c>
      <c r="S48" s="5">
        <v>2</v>
      </c>
      <c r="T48" s="5">
        <v>5</v>
      </c>
      <c r="U48" s="5">
        <v>5</v>
      </c>
      <c r="V48" s="5">
        <v>0</v>
      </c>
      <c r="W48" s="5">
        <v>2</v>
      </c>
      <c r="X48" s="5">
        <v>0</v>
      </c>
      <c r="Y48" s="5">
        <v>3</v>
      </c>
      <c r="Z48" s="5">
        <v>3</v>
      </c>
      <c r="AA48" s="9">
        <v>4</v>
      </c>
      <c r="AB48" s="9">
        <v>0</v>
      </c>
      <c r="AC48" s="9">
        <v>2</v>
      </c>
      <c r="AD48" s="5">
        <v>2</v>
      </c>
      <c r="AE48" s="5">
        <v>1</v>
      </c>
      <c r="AF48" s="5">
        <v>1</v>
      </c>
      <c r="AG48" s="5">
        <v>1</v>
      </c>
      <c r="AH48" s="5">
        <v>1</v>
      </c>
      <c r="AI48" s="5">
        <v>0</v>
      </c>
      <c r="AJ48" s="5">
        <v>0</v>
      </c>
      <c r="AK48" s="5">
        <v>1</v>
      </c>
      <c r="AL48" s="5">
        <v>1</v>
      </c>
      <c r="AM48" s="5">
        <v>1</v>
      </c>
      <c r="AN48" s="5">
        <v>2</v>
      </c>
      <c r="AO48" s="9">
        <v>0</v>
      </c>
      <c r="AP48" s="9">
        <v>0</v>
      </c>
      <c r="AQ48" s="9">
        <v>0</v>
      </c>
      <c r="AR48" s="104">
        <v>4</v>
      </c>
      <c r="AS48" s="7">
        <v>4221</v>
      </c>
      <c r="AT48" s="7">
        <v>4427.8999999999996</v>
      </c>
      <c r="AU48" s="7">
        <v>1740.3</v>
      </c>
    </row>
    <row r="49" spans="2:47" x14ac:dyDescent="0.15">
      <c r="B49" s="248" t="s">
        <v>32</v>
      </c>
      <c r="C49" s="204"/>
      <c r="D49" s="5">
        <v>341</v>
      </c>
      <c r="E49" s="5">
        <v>0</v>
      </c>
      <c r="F49" s="5">
        <v>0</v>
      </c>
      <c r="G49" s="5">
        <v>2</v>
      </c>
      <c r="H49" s="5">
        <v>2</v>
      </c>
      <c r="I49" s="5">
        <v>3</v>
      </c>
      <c r="J49" s="5">
        <v>4</v>
      </c>
      <c r="K49" s="5">
        <v>3</v>
      </c>
      <c r="L49" s="5">
        <v>1</v>
      </c>
      <c r="M49" s="5">
        <v>5</v>
      </c>
      <c r="N49" s="5">
        <v>8</v>
      </c>
      <c r="O49" s="5">
        <v>7</v>
      </c>
      <c r="P49" s="5">
        <v>5</v>
      </c>
      <c r="Q49" s="5">
        <v>11</v>
      </c>
      <c r="R49" s="5">
        <v>8</v>
      </c>
      <c r="S49" s="5">
        <v>6</v>
      </c>
      <c r="T49" s="5">
        <v>12</v>
      </c>
      <c r="U49" s="5">
        <v>20</v>
      </c>
      <c r="V49" s="5">
        <v>20</v>
      </c>
      <c r="W49" s="5">
        <v>14</v>
      </c>
      <c r="X49" s="5">
        <v>13</v>
      </c>
      <c r="Y49" s="5">
        <v>31</v>
      </c>
      <c r="Z49" s="5">
        <v>9</v>
      </c>
      <c r="AA49" s="9">
        <v>20</v>
      </c>
      <c r="AB49" s="9">
        <v>12</v>
      </c>
      <c r="AC49" s="9">
        <v>9</v>
      </c>
      <c r="AD49" s="5">
        <v>14</v>
      </c>
      <c r="AE49" s="5">
        <v>10</v>
      </c>
      <c r="AF49" s="5">
        <v>10</v>
      </c>
      <c r="AG49" s="5">
        <v>4</v>
      </c>
      <c r="AH49" s="5">
        <v>6</v>
      </c>
      <c r="AI49" s="5">
        <v>7</v>
      </c>
      <c r="AJ49" s="5">
        <v>10</v>
      </c>
      <c r="AK49" s="5">
        <v>7</v>
      </c>
      <c r="AL49" s="5">
        <v>9</v>
      </c>
      <c r="AM49" s="5">
        <v>3</v>
      </c>
      <c r="AN49" s="5">
        <v>6</v>
      </c>
      <c r="AO49" s="9">
        <v>4</v>
      </c>
      <c r="AP49" s="9">
        <v>5</v>
      </c>
      <c r="AQ49" s="9">
        <v>2</v>
      </c>
      <c r="AR49" s="104">
        <v>19</v>
      </c>
      <c r="AS49" s="7">
        <v>4165</v>
      </c>
      <c r="AT49" s="7">
        <v>4416.8</v>
      </c>
      <c r="AU49" s="7">
        <v>1769.9</v>
      </c>
    </row>
    <row r="50" spans="2:47" x14ac:dyDescent="0.15">
      <c r="B50" s="248" t="s">
        <v>33</v>
      </c>
      <c r="C50" s="204"/>
      <c r="D50" s="5">
        <v>75</v>
      </c>
      <c r="E50" s="5">
        <v>0</v>
      </c>
      <c r="F50" s="5">
        <v>0</v>
      </c>
      <c r="G50" s="5">
        <v>1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2</v>
      </c>
      <c r="N50" s="5">
        <v>2</v>
      </c>
      <c r="O50" s="5">
        <v>3</v>
      </c>
      <c r="P50" s="5">
        <v>1</v>
      </c>
      <c r="Q50" s="5">
        <v>2</v>
      </c>
      <c r="R50" s="5">
        <v>2</v>
      </c>
      <c r="S50" s="5">
        <v>4</v>
      </c>
      <c r="T50" s="5">
        <v>2</v>
      </c>
      <c r="U50" s="5">
        <v>3</v>
      </c>
      <c r="V50" s="5">
        <v>3</v>
      </c>
      <c r="W50" s="5">
        <v>3</v>
      </c>
      <c r="X50" s="5">
        <v>7</v>
      </c>
      <c r="Y50" s="5">
        <v>7</v>
      </c>
      <c r="Z50" s="5">
        <v>5</v>
      </c>
      <c r="AA50" s="9">
        <v>2</v>
      </c>
      <c r="AB50" s="9">
        <v>6</v>
      </c>
      <c r="AC50" s="9">
        <v>2</v>
      </c>
      <c r="AD50" s="5">
        <v>6</v>
      </c>
      <c r="AE50" s="5">
        <v>1</v>
      </c>
      <c r="AF50" s="5">
        <v>4</v>
      </c>
      <c r="AG50" s="5">
        <v>1</v>
      </c>
      <c r="AH50" s="5">
        <v>0</v>
      </c>
      <c r="AI50" s="5">
        <v>0</v>
      </c>
      <c r="AJ50" s="5">
        <v>3</v>
      </c>
      <c r="AK50" s="5">
        <v>0</v>
      </c>
      <c r="AL50" s="5">
        <v>0</v>
      </c>
      <c r="AM50" s="5">
        <v>0</v>
      </c>
      <c r="AN50" s="5">
        <v>1</v>
      </c>
      <c r="AO50" s="9">
        <v>0</v>
      </c>
      <c r="AP50" s="9">
        <v>1</v>
      </c>
      <c r="AQ50" s="9">
        <v>0</v>
      </c>
      <c r="AR50" s="104">
        <v>1</v>
      </c>
      <c r="AS50" s="7">
        <v>4000</v>
      </c>
      <c r="AT50" s="7">
        <v>4063.2</v>
      </c>
      <c r="AU50" s="7">
        <v>1376.4</v>
      </c>
    </row>
    <row r="51" spans="2:47" x14ac:dyDescent="0.15">
      <c r="B51" s="248" t="s">
        <v>34</v>
      </c>
      <c r="C51" s="204"/>
      <c r="D51" s="5">
        <v>8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2</v>
      </c>
      <c r="M51" s="5">
        <v>0</v>
      </c>
      <c r="N51" s="5">
        <v>0</v>
      </c>
      <c r="O51" s="5">
        <v>0</v>
      </c>
      <c r="P51" s="5">
        <v>0</v>
      </c>
      <c r="Q51" s="5">
        <v>1</v>
      </c>
      <c r="R51" s="5">
        <v>0</v>
      </c>
      <c r="S51" s="5">
        <v>0</v>
      </c>
      <c r="T51" s="5">
        <v>1</v>
      </c>
      <c r="U51" s="5">
        <v>0</v>
      </c>
      <c r="V51" s="5">
        <v>1</v>
      </c>
      <c r="W51" s="5">
        <v>1</v>
      </c>
      <c r="X51" s="5">
        <v>0</v>
      </c>
      <c r="Y51" s="5">
        <v>1</v>
      </c>
      <c r="Z51" s="5">
        <v>0</v>
      </c>
      <c r="AA51" s="9">
        <v>0</v>
      </c>
      <c r="AB51" s="9">
        <v>0</v>
      </c>
      <c r="AC51" s="9">
        <v>0</v>
      </c>
      <c r="AD51" s="5">
        <v>0</v>
      </c>
      <c r="AE51" s="5">
        <v>0</v>
      </c>
      <c r="AF51" s="5">
        <v>0</v>
      </c>
      <c r="AG51" s="5">
        <v>0</v>
      </c>
      <c r="AH51" s="5">
        <v>1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9">
        <v>0</v>
      </c>
      <c r="AP51" s="9">
        <v>0</v>
      </c>
      <c r="AQ51" s="9">
        <v>0</v>
      </c>
      <c r="AR51" s="104">
        <v>0</v>
      </c>
      <c r="AS51" s="7">
        <v>3255</v>
      </c>
      <c r="AT51" s="7">
        <v>3196.1</v>
      </c>
      <c r="AU51" s="7">
        <v>1367.2</v>
      </c>
    </row>
    <row r="52" spans="2:47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0</v>
      </c>
      <c r="H52" s="5">
        <v>0</v>
      </c>
      <c r="I52" s="5">
        <v>1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2</v>
      </c>
      <c r="Q52" s="5">
        <v>1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2</v>
      </c>
      <c r="X52" s="5">
        <v>0</v>
      </c>
      <c r="Y52" s="5">
        <v>0</v>
      </c>
      <c r="Z52" s="5">
        <v>0</v>
      </c>
      <c r="AA52" s="9">
        <v>0</v>
      </c>
      <c r="AB52" s="9">
        <v>0</v>
      </c>
      <c r="AC52" s="9">
        <v>0</v>
      </c>
      <c r="AD52" s="5">
        <v>0</v>
      </c>
      <c r="AE52" s="5">
        <v>0</v>
      </c>
      <c r="AF52" s="5">
        <v>0</v>
      </c>
      <c r="AG52" s="5">
        <v>0</v>
      </c>
      <c r="AH52" s="5">
        <v>0</v>
      </c>
      <c r="AI52" s="5">
        <v>0</v>
      </c>
      <c r="AJ52" s="5">
        <v>0</v>
      </c>
      <c r="AK52" s="5">
        <v>0</v>
      </c>
      <c r="AL52" s="5">
        <v>0</v>
      </c>
      <c r="AM52" s="5">
        <v>0</v>
      </c>
      <c r="AN52" s="5">
        <v>0</v>
      </c>
      <c r="AO52" s="9">
        <v>0</v>
      </c>
      <c r="AP52" s="9">
        <v>0</v>
      </c>
      <c r="AQ52" s="9">
        <v>0</v>
      </c>
      <c r="AR52" s="104">
        <v>0</v>
      </c>
      <c r="AS52" s="7">
        <v>2460</v>
      </c>
      <c r="AT52" s="7">
        <v>2558.3000000000002</v>
      </c>
      <c r="AU52" s="7">
        <v>991.2</v>
      </c>
    </row>
    <row r="53" spans="2:47" x14ac:dyDescent="0.15">
      <c r="B53" s="248" t="s">
        <v>36</v>
      </c>
      <c r="C53" s="204"/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1</v>
      </c>
      <c r="Q53" s="5">
        <v>0</v>
      </c>
      <c r="R53" s="5">
        <v>1</v>
      </c>
      <c r="S53" s="5">
        <v>0</v>
      </c>
      <c r="T53" s="5">
        <v>1</v>
      </c>
      <c r="U53" s="5">
        <v>0</v>
      </c>
      <c r="V53" s="5">
        <v>1</v>
      </c>
      <c r="W53" s="5">
        <v>0</v>
      </c>
      <c r="X53" s="5">
        <v>0</v>
      </c>
      <c r="Y53" s="5">
        <v>0</v>
      </c>
      <c r="Z53" s="5">
        <v>0</v>
      </c>
      <c r="AA53" s="9">
        <v>0</v>
      </c>
      <c r="AB53" s="9">
        <v>1</v>
      </c>
      <c r="AC53" s="9">
        <v>0</v>
      </c>
      <c r="AD53" s="5">
        <v>0</v>
      </c>
      <c r="AE53" s="5">
        <v>0</v>
      </c>
      <c r="AF53" s="5">
        <v>0</v>
      </c>
      <c r="AG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O53" s="9">
        <v>0</v>
      </c>
      <c r="AP53" s="9">
        <v>0</v>
      </c>
      <c r="AQ53" s="9">
        <v>0</v>
      </c>
      <c r="AR53" s="104">
        <v>0</v>
      </c>
      <c r="AS53" s="7">
        <v>2940</v>
      </c>
      <c r="AT53" s="7">
        <v>2879.5</v>
      </c>
      <c r="AU53" s="7">
        <v>1133.5999999999999</v>
      </c>
    </row>
    <row r="54" spans="2:47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1</v>
      </c>
      <c r="V54" s="5">
        <v>0</v>
      </c>
      <c r="W54" s="5">
        <v>0</v>
      </c>
      <c r="X54" s="5">
        <v>0</v>
      </c>
      <c r="Y54" s="5">
        <v>0</v>
      </c>
      <c r="Z54" s="5">
        <v>0</v>
      </c>
      <c r="AA54" s="9">
        <v>0</v>
      </c>
      <c r="AB54" s="9">
        <v>0</v>
      </c>
      <c r="AC54" s="9">
        <v>0</v>
      </c>
      <c r="AD54" s="5">
        <v>0</v>
      </c>
      <c r="AE54" s="5">
        <v>0</v>
      </c>
      <c r="AF54" s="5">
        <v>0</v>
      </c>
      <c r="AG54" s="5">
        <v>0</v>
      </c>
      <c r="AH54" s="5">
        <v>0</v>
      </c>
      <c r="AI54" s="5">
        <v>0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9">
        <v>0</v>
      </c>
      <c r="AP54" s="9">
        <v>0</v>
      </c>
      <c r="AQ54" s="9">
        <v>0</v>
      </c>
      <c r="AR54" s="104">
        <v>0</v>
      </c>
      <c r="AS54" s="7">
        <v>3200</v>
      </c>
      <c r="AT54" s="7">
        <v>3200</v>
      </c>
      <c r="AU54" s="7">
        <v>0</v>
      </c>
    </row>
    <row r="55" spans="2:47" x14ac:dyDescent="0.15">
      <c r="B55" s="248" t="s">
        <v>38</v>
      </c>
      <c r="C55" s="204"/>
      <c r="D55" s="5">
        <v>24</v>
      </c>
      <c r="E55" s="5">
        <v>0</v>
      </c>
      <c r="F55" s="5">
        <v>0</v>
      </c>
      <c r="G55" s="5">
        <v>1</v>
      </c>
      <c r="H55" s="5">
        <v>2</v>
      </c>
      <c r="I55" s="5">
        <v>0</v>
      </c>
      <c r="J55" s="5">
        <v>0</v>
      </c>
      <c r="K55" s="5">
        <v>0</v>
      </c>
      <c r="L55" s="5">
        <v>1</v>
      </c>
      <c r="M55" s="5">
        <v>0</v>
      </c>
      <c r="N55" s="5">
        <v>0</v>
      </c>
      <c r="O55" s="5">
        <v>0</v>
      </c>
      <c r="P55" s="5">
        <v>1</v>
      </c>
      <c r="Q55" s="5">
        <v>0</v>
      </c>
      <c r="R55" s="5">
        <v>2</v>
      </c>
      <c r="S55" s="5">
        <v>1</v>
      </c>
      <c r="T55" s="5">
        <v>2</v>
      </c>
      <c r="U55" s="5">
        <v>2</v>
      </c>
      <c r="V55" s="5">
        <v>3</v>
      </c>
      <c r="W55" s="5">
        <v>3</v>
      </c>
      <c r="X55" s="5">
        <v>0</v>
      </c>
      <c r="Y55" s="5">
        <v>3</v>
      </c>
      <c r="Z55" s="5">
        <v>0</v>
      </c>
      <c r="AA55" s="9">
        <v>0</v>
      </c>
      <c r="AB55" s="9">
        <v>0</v>
      </c>
      <c r="AC55" s="9">
        <v>1</v>
      </c>
      <c r="AD55" s="5">
        <v>0</v>
      </c>
      <c r="AE55" s="5">
        <v>1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9">
        <v>0</v>
      </c>
      <c r="AP55" s="9">
        <v>0</v>
      </c>
      <c r="AQ55" s="9">
        <v>1</v>
      </c>
      <c r="AR55" s="104">
        <v>0</v>
      </c>
      <c r="AS55" s="7">
        <v>3375.5</v>
      </c>
      <c r="AT55" s="7">
        <v>3278.7</v>
      </c>
      <c r="AU55" s="7">
        <v>1511.2</v>
      </c>
    </row>
    <row r="56" spans="2:47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0</v>
      </c>
      <c r="I56" s="5">
        <v>0</v>
      </c>
      <c r="J56" s="5">
        <v>1</v>
      </c>
      <c r="K56" s="5">
        <v>0</v>
      </c>
      <c r="L56" s="5">
        <v>3</v>
      </c>
      <c r="M56" s="5">
        <v>0</v>
      </c>
      <c r="N56" s="5">
        <v>1</v>
      </c>
      <c r="O56" s="5">
        <v>1</v>
      </c>
      <c r="P56" s="5">
        <v>1</v>
      </c>
      <c r="Q56" s="5">
        <v>2</v>
      </c>
      <c r="R56" s="5">
        <v>3</v>
      </c>
      <c r="S56" s="5">
        <v>4</v>
      </c>
      <c r="T56" s="5">
        <v>3</v>
      </c>
      <c r="U56" s="5">
        <v>1</v>
      </c>
      <c r="V56" s="5">
        <v>2</v>
      </c>
      <c r="W56" s="5">
        <v>1</v>
      </c>
      <c r="X56" s="5">
        <v>1</v>
      </c>
      <c r="Y56" s="5">
        <v>2</v>
      </c>
      <c r="Z56" s="5">
        <v>1</v>
      </c>
      <c r="AA56" s="9">
        <v>1</v>
      </c>
      <c r="AB56" s="9">
        <v>1</v>
      </c>
      <c r="AC56" s="9">
        <v>1</v>
      </c>
      <c r="AD56" s="5">
        <v>1</v>
      </c>
      <c r="AE56" s="5">
        <v>0</v>
      </c>
      <c r="AF56" s="5">
        <v>0</v>
      </c>
      <c r="AG56" s="5">
        <v>0</v>
      </c>
      <c r="AH56" s="5">
        <v>0</v>
      </c>
      <c r="AI56" s="5">
        <v>1</v>
      </c>
      <c r="AJ56" s="5">
        <v>0</v>
      </c>
      <c r="AK56" s="5">
        <v>0</v>
      </c>
      <c r="AL56" s="5">
        <v>0</v>
      </c>
      <c r="AM56" s="5">
        <v>0</v>
      </c>
      <c r="AN56" s="5">
        <v>0</v>
      </c>
      <c r="AO56" s="9">
        <v>0</v>
      </c>
      <c r="AP56" s="9">
        <v>0</v>
      </c>
      <c r="AQ56" s="9">
        <v>0</v>
      </c>
      <c r="AR56" s="104">
        <v>0</v>
      </c>
      <c r="AS56" s="7">
        <v>2982</v>
      </c>
      <c r="AT56" s="7">
        <v>3157.8</v>
      </c>
      <c r="AU56" s="7">
        <v>1139.4000000000001</v>
      </c>
    </row>
    <row r="57" spans="2:47" x14ac:dyDescent="0.15">
      <c r="B57" s="248" t="s">
        <v>40</v>
      </c>
      <c r="C57" s="204"/>
      <c r="D57" s="5">
        <v>10</v>
      </c>
      <c r="E57" s="5">
        <v>0</v>
      </c>
      <c r="F57" s="5">
        <v>0</v>
      </c>
      <c r="G57" s="5">
        <v>0</v>
      </c>
      <c r="H57" s="5">
        <v>1</v>
      </c>
      <c r="I57" s="5">
        <v>1</v>
      </c>
      <c r="J57" s="5">
        <v>0</v>
      </c>
      <c r="K57" s="5">
        <v>0</v>
      </c>
      <c r="L57" s="5">
        <v>1</v>
      </c>
      <c r="M57" s="5">
        <v>0</v>
      </c>
      <c r="N57" s="5">
        <v>1</v>
      </c>
      <c r="O57" s="5">
        <v>0</v>
      </c>
      <c r="P57" s="5">
        <v>1</v>
      </c>
      <c r="Q57" s="5">
        <v>0</v>
      </c>
      <c r="R57" s="5">
        <v>0</v>
      </c>
      <c r="S57" s="5">
        <v>2</v>
      </c>
      <c r="T57" s="5">
        <v>1</v>
      </c>
      <c r="U57" s="5">
        <v>1</v>
      </c>
      <c r="V57" s="5">
        <v>1</v>
      </c>
      <c r="W57" s="5">
        <v>0</v>
      </c>
      <c r="X57" s="5">
        <v>0</v>
      </c>
      <c r="Y57" s="5">
        <v>0</v>
      </c>
      <c r="Z57" s="5">
        <v>0</v>
      </c>
      <c r="AA57" s="9">
        <v>0</v>
      </c>
      <c r="AB57" s="9">
        <v>0</v>
      </c>
      <c r="AC57" s="9">
        <v>0</v>
      </c>
      <c r="AD57" s="5">
        <v>0</v>
      </c>
      <c r="AE57" s="5">
        <v>0</v>
      </c>
      <c r="AF57" s="5">
        <v>0</v>
      </c>
      <c r="AG57" s="5">
        <v>0</v>
      </c>
      <c r="AH57" s="5">
        <v>0</v>
      </c>
      <c r="AI57" s="5">
        <v>0</v>
      </c>
      <c r="AJ57" s="5">
        <v>0</v>
      </c>
      <c r="AK57" s="5">
        <v>0</v>
      </c>
      <c r="AL57" s="5">
        <v>0</v>
      </c>
      <c r="AM57" s="5">
        <v>0</v>
      </c>
      <c r="AN57" s="5">
        <v>0</v>
      </c>
      <c r="AO57" s="9">
        <v>0</v>
      </c>
      <c r="AP57" s="9">
        <v>0</v>
      </c>
      <c r="AQ57" s="9">
        <v>0</v>
      </c>
      <c r="AR57" s="104">
        <v>0</v>
      </c>
      <c r="AS57" s="7">
        <v>2578</v>
      </c>
      <c r="AT57" s="7">
        <v>2297.6</v>
      </c>
      <c r="AU57" s="7">
        <v>944.1</v>
      </c>
    </row>
    <row r="58" spans="2:47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0</v>
      </c>
      <c r="M58" s="5">
        <v>1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1</v>
      </c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9">
        <v>0</v>
      </c>
      <c r="AB58" s="9">
        <v>0</v>
      </c>
      <c r="AC58" s="9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9">
        <v>0</v>
      </c>
      <c r="AP58" s="9">
        <v>0</v>
      </c>
      <c r="AQ58" s="9">
        <v>0</v>
      </c>
      <c r="AR58" s="104">
        <v>0</v>
      </c>
      <c r="AS58" s="7">
        <v>2350</v>
      </c>
      <c r="AT58" s="7">
        <v>2350</v>
      </c>
      <c r="AU58" s="7">
        <v>700</v>
      </c>
    </row>
    <row r="59" spans="2:47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1</v>
      </c>
      <c r="K59" s="5">
        <v>0</v>
      </c>
      <c r="L59" s="5">
        <v>0</v>
      </c>
      <c r="M59" s="5">
        <v>0</v>
      </c>
      <c r="N59" s="5">
        <v>0</v>
      </c>
      <c r="O59" s="5">
        <v>1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0</v>
      </c>
      <c r="V59" s="5">
        <v>1</v>
      </c>
      <c r="W59" s="5">
        <v>0</v>
      </c>
      <c r="X59" s="5">
        <v>0</v>
      </c>
      <c r="Y59" s="5">
        <v>1</v>
      </c>
      <c r="Z59" s="5">
        <v>0</v>
      </c>
      <c r="AA59" s="9">
        <v>0</v>
      </c>
      <c r="AB59" s="9">
        <v>0</v>
      </c>
      <c r="AC59" s="9">
        <v>0</v>
      </c>
      <c r="AD59" s="5">
        <v>0</v>
      </c>
      <c r="AE59" s="5">
        <v>0</v>
      </c>
      <c r="AF59" s="5">
        <v>0</v>
      </c>
      <c r="AG59" s="5">
        <v>0</v>
      </c>
      <c r="AH59" s="5">
        <v>0</v>
      </c>
      <c r="AI59" s="5">
        <v>0</v>
      </c>
      <c r="AJ59" s="5">
        <v>0</v>
      </c>
      <c r="AK59" s="5">
        <v>0</v>
      </c>
      <c r="AL59" s="5">
        <v>0</v>
      </c>
      <c r="AM59" s="5">
        <v>0</v>
      </c>
      <c r="AN59" s="5">
        <v>0</v>
      </c>
      <c r="AO59" s="9">
        <v>0</v>
      </c>
      <c r="AP59" s="9">
        <v>0</v>
      </c>
      <c r="AQ59" s="9">
        <v>0</v>
      </c>
      <c r="AR59" s="104">
        <v>0</v>
      </c>
      <c r="AS59" s="7">
        <v>2750</v>
      </c>
      <c r="AT59" s="7">
        <v>2657.5</v>
      </c>
      <c r="AU59" s="7">
        <v>1148.7</v>
      </c>
    </row>
    <row r="60" spans="2:47" x14ac:dyDescent="0.15">
      <c r="B60" s="248" t="s">
        <v>43</v>
      </c>
      <c r="C60" s="204"/>
      <c r="D60" s="5">
        <v>17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1</v>
      </c>
      <c r="L60" s="5">
        <v>2</v>
      </c>
      <c r="M60" s="5">
        <v>1</v>
      </c>
      <c r="N60" s="5">
        <v>0</v>
      </c>
      <c r="O60" s="5">
        <v>1</v>
      </c>
      <c r="P60" s="5">
        <v>1</v>
      </c>
      <c r="Q60" s="5">
        <v>1</v>
      </c>
      <c r="R60" s="5">
        <v>1</v>
      </c>
      <c r="S60" s="5">
        <v>2</v>
      </c>
      <c r="T60" s="5">
        <v>1</v>
      </c>
      <c r="U60" s="5">
        <v>0</v>
      </c>
      <c r="V60" s="5">
        <v>4</v>
      </c>
      <c r="W60" s="5">
        <v>0</v>
      </c>
      <c r="X60" s="5">
        <v>0</v>
      </c>
      <c r="Y60" s="5">
        <v>1</v>
      </c>
      <c r="Z60" s="5">
        <v>0</v>
      </c>
      <c r="AA60" s="9">
        <v>0</v>
      </c>
      <c r="AB60" s="9">
        <v>0</v>
      </c>
      <c r="AC60" s="9">
        <v>1</v>
      </c>
      <c r="AD60" s="5">
        <v>0</v>
      </c>
      <c r="AE60" s="5">
        <v>0</v>
      </c>
      <c r="AF60" s="5">
        <v>0</v>
      </c>
      <c r="AG60" s="5">
        <v>0</v>
      </c>
      <c r="AH60" s="5">
        <v>0</v>
      </c>
      <c r="AI60" s="5">
        <v>0</v>
      </c>
      <c r="AJ60" s="5">
        <v>0</v>
      </c>
      <c r="AK60" s="5">
        <v>0</v>
      </c>
      <c r="AL60" s="5">
        <v>0</v>
      </c>
      <c r="AM60" s="5">
        <v>0</v>
      </c>
      <c r="AN60" s="5">
        <v>0</v>
      </c>
      <c r="AO60" s="9">
        <v>0</v>
      </c>
      <c r="AP60" s="9">
        <v>0</v>
      </c>
      <c r="AQ60" s="9">
        <v>0</v>
      </c>
      <c r="AR60" s="104">
        <v>0</v>
      </c>
      <c r="AS60" s="7">
        <v>2850</v>
      </c>
      <c r="AT60" s="7">
        <v>2793.3</v>
      </c>
      <c r="AU60" s="7">
        <v>983.9</v>
      </c>
    </row>
    <row r="61" spans="2:47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1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9">
        <v>0</v>
      </c>
      <c r="AB61" s="9">
        <v>0</v>
      </c>
      <c r="AC61" s="9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K61" s="5">
        <v>0</v>
      </c>
      <c r="AL61" s="5">
        <v>0</v>
      </c>
      <c r="AM61" s="5">
        <v>0</v>
      </c>
      <c r="AN61" s="5">
        <v>0</v>
      </c>
      <c r="AO61" s="9">
        <v>0</v>
      </c>
      <c r="AP61" s="9">
        <v>0</v>
      </c>
      <c r="AQ61" s="9">
        <v>0</v>
      </c>
      <c r="AR61" s="104">
        <v>0</v>
      </c>
      <c r="AS61" s="7">
        <v>3000</v>
      </c>
      <c r="AT61" s="7">
        <v>3000</v>
      </c>
      <c r="AU61" s="7">
        <v>0</v>
      </c>
    </row>
    <row r="62" spans="2:47" x14ac:dyDescent="0.15">
      <c r="B62" s="248" t="s">
        <v>45</v>
      </c>
      <c r="C62" s="204"/>
      <c r="D62" s="5">
        <v>132</v>
      </c>
      <c r="E62" s="5">
        <v>0</v>
      </c>
      <c r="F62" s="5">
        <v>0</v>
      </c>
      <c r="G62" s="5">
        <v>0</v>
      </c>
      <c r="H62" s="5">
        <v>2</v>
      </c>
      <c r="I62" s="5">
        <v>2</v>
      </c>
      <c r="J62" s="5">
        <v>4</v>
      </c>
      <c r="K62" s="5">
        <v>2</v>
      </c>
      <c r="L62" s="5">
        <v>5</v>
      </c>
      <c r="M62" s="5">
        <v>2</v>
      </c>
      <c r="N62" s="5">
        <v>2</v>
      </c>
      <c r="O62" s="5">
        <v>6</v>
      </c>
      <c r="P62" s="5">
        <v>7</v>
      </c>
      <c r="Q62" s="5">
        <v>7</v>
      </c>
      <c r="R62" s="5">
        <v>10</v>
      </c>
      <c r="S62" s="5">
        <v>6</v>
      </c>
      <c r="T62" s="5">
        <v>11</v>
      </c>
      <c r="U62" s="5">
        <v>8</v>
      </c>
      <c r="V62" s="5">
        <v>12</v>
      </c>
      <c r="W62" s="5">
        <v>7</v>
      </c>
      <c r="X62" s="5">
        <v>5</v>
      </c>
      <c r="Y62" s="5">
        <v>5</v>
      </c>
      <c r="Z62" s="5">
        <v>4</v>
      </c>
      <c r="AA62" s="9">
        <v>3</v>
      </c>
      <c r="AB62" s="9">
        <v>2</v>
      </c>
      <c r="AC62" s="9">
        <v>1</v>
      </c>
      <c r="AD62" s="5">
        <v>1</v>
      </c>
      <c r="AE62" s="5">
        <v>4</v>
      </c>
      <c r="AF62" s="5">
        <v>2</v>
      </c>
      <c r="AG62" s="5">
        <v>1</v>
      </c>
      <c r="AH62" s="5">
        <v>3</v>
      </c>
      <c r="AI62" s="5">
        <v>1</v>
      </c>
      <c r="AJ62" s="5">
        <v>0</v>
      </c>
      <c r="AK62" s="5">
        <v>2</v>
      </c>
      <c r="AL62" s="5">
        <v>1</v>
      </c>
      <c r="AM62" s="5">
        <v>2</v>
      </c>
      <c r="AN62" s="5">
        <v>0</v>
      </c>
      <c r="AO62" s="9">
        <v>1</v>
      </c>
      <c r="AP62" s="9">
        <v>1</v>
      </c>
      <c r="AQ62" s="9">
        <v>0</v>
      </c>
      <c r="AR62" s="104">
        <v>0</v>
      </c>
      <c r="AS62" s="7">
        <v>3202</v>
      </c>
      <c r="AT62" s="7">
        <v>3345.2</v>
      </c>
      <c r="AU62" s="7">
        <v>1453</v>
      </c>
    </row>
    <row r="63" spans="2:47" x14ac:dyDescent="0.15">
      <c r="B63" s="248" t="s">
        <v>46</v>
      </c>
      <c r="C63" s="204"/>
      <c r="D63" s="5">
        <v>10</v>
      </c>
      <c r="E63" s="5">
        <v>0</v>
      </c>
      <c r="F63" s="5">
        <v>0</v>
      </c>
      <c r="G63" s="5">
        <v>0</v>
      </c>
      <c r="H63" s="5">
        <v>0</v>
      </c>
      <c r="I63" s="5">
        <v>0</v>
      </c>
      <c r="J63" s="5">
        <v>0</v>
      </c>
      <c r="K63" s="5">
        <v>0</v>
      </c>
      <c r="L63" s="5">
        <v>1</v>
      </c>
      <c r="M63" s="5">
        <v>0</v>
      </c>
      <c r="N63" s="5">
        <v>0</v>
      </c>
      <c r="O63" s="5">
        <v>1</v>
      </c>
      <c r="P63" s="5">
        <v>0</v>
      </c>
      <c r="Q63" s="5">
        <v>1</v>
      </c>
      <c r="R63" s="5">
        <v>1</v>
      </c>
      <c r="S63" s="5">
        <v>0</v>
      </c>
      <c r="T63" s="5">
        <v>1</v>
      </c>
      <c r="U63" s="5">
        <v>0</v>
      </c>
      <c r="V63" s="5">
        <v>1</v>
      </c>
      <c r="W63" s="5">
        <v>0</v>
      </c>
      <c r="X63" s="5">
        <v>0</v>
      </c>
      <c r="Y63" s="5">
        <v>0</v>
      </c>
      <c r="Z63" s="5">
        <v>1</v>
      </c>
      <c r="AA63" s="9">
        <v>1</v>
      </c>
      <c r="AB63" s="9">
        <v>0</v>
      </c>
      <c r="AC63" s="9">
        <v>0</v>
      </c>
      <c r="AD63" s="5">
        <v>0</v>
      </c>
      <c r="AE63" s="5">
        <v>0</v>
      </c>
      <c r="AF63" s="5">
        <v>0</v>
      </c>
      <c r="AG63" s="5">
        <v>1</v>
      </c>
      <c r="AH63" s="5">
        <v>0</v>
      </c>
      <c r="AI63" s="5">
        <v>0</v>
      </c>
      <c r="AJ63" s="5">
        <v>0</v>
      </c>
      <c r="AK63" s="5">
        <v>0</v>
      </c>
      <c r="AL63" s="5">
        <v>0</v>
      </c>
      <c r="AM63" s="5">
        <v>0</v>
      </c>
      <c r="AN63" s="5">
        <v>0</v>
      </c>
      <c r="AO63" s="9">
        <v>0</v>
      </c>
      <c r="AP63" s="9">
        <v>0</v>
      </c>
      <c r="AQ63" s="9">
        <v>0</v>
      </c>
      <c r="AR63" s="104">
        <v>1</v>
      </c>
      <c r="AS63" s="7">
        <v>3379</v>
      </c>
      <c r="AT63" s="7">
        <v>3804.7</v>
      </c>
      <c r="AU63" s="7">
        <v>1849.5</v>
      </c>
    </row>
    <row r="64" spans="2:47" x14ac:dyDescent="0.15">
      <c r="B64" s="248" t="s">
        <v>47</v>
      </c>
      <c r="C64" s="204"/>
      <c r="D64" s="5">
        <v>17</v>
      </c>
      <c r="E64" s="5">
        <v>0</v>
      </c>
      <c r="F64" s="5">
        <v>0</v>
      </c>
      <c r="G64" s="5">
        <v>0</v>
      </c>
      <c r="H64" s="5">
        <v>0</v>
      </c>
      <c r="I64" s="5">
        <v>0</v>
      </c>
      <c r="J64" s="5">
        <v>1</v>
      </c>
      <c r="K64" s="5">
        <v>0</v>
      </c>
      <c r="L64" s="5">
        <v>0</v>
      </c>
      <c r="M64" s="5">
        <v>0</v>
      </c>
      <c r="N64" s="5">
        <v>1</v>
      </c>
      <c r="O64" s="5">
        <v>0</v>
      </c>
      <c r="P64" s="5">
        <v>1</v>
      </c>
      <c r="Q64" s="5">
        <v>0</v>
      </c>
      <c r="R64" s="5">
        <v>1</v>
      </c>
      <c r="S64" s="5">
        <v>0</v>
      </c>
      <c r="T64" s="5">
        <v>2</v>
      </c>
      <c r="U64" s="5">
        <v>1</v>
      </c>
      <c r="V64" s="5">
        <v>2</v>
      </c>
      <c r="W64" s="5">
        <v>1</v>
      </c>
      <c r="X64" s="5">
        <v>1</v>
      </c>
      <c r="Y64" s="5">
        <v>1</v>
      </c>
      <c r="Z64" s="5">
        <v>1</v>
      </c>
      <c r="AA64" s="9">
        <v>0</v>
      </c>
      <c r="AB64" s="9">
        <v>0</v>
      </c>
      <c r="AC64" s="9">
        <v>0</v>
      </c>
      <c r="AD64" s="5">
        <v>1</v>
      </c>
      <c r="AE64" s="5">
        <v>0</v>
      </c>
      <c r="AF64" s="5">
        <v>1</v>
      </c>
      <c r="AG64" s="5">
        <v>1</v>
      </c>
      <c r="AH64" s="5">
        <v>0</v>
      </c>
      <c r="AI64" s="5">
        <v>0</v>
      </c>
      <c r="AJ64" s="5">
        <v>0</v>
      </c>
      <c r="AK64" s="5">
        <v>0</v>
      </c>
      <c r="AL64" s="5">
        <v>0</v>
      </c>
      <c r="AM64" s="5">
        <v>0</v>
      </c>
      <c r="AN64" s="5">
        <v>1</v>
      </c>
      <c r="AO64" s="9">
        <v>0</v>
      </c>
      <c r="AP64" s="9">
        <v>0</v>
      </c>
      <c r="AQ64" s="9">
        <v>0</v>
      </c>
      <c r="AR64" s="104">
        <v>0</v>
      </c>
      <c r="AS64" s="7">
        <v>3499</v>
      </c>
      <c r="AT64" s="7">
        <v>3723.9</v>
      </c>
      <c r="AU64" s="7">
        <v>1435.1</v>
      </c>
    </row>
    <row r="65" spans="2:47" x14ac:dyDescent="0.15">
      <c r="B65" s="248" t="s">
        <v>48</v>
      </c>
      <c r="C65" s="204"/>
      <c r="D65" s="5">
        <v>24</v>
      </c>
      <c r="E65" s="5">
        <v>0</v>
      </c>
      <c r="F65" s="5">
        <v>0</v>
      </c>
      <c r="G65" s="5">
        <v>0</v>
      </c>
      <c r="H65" s="5">
        <v>1</v>
      </c>
      <c r="I65" s="5">
        <v>0</v>
      </c>
      <c r="J65" s="5">
        <v>1</v>
      </c>
      <c r="K65" s="5">
        <v>0</v>
      </c>
      <c r="L65" s="5">
        <v>0</v>
      </c>
      <c r="M65" s="5">
        <v>2</v>
      </c>
      <c r="N65" s="5">
        <v>2</v>
      </c>
      <c r="O65" s="5">
        <v>2</v>
      </c>
      <c r="P65" s="5">
        <v>1</v>
      </c>
      <c r="Q65" s="5">
        <v>0</v>
      </c>
      <c r="R65" s="5">
        <v>3</v>
      </c>
      <c r="S65" s="5">
        <v>1</v>
      </c>
      <c r="T65" s="5">
        <v>2</v>
      </c>
      <c r="U65" s="5">
        <v>3</v>
      </c>
      <c r="V65" s="5">
        <v>0</v>
      </c>
      <c r="W65" s="5">
        <v>0</v>
      </c>
      <c r="X65" s="5">
        <v>2</v>
      </c>
      <c r="Y65" s="5">
        <v>2</v>
      </c>
      <c r="Z65" s="5">
        <v>1</v>
      </c>
      <c r="AA65" s="9">
        <v>1</v>
      </c>
      <c r="AB65" s="9">
        <v>0</v>
      </c>
      <c r="AC65" s="9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O65" s="9">
        <v>0</v>
      </c>
      <c r="AP65" s="9">
        <v>0</v>
      </c>
      <c r="AQ65" s="9">
        <v>0</v>
      </c>
      <c r="AR65" s="104">
        <v>0</v>
      </c>
      <c r="AS65" s="7">
        <v>2805</v>
      </c>
      <c r="AT65" s="7">
        <v>2782.4</v>
      </c>
      <c r="AU65" s="7">
        <v>1013.3</v>
      </c>
    </row>
    <row r="66" spans="2:47" x14ac:dyDescent="0.15">
      <c r="B66" s="248" t="s">
        <v>49</v>
      </c>
      <c r="C66" s="204"/>
      <c r="D66" s="5">
        <v>11</v>
      </c>
      <c r="E66" s="5">
        <v>0</v>
      </c>
      <c r="F66" s="5">
        <v>0</v>
      </c>
      <c r="G66" s="5">
        <v>0</v>
      </c>
      <c r="H66" s="5">
        <v>0</v>
      </c>
      <c r="I66" s="5">
        <v>0</v>
      </c>
      <c r="J66" s="5">
        <v>1</v>
      </c>
      <c r="K66" s="5">
        <v>0</v>
      </c>
      <c r="L66" s="5">
        <v>0</v>
      </c>
      <c r="M66" s="5">
        <v>0</v>
      </c>
      <c r="N66" s="5">
        <v>0</v>
      </c>
      <c r="O66" s="5">
        <v>1</v>
      </c>
      <c r="P66" s="5">
        <v>0</v>
      </c>
      <c r="Q66" s="5">
        <v>1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1</v>
      </c>
      <c r="Y66" s="5">
        <v>0</v>
      </c>
      <c r="Z66" s="5">
        <v>3</v>
      </c>
      <c r="AA66" s="9">
        <v>2</v>
      </c>
      <c r="AB66" s="9">
        <v>0</v>
      </c>
      <c r="AC66" s="9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1</v>
      </c>
      <c r="AM66" s="5">
        <v>1</v>
      </c>
      <c r="AN66" s="5">
        <v>0</v>
      </c>
      <c r="AO66" s="9">
        <v>0</v>
      </c>
      <c r="AP66" s="9">
        <v>0</v>
      </c>
      <c r="AQ66" s="9">
        <v>0</v>
      </c>
      <c r="AR66" s="104">
        <v>0</v>
      </c>
      <c r="AS66" s="7">
        <v>4290</v>
      </c>
      <c r="AT66" s="7">
        <v>4067</v>
      </c>
      <c r="AU66" s="7">
        <v>1686.4</v>
      </c>
    </row>
    <row r="67" spans="2:47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1</v>
      </c>
      <c r="Q67" s="5">
        <v>0</v>
      </c>
      <c r="R67" s="5">
        <v>0</v>
      </c>
      <c r="S67" s="5">
        <v>1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1</v>
      </c>
      <c r="Z67" s="5">
        <v>0</v>
      </c>
      <c r="AA67" s="9">
        <v>0</v>
      </c>
      <c r="AB67" s="9">
        <v>0</v>
      </c>
      <c r="AC67" s="9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9">
        <v>0</v>
      </c>
      <c r="AP67" s="9">
        <v>0</v>
      </c>
      <c r="AQ67" s="9">
        <v>0</v>
      </c>
      <c r="AR67" s="104">
        <v>0</v>
      </c>
      <c r="AS67" s="7">
        <v>2581</v>
      </c>
      <c r="AT67" s="7">
        <v>2590</v>
      </c>
      <c r="AU67" s="7">
        <v>1092.4000000000001</v>
      </c>
    </row>
    <row r="68" spans="2:47" x14ac:dyDescent="0.15">
      <c r="B68" s="248" t="s">
        <v>51</v>
      </c>
      <c r="C68" s="204"/>
      <c r="D68" s="9">
        <v>24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0</v>
      </c>
      <c r="K68" s="9">
        <v>0</v>
      </c>
      <c r="L68" s="9">
        <v>0</v>
      </c>
      <c r="M68" s="9">
        <v>1</v>
      </c>
      <c r="N68" s="9">
        <v>1</v>
      </c>
      <c r="O68" s="9">
        <v>0</v>
      </c>
      <c r="P68" s="9">
        <v>0</v>
      </c>
      <c r="Q68" s="9">
        <v>2</v>
      </c>
      <c r="R68" s="9">
        <v>2</v>
      </c>
      <c r="S68" s="9">
        <v>0</v>
      </c>
      <c r="T68" s="9">
        <v>3</v>
      </c>
      <c r="U68" s="9">
        <v>4</v>
      </c>
      <c r="V68" s="9">
        <v>5</v>
      </c>
      <c r="W68" s="9">
        <v>1</v>
      </c>
      <c r="X68" s="9">
        <v>2</v>
      </c>
      <c r="Y68" s="9">
        <v>1</v>
      </c>
      <c r="Z68" s="9">
        <v>0</v>
      </c>
      <c r="AA68" s="9">
        <v>1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9">
        <v>0</v>
      </c>
      <c r="AK68" s="9">
        <v>0</v>
      </c>
      <c r="AL68" s="9">
        <v>0</v>
      </c>
      <c r="AM68" s="9">
        <v>0</v>
      </c>
      <c r="AN68" s="9">
        <v>0</v>
      </c>
      <c r="AO68" s="9">
        <v>0</v>
      </c>
      <c r="AP68" s="9">
        <v>0</v>
      </c>
      <c r="AQ68" s="9">
        <v>0</v>
      </c>
      <c r="AR68" s="104">
        <v>0</v>
      </c>
      <c r="AS68" s="10">
        <v>3323.5</v>
      </c>
      <c r="AT68" s="10">
        <v>3108.4</v>
      </c>
      <c r="AU68" s="10">
        <v>793.9</v>
      </c>
    </row>
    <row r="69" spans="2:47" x14ac:dyDescent="0.15">
      <c r="B69" s="247" t="s">
        <v>331</v>
      </c>
      <c r="C69" s="220"/>
      <c r="D69" s="6">
        <v>47</v>
      </c>
      <c r="E69" s="6">
        <v>0</v>
      </c>
      <c r="F69" s="6">
        <v>0</v>
      </c>
      <c r="G69" s="6">
        <v>0</v>
      </c>
      <c r="H69" s="6">
        <v>0</v>
      </c>
      <c r="I69" s="6">
        <v>0</v>
      </c>
      <c r="J69" s="6">
        <v>1</v>
      </c>
      <c r="K69" s="6">
        <v>0</v>
      </c>
      <c r="L69" s="6">
        <v>0</v>
      </c>
      <c r="M69" s="6">
        <v>0</v>
      </c>
      <c r="N69" s="6">
        <v>0</v>
      </c>
      <c r="O69" s="6">
        <v>1</v>
      </c>
      <c r="P69" s="6">
        <v>0</v>
      </c>
      <c r="Q69" s="6">
        <v>2</v>
      </c>
      <c r="R69" s="6">
        <v>3</v>
      </c>
      <c r="S69" s="6">
        <v>2</v>
      </c>
      <c r="T69" s="6">
        <v>3</v>
      </c>
      <c r="U69" s="6">
        <v>3</v>
      </c>
      <c r="V69" s="6">
        <v>3</v>
      </c>
      <c r="W69" s="6">
        <v>3</v>
      </c>
      <c r="X69" s="6">
        <v>3</v>
      </c>
      <c r="Y69" s="6">
        <v>5</v>
      </c>
      <c r="Z69" s="6">
        <v>5</v>
      </c>
      <c r="AA69" s="6">
        <v>3</v>
      </c>
      <c r="AB69" s="6">
        <v>1</v>
      </c>
      <c r="AC69" s="6">
        <v>2</v>
      </c>
      <c r="AD69" s="6">
        <v>1</v>
      </c>
      <c r="AE69" s="6">
        <v>0</v>
      </c>
      <c r="AF69" s="6">
        <v>2</v>
      </c>
      <c r="AG69" s="6">
        <v>0</v>
      </c>
      <c r="AH69" s="6">
        <v>1</v>
      </c>
      <c r="AI69" s="6">
        <v>1</v>
      </c>
      <c r="AJ69" s="6">
        <v>0</v>
      </c>
      <c r="AK69" s="6">
        <v>0</v>
      </c>
      <c r="AL69" s="6">
        <v>0</v>
      </c>
      <c r="AM69" s="6">
        <v>1</v>
      </c>
      <c r="AN69" s="6">
        <v>0</v>
      </c>
      <c r="AO69" s="6">
        <v>0</v>
      </c>
      <c r="AP69" s="6">
        <v>0</v>
      </c>
      <c r="AQ69" s="6">
        <v>0</v>
      </c>
      <c r="AR69" s="105">
        <v>1</v>
      </c>
      <c r="AS69" s="8">
        <v>3980</v>
      </c>
      <c r="AT69" s="8">
        <v>3976.9</v>
      </c>
      <c r="AU69" s="8">
        <v>1223.5</v>
      </c>
    </row>
    <row r="71" spans="2:47" x14ac:dyDescent="0.15">
      <c r="D71" s="148">
        <f>D6</f>
        <v>1986</v>
      </c>
    </row>
    <row r="72" spans="2:47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S3:AS4"/>
    <mergeCell ref="AT3:AT4"/>
    <mergeCell ref="AU3:AU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Y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2" width="7.7109375" customWidth="1"/>
    <col min="23" max="25" width="9.140625" customWidth="1"/>
  </cols>
  <sheetData>
    <row r="1" spans="2:25" ht="17.25" x14ac:dyDescent="0.2">
      <c r="B1" s="26" t="s">
        <v>246</v>
      </c>
      <c r="D1" s="26" t="s">
        <v>305</v>
      </c>
      <c r="P1" s="26" t="s">
        <v>262</v>
      </c>
    </row>
    <row r="2" spans="2:25" ht="17.25" x14ac:dyDescent="0.2">
      <c r="B2" s="1" t="s">
        <v>301</v>
      </c>
      <c r="C2" s="2"/>
    </row>
    <row r="3" spans="2:25" ht="24" customHeight="1" x14ac:dyDescent="0.15">
      <c r="B3" s="269" t="s">
        <v>185</v>
      </c>
      <c r="C3" s="254"/>
      <c r="D3" s="250" t="s">
        <v>77</v>
      </c>
      <c r="E3" s="81"/>
      <c r="F3" s="82">
        <v>10</v>
      </c>
      <c r="G3" s="82">
        <v>15</v>
      </c>
      <c r="H3" s="82">
        <v>20</v>
      </c>
      <c r="I3" s="82">
        <v>25</v>
      </c>
      <c r="J3" s="82">
        <v>30</v>
      </c>
      <c r="K3" s="82">
        <v>35</v>
      </c>
      <c r="L3" s="82">
        <v>40</v>
      </c>
      <c r="M3" s="82">
        <v>45</v>
      </c>
      <c r="N3" s="82">
        <v>50</v>
      </c>
      <c r="O3" s="82">
        <v>55</v>
      </c>
      <c r="P3" s="82">
        <v>60</v>
      </c>
      <c r="Q3" s="82">
        <v>65</v>
      </c>
      <c r="R3" s="82">
        <v>70</v>
      </c>
      <c r="S3" s="82">
        <v>75</v>
      </c>
      <c r="T3" s="82">
        <v>80</v>
      </c>
      <c r="U3" s="82">
        <v>85</v>
      </c>
      <c r="V3" s="101" t="s">
        <v>245</v>
      </c>
      <c r="W3" s="289" t="s">
        <v>79</v>
      </c>
      <c r="X3" s="289" t="s">
        <v>80</v>
      </c>
      <c r="Y3" s="289" t="s">
        <v>81</v>
      </c>
    </row>
    <row r="4" spans="2:25" s="32" customFormat="1" ht="13.5" x14ac:dyDescent="0.15">
      <c r="B4" s="279" t="s">
        <v>71</v>
      </c>
      <c r="C4" s="280"/>
      <c r="D4" s="251"/>
      <c r="E4" s="63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1" t="s">
        <v>82</v>
      </c>
      <c r="P4" s="63" t="s">
        <v>82</v>
      </c>
      <c r="Q4" s="63" t="s">
        <v>82</v>
      </c>
      <c r="R4" s="61" t="s">
        <v>82</v>
      </c>
      <c r="S4" s="61" t="s">
        <v>82</v>
      </c>
      <c r="T4" s="63" t="s">
        <v>82</v>
      </c>
      <c r="U4" s="63" t="s">
        <v>82</v>
      </c>
      <c r="V4" s="63"/>
      <c r="W4" s="251"/>
      <c r="X4" s="251"/>
      <c r="Y4" s="251"/>
    </row>
    <row r="5" spans="2:25" ht="24" customHeight="1" x14ac:dyDescent="0.15">
      <c r="B5" s="281"/>
      <c r="C5" s="278"/>
      <c r="D5" s="252"/>
      <c r="E5" s="107" t="s">
        <v>244</v>
      </c>
      <c r="F5" s="67">
        <v>15</v>
      </c>
      <c r="G5" s="67">
        <v>20</v>
      </c>
      <c r="H5" s="67">
        <v>25</v>
      </c>
      <c r="I5" s="67">
        <v>30</v>
      </c>
      <c r="J5" s="67">
        <v>35</v>
      </c>
      <c r="K5" s="67">
        <v>40</v>
      </c>
      <c r="L5" s="67">
        <v>45</v>
      </c>
      <c r="M5" s="67">
        <v>50</v>
      </c>
      <c r="N5" s="67">
        <v>55</v>
      </c>
      <c r="O5" s="67">
        <v>60</v>
      </c>
      <c r="P5" s="67">
        <v>65</v>
      </c>
      <c r="Q5" s="67">
        <v>70</v>
      </c>
      <c r="R5" s="67">
        <v>75</v>
      </c>
      <c r="S5" s="67">
        <v>80</v>
      </c>
      <c r="T5" s="67">
        <v>85</v>
      </c>
      <c r="U5" s="67">
        <v>90</v>
      </c>
      <c r="V5" s="108"/>
      <c r="W5" s="109" t="s">
        <v>186</v>
      </c>
      <c r="X5" s="109" t="s">
        <v>186</v>
      </c>
      <c r="Y5" s="109" t="s">
        <v>186</v>
      </c>
    </row>
    <row r="6" spans="2:25" x14ac:dyDescent="0.15">
      <c r="B6" s="267" t="s">
        <v>0</v>
      </c>
      <c r="C6" s="290"/>
      <c r="D6" s="5">
        <v>1986</v>
      </c>
      <c r="E6" s="5">
        <v>4</v>
      </c>
      <c r="F6" s="5">
        <v>12</v>
      </c>
      <c r="G6" s="5">
        <v>26</v>
      </c>
      <c r="H6" s="5">
        <v>32</v>
      </c>
      <c r="I6" s="5">
        <v>39</v>
      </c>
      <c r="J6" s="5">
        <v>45</v>
      </c>
      <c r="K6" s="5">
        <v>49</v>
      </c>
      <c r="L6" s="5">
        <v>56</v>
      </c>
      <c r="M6" s="5">
        <v>76</v>
      </c>
      <c r="N6" s="5">
        <v>78</v>
      </c>
      <c r="O6" s="5">
        <v>85</v>
      </c>
      <c r="P6" s="5">
        <v>67</v>
      </c>
      <c r="Q6" s="5">
        <v>68</v>
      </c>
      <c r="R6" s="5">
        <v>79</v>
      </c>
      <c r="S6" s="5">
        <v>151</v>
      </c>
      <c r="T6" s="5">
        <v>106</v>
      </c>
      <c r="U6" s="20">
        <v>621</v>
      </c>
      <c r="V6" s="193">
        <v>392</v>
      </c>
      <c r="W6" s="93">
        <v>85.9</v>
      </c>
      <c r="X6" s="94">
        <v>74.5</v>
      </c>
      <c r="Y6" s="94">
        <v>21.9</v>
      </c>
    </row>
    <row r="7" spans="2:25" x14ac:dyDescent="0.15">
      <c r="B7" s="267" t="s">
        <v>1</v>
      </c>
      <c r="C7" s="290"/>
      <c r="D7" s="42">
        <v>1389</v>
      </c>
      <c r="E7" s="42">
        <v>2</v>
      </c>
      <c r="F7" s="42">
        <v>11</v>
      </c>
      <c r="G7" s="42">
        <v>21</v>
      </c>
      <c r="H7" s="42">
        <v>21</v>
      </c>
      <c r="I7" s="42">
        <v>25</v>
      </c>
      <c r="J7" s="42">
        <v>35</v>
      </c>
      <c r="K7" s="42">
        <v>37</v>
      </c>
      <c r="L7" s="42">
        <v>46</v>
      </c>
      <c r="M7" s="42">
        <v>52</v>
      </c>
      <c r="N7" s="42">
        <v>52</v>
      </c>
      <c r="O7" s="42">
        <v>58</v>
      </c>
      <c r="P7" s="42">
        <v>51</v>
      </c>
      <c r="Q7" s="42">
        <v>49</v>
      </c>
      <c r="R7" s="42">
        <v>52</v>
      </c>
      <c r="S7" s="42">
        <v>112</v>
      </c>
      <c r="T7" s="42">
        <v>79</v>
      </c>
      <c r="U7" s="9">
        <v>425</v>
      </c>
      <c r="V7" s="9">
        <v>261</v>
      </c>
      <c r="W7" s="92">
        <v>84.5</v>
      </c>
      <c r="X7" s="90">
        <v>73.7</v>
      </c>
      <c r="Y7" s="90">
        <v>22</v>
      </c>
    </row>
    <row r="8" spans="2:25" x14ac:dyDescent="0.15">
      <c r="B8" s="66"/>
      <c r="C8" s="15" t="s">
        <v>2</v>
      </c>
      <c r="D8" s="9">
        <v>731</v>
      </c>
      <c r="E8" s="9">
        <v>2</v>
      </c>
      <c r="F8" s="9">
        <v>6</v>
      </c>
      <c r="G8" s="9">
        <v>16</v>
      </c>
      <c r="H8" s="9">
        <v>14</v>
      </c>
      <c r="I8" s="9">
        <v>12</v>
      </c>
      <c r="J8" s="9">
        <v>24</v>
      </c>
      <c r="K8" s="9">
        <v>21</v>
      </c>
      <c r="L8" s="9">
        <v>23</v>
      </c>
      <c r="M8" s="9">
        <v>27</v>
      </c>
      <c r="N8" s="9">
        <v>30</v>
      </c>
      <c r="O8" s="9">
        <v>33</v>
      </c>
      <c r="P8" s="9">
        <v>32</v>
      </c>
      <c r="Q8" s="9">
        <v>28</v>
      </c>
      <c r="R8" s="9">
        <v>31</v>
      </c>
      <c r="S8" s="9">
        <v>69</v>
      </c>
      <c r="T8" s="9">
        <v>33</v>
      </c>
      <c r="U8" s="9">
        <v>222</v>
      </c>
      <c r="V8" s="9">
        <v>108</v>
      </c>
      <c r="W8" s="92">
        <v>80</v>
      </c>
      <c r="X8" s="90">
        <v>71.8</v>
      </c>
      <c r="Y8" s="90">
        <v>22.8</v>
      </c>
    </row>
    <row r="9" spans="2:25" x14ac:dyDescent="0.15">
      <c r="B9" s="66"/>
      <c r="C9" s="15" t="s">
        <v>3</v>
      </c>
      <c r="D9" s="9">
        <v>503</v>
      </c>
      <c r="E9" s="9">
        <v>0</v>
      </c>
      <c r="F9" s="9">
        <v>5</v>
      </c>
      <c r="G9" s="9">
        <v>3</v>
      </c>
      <c r="H9" s="9">
        <v>5</v>
      </c>
      <c r="I9" s="9">
        <v>11</v>
      </c>
      <c r="J9" s="9">
        <v>8</v>
      </c>
      <c r="K9" s="9">
        <v>12</v>
      </c>
      <c r="L9" s="9">
        <v>15</v>
      </c>
      <c r="M9" s="9">
        <v>23</v>
      </c>
      <c r="N9" s="9">
        <v>18</v>
      </c>
      <c r="O9" s="9">
        <v>19</v>
      </c>
      <c r="P9" s="9">
        <v>17</v>
      </c>
      <c r="Q9" s="9">
        <v>17</v>
      </c>
      <c r="R9" s="9">
        <v>16</v>
      </c>
      <c r="S9" s="9">
        <v>37</v>
      </c>
      <c r="T9" s="9">
        <v>39</v>
      </c>
      <c r="U9" s="9">
        <v>147</v>
      </c>
      <c r="V9" s="9">
        <v>111</v>
      </c>
      <c r="W9" s="92">
        <v>85.9</v>
      </c>
      <c r="X9" s="90">
        <v>75.3</v>
      </c>
      <c r="Y9" s="90">
        <v>20.8</v>
      </c>
    </row>
    <row r="10" spans="2:25" x14ac:dyDescent="0.15">
      <c r="B10" s="66"/>
      <c r="C10" s="15" t="s">
        <v>4</v>
      </c>
      <c r="D10" s="9">
        <v>155</v>
      </c>
      <c r="E10" s="9">
        <v>0</v>
      </c>
      <c r="F10" s="9">
        <v>0</v>
      </c>
      <c r="G10" s="9">
        <v>2</v>
      </c>
      <c r="H10" s="9">
        <v>2</v>
      </c>
      <c r="I10" s="9">
        <v>2</v>
      </c>
      <c r="J10" s="9">
        <v>3</v>
      </c>
      <c r="K10" s="9">
        <v>4</v>
      </c>
      <c r="L10" s="9">
        <v>8</v>
      </c>
      <c r="M10" s="9">
        <v>2</v>
      </c>
      <c r="N10" s="9">
        <v>4</v>
      </c>
      <c r="O10" s="9">
        <v>6</v>
      </c>
      <c r="P10" s="9">
        <v>2</v>
      </c>
      <c r="Q10" s="9">
        <v>4</v>
      </c>
      <c r="R10" s="9">
        <v>5</v>
      </c>
      <c r="S10" s="9">
        <v>6</v>
      </c>
      <c r="T10" s="9">
        <v>7</v>
      </c>
      <c r="U10" s="9">
        <v>56</v>
      </c>
      <c r="V10" s="9">
        <v>42</v>
      </c>
      <c r="W10" s="92">
        <v>90</v>
      </c>
      <c r="X10" s="90">
        <v>77.900000000000006</v>
      </c>
      <c r="Y10" s="90">
        <v>21</v>
      </c>
    </row>
    <row r="11" spans="2:25" x14ac:dyDescent="0.15">
      <c r="B11" s="247" t="s">
        <v>5</v>
      </c>
      <c r="C11" s="220"/>
      <c r="D11" s="6">
        <v>597</v>
      </c>
      <c r="E11" s="6">
        <v>2</v>
      </c>
      <c r="F11" s="6">
        <v>1</v>
      </c>
      <c r="G11" s="6">
        <v>5</v>
      </c>
      <c r="H11" s="6">
        <v>11</v>
      </c>
      <c r="I11" s="6">
        <v>14</v>
      </c>
      <c r="J11" s="6">
        <v>10</v>
      </c>
      <c r="K11" s="6">
        <v>12</v>
      </c>
      <c r="L11" s="6">
        <v>10</v>
      </c>
      <c r="M11" s="6">
        <v>24</v>
      </c>
      <c r="N11" s="6">
        <v>26</v>
      </c>
      <c r="O11" s="6">
        <v>27</v>
      </c>
      <c r="P11" s="6">
        <v>16</v>
      </c>
      <c r="Q11" s="6">
        <v>19</v>
      </c>
      <c r="R11" s="6">
        <v>27</v>
      </c>
      <c r="S11" s="6">
        <v>39</v>
      </c>
      <c r="T11" s="6">
        <v>27</v>
      </c>
      <c r="U11" s="6">
        <v>196</v>
      </c>
      <c r="V11" s="6">
        <v>131</v>
      </c>
      <c r="W11" s="93">
        <v>88.8</v>
      </c>
      <c r="X11" s="94">
        <v>76.3</v>
      </c>
      <c r="Y11" s="94">
        <v>21.6</v>
      </c>
    </row>
    <row r="12" spans="2:25" ht="12" customHeight="1" x14ac:dyDescent="0.15">
      <c r="B12" s="248" t="s">
        <v>6</v>
      </c>
      <c r="C12" s="204"/>
      <c r="D12" s="42">
        <v>69</v>
      </c>
      <c r="E12" s="42">
        <v>0</v>
      </c>
      <c r="F12" s="42">
        <v>0</v>
      </c>
      <c r="G12" s="42">
        <v>1</v>
      </c>
      <c r="H12" s="42">
        <v>2</v>
      </c>
      <c r="I12" s="42">
        <v>0</v>
      </c>
      <c r="J12" s="42">
        <v>1</v>
      </c>
      <c r="K12" s="42">
        <v>0</v>
      </c>
      <c r="L12" s="42">
        <v>1</v>
      </c>
      <c r="M12" s="42">
        <v>3</v>
      </c>
      <c r="N12" s="42">
        <v>1</v>
      </c>
      <c r="O12" s="42">
        <v>3</v>
      </c>
      <c r="P12" s="42">
        <v>0</v>
      </c>
      <c r="Q12" s="42">
        <v>5</v>
      </c>
      <c r="R12" s="42">
        <v>7</v>
      </c>
      <c r="S12" s="42">
        <v>2</v>
      </c>
      <c r="T12" s="42">
        <v>5</v>
      </c>
      <c r="U12" s="9">
        <v>24</v>
      </c>
      <c r="V12" s="9">
        <v>14</v>
      </c>
      <c r="W12" s="92">
        <v>87.9</v>
      </c>
      <c r="X12" s="90">
        <v>78.599999999999994</v>
      </c>
      <c r="Y12" s="90">
        <v>19.600000000000001</v>
      </c>
    </row>
    <row r="13" spans="2:25" ht="12" customHeight="1" x14ac:dyDescent="0.15">
      <c r="B13" s="248" t="s">
        <v>321</v>
      </c>
      <c r="C13" s="204"/>
      <c r="D13" s="9">
        <v>63</v>
      </c>
      <c r="E13" s="9">
        <v>1</v>
      </c>
      <c r="F13" s="9">
        <v>0</v>
      </c>
      <c r="G13" s="9">
        <v>1</v>
      </c>
      <c r="H13" s="9">
        <v>1</v>
      </c>
      <c r="I13" s="9">
        <v>2</v>
      </c>
      <c r="J13" s="9">
        <v>1</v>
      </c>
      <c r="K13" s="9">
        <v>5</v>
      </c>
      <c r="L13" s="9">
        <v>1</v>
      </c>
      <c r="M13" s="9">
        <v>3</v>
      </c>
      <c r="N13" s="9">
        <v>3</v>
      </c>
      <c r="O13" s="9">
        <v>2</v>
      </c>
      <c r="P13" s="9">
        <v>4</v>
      </c>
      <c r="Q13" s="9">
        <v>2</v>
      </c>
      <c r="R13" s="9">
        <v>1</v>
      </c>
      <c r="S13" s="9">
        <v>1</v>
      </c>
      <c r="T13" s="9">
        <v>2</v>
      </c>
      <c r="U13" s="9">
        <v>25</v>
      </c>
      <c r="V13" s="9">
        <v>8</v>
      </c>
      <c r="W13" s="92">
        <v>87.6</v>
      </c>
      <c r="X13" s="90">
        <v>70.900000000000006</v>
      </c>
      <c r="Y13" s="90">
        <v>24.2</v>
      </c>
    </row>
    <row r="14" spans="2:25" ht="12" customHeight="1" x14ac:dyDescent="0.15">
      <c r="B14" s="248" t="s">
        <v>322</v>
      </c>
      <c r="C14" s="204"/>
      <c r="D14" s="9">
        <v>47</v>
      </c>
      <c r="E14" s="9">
        <v>0</v>
      </c>
      <c r="F14" s="9">
        <v>0</v>
      </c>
      <c r="G14" s="9">
        <v>1</v>
      </c>
      <c r="H14" s="9">
        <v>0</v>
      </c>
      <c r="I14" s="9">
        <v>3</v>
      </c>
      <c r="J14" s="9">
        <v>2</v>
      </c>
      <c r="K14" s="9">
        <v>1</v>
      </c>
      <c r="L14" s="9">
        <v>1</v>
      </c>
      <c r="M14" s="9">
        <v>2</v>
      </c>
      <c r="N14" s="9">
        <v>2</v>
      </c>
      <c r="O14" s="9">
        <v>1</v>
      </c>
      <c r="P14" s="9">
        <v>0</v>
      </c>
      <c r="Q14" s="9">
        <v>1</v>
      </c>
      <c r="R14" s="9">
        <v>2</v>
      </c>
      <c r="S14" s="9">
        <v>3</v>
      </c>
      <c r="T14" s="9">
        <v>4</v>
      </c>
      <c r="U14" s="9">
        <v>14</v>
      </c>
      <c r="V14" s="9">
        <v>10</v>
      </c>
      <c r="W14" s="92">
        <v>89.6</v>
      </c>
      <c r="X14" s="90">
        <v>73.8</v>
      </c>
      <c r="Y14" s="90">
        <v>23.5</v>
      </c>
    </row>
    <row r="15" spans="2:25" ht="12" customHeight="1" x14ac:dyDescent="0.15">
      <c r="B15" s="248" t="s">
        <v>323</v>
      </c>
      <c r="C15" s="204"/>
      <c r="D15" s="9">
        <v>773</v>
      </c>
      <c r="E15" s="9">
        <v>2</v>
      </c>
      <c r="F15" s="9">
        <v>6</v>
      </c>
      <c r="G15" s="9">
        <v>16</v>
      </c>
      <c r="H15" s="9">
        <v>14</v>
      </c>
      <c r="I15" s="9">
        <v>13</v>
      </c>
      <c r="J15" s="9">
        <v>24</v>
      </c>
      <c r="K15" s="9">
        <v>22</v>
      </c>
      <c r="L15" s="9">
        <v>27</v>
      </c>
      <c r="M15" s="9">
        <v>31</v>
      </c>
      <c r="N15" s="9">
        <v>31</v>
      </c>
      <c r="O15" s="9">
        <v>34</v>
      </c>
      <c r="P15" s="9">
        <v>32</v>
      </c>
      <c r="Q15" s="9">
        <v>28</v>
      </c>
      <c r="R15" s="9">
        <v>31</v>
      </c>
      <c r="S15" s="9">
        <v>73</v>
      </c>
      <c r="T15" s="9">
        <v>35</v>
      </c>
      <c r="U15" s="9">
        <v>241</v>
      </c>
      <c r="V15" s="9">
        <v>113</v>
      </c>
      <c r="W15" s="92">
        <v>80</v>
      </c>
      <c r="X15" s="90">
        <v>72</v>
      </c>
      <c r="Y15" s="90">
        <v>22.7</v>
      </c>
    </row>
    <row r="16" spans="2:25" ht="12" customHeight="1" x14ac:dyDescent="0.15">
      <c r="B16" s="248" t="s">
        <v>324</v>
      </c>
      <c r="C16" s="204"/>
      <c r="D16" s="9">
        <v>139</v>
      </c>
      <c r="E16" s="9">
        <v>0</v>
      </c>
      <c r="F16" s="9">
        <v>0</v>
      </c>
      <c r="G16" s="9">
        <v>2</v>
      </c>
      <c r="H16" s="9">
        <v>2</v>
      </c>
      <c r="I16" s="9">
        <v>2</v>
      </c>
      <c r="J16" s="9">
        <v>3</v>
      </c>
      <c r="K16" s="9">
        <v>3</v>
      </c>
      <c r="L16" s="9">
        <v>7</v>
      </c>
      <c r="M16" s="9">
        <v>2</v>
      </c>
      <c r="N16" s="9">
        <v>3</v>
      </c>
      <c r="O16" s="9">
        <v>5</v>
      </c>
      <c r="P16" s="9">
        <v>2</v>
      </c>
      <c r="Q16" s="9">
        <v>4</v>
      </c>
      <c r="R16" s="9">
        <v>5</v>
      </c>
      <c r="S16" s="9">
        <v>5</v>
      </c>
      <c r="T16" s="9">
        <v>6</v>
      </c>
      <c r="U16" s="9">
        <v>49</v>
      </c>
      <c r="V16" s="9">
        <v>39</v>
      </c>
      <c r="W16" s="92">
        <v>90</v>
      </c>
      <c r="X16" s="90">
        <v>77.900000000000006</v>
      </c>
      <c r="Y16" s="90">
        <v>21.2</v>
      </c>
    </row>
    <row r="17" spans="2:25" ht="12" customHeight="1" x14ac:dyDescent="0.15">
      <c r="B17" s="248" t="s">
        <v>325</v>
      </c>
      <c r="C17" s="204"/>
      <c r="D17" s="9">
        <v>26</v>
      </c>
      <c r="E17" s="9">
        <v>0</v>
      </c>
      <c r="F17" s="9">
        <v>0</v>
      </c>
      <c r="G17" s="9">
        <v>0</v>
      </c>
      <c r="H17" s="9">
        <v>1</v>
      </c>
      <c r="I17" s="9">
        <v>0</v>
      </c>
      <c r="J17" s="9">
        <v>1</v>
      </c>
      <c r="K17" s="9">
        <v>1</v>
      </c>
      <c r="L17" s="9">
        <v>0</v>
      </c>
      <c r="M17" s="9">
        <v>2</v>
      </c>
      <c r="N17" s="9">
        <v>4</v>
      </c>
      <c r="O17" s="9">
        <v>2</v>
      </c>
      <c r="P17" s="9">
        <v>3</v>
      </c>
      <c r="Q17" s="9">
        <v>0</v>
      </c>
      <c r="R17" s="9">
        <v>1</v>
      </c>
      <c r="S17" s="9">
        <v>2</v>
      </c>
      <c r="T17" s="9">
        <v>0</v>
      </c>
      <c r="U17" s="9">
        <v>8</v>
      </c>
      <c r="V17" s="9">
        <v>1</v>
      </c>
      <c r="W17" s="92">
        <v>64.099999999999994</v>
      </c>
      <c r="X17" s="90">
        <v>67.3</v>
      </c>
      <c r="Y17" s="90">
        <v>21</v>
      </c>
    </row>
    <row r="18" spans="2:25" ht="12" customHeight="1" x14ac:dyDescent="0.15">
      <c r="B18" s="248" t="s">
        <v>326</v>
      </c>
      <c r="C18" s="204"/>
      <c r="D18" s="9">
        <v>503</v>
      </c>
      <c r="E18" s="9">
        <v>0</v>
      </c>
      <c r="F18" s="9">
        <v>5</v>
      </c>
      <c r="G18" s="9">
        <v>3</v>
      </c>
      <c r="H18" s="9">
        <v>5</v>
      </c>
      <c r="I18" s="9">
        <v>11</v>
      </c>
      <c r="J18" s="9">
        <v>8</v>
      </c>
      <c r="K18" s="9">
        <v>12</v>
      </c>
      <c r="L18" s="9">
        <v>15</v>
      </c>
      <c r="M18" s="9">
        <v>23</v>
      </c>
      <c r="N18" s="9">
        <v>18</v>
      </c>
      <c r="O18" s="9">
        <v>19</v>
      </c>
      <c r="P18" s="9">
        <v>17</v>
      </c>
      <c r="Q18" s="9">
        <v>17</v>
      </c>
      <c r="R18" s="9">
        <v>16</v>
      </c>
      <c r="S18" s="9">
        <v>37</v>
      </c>
      <c r="T18" s="9">
        <v>39</v>
      </c>
      <c r="U18" s="9">
        <v>147</v>
      </c>
      <c r="V18" s="9">
        <v>111</v>
      </c>
      <c r="W18" s="92">
        <v>85.9</v>
      </c>
      <c r="X18" s="90">
        <v>75.3</v>
      </c>
      <c r="Y18" s="90">
        <v>20.8</v>
      </c>
    </row>
    <row r="19" spans="2:25" ht="12" customHeight="1" x14ac:dyDescent="0.15">
      <c r="B19" s="248" t="s">
        <v>327</v>
      </c>
      <c r="C19" s="204"/>
      <c r="D19" s="9">
        <v>73</v>
      </c>
      <c r="E19" s="9">
        <v>0</v>
      </c>
      <c r="F19" s="9">
        <v>1</v>
      </c>
      <c r="G19" s="9">
        <v>1</v>
      </c>
      <c r="H19" s="9">
        <v>2</v>
      </c>
      <c r="I19" s="9">
        <v>2</v>
      </c>
      <c r="J19" s="9">
        <v>2</v>
      </c>
      <c r="K19" s="9">
        <v>1</v>
      </c>
      <c r="L19" s="9">
        <v>2</v>
      </c>
      <c r="M19" s="9">
        <v>0</v>
      </c>
      <c r="N19" s="9">
        <v>4</v>
      </c>
      <c r="O19" s="9">
        <v>2</v>
      </c>
      <c r="P19" s="9">
        <v>3</v>
      </c>
      <c r="Q19" s="9">
        <v>1</v>
      </c>
      <c r="R19" s="9">
        <v>3</v>
      </c>
      <c r="S19" s="9">
        <v>7</v>
      </c>
      <c r="T19" s="9">
        <v>3</v>
      </c>
      <c r="U19" s="9">
        <v>23</v>
      </c>
      <c r="V19" s="9">
        <v>16</v>
      </c>
      <c r="W19" s="92">
        <v>87.6</v>
      </c>
      <c r="X19" s="90">
        <v>75.3</v>
      </c>
      <c r="Y19" s="90">
        <v>23.5</v>
      </c>
    </row>
    <row r="20" spans="2:25" ht="12" customHeight="1" x14ac:dyDescent="0.15">
      <c r="B20" s="248" t="s">
        <v>328</v>
      </c>
      <c r="C20" s="204"/>
      <c r="D20" s="9">
        <v>24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2</v>
      </c>
      <c r="L20" s="9">
        <v>1</v>
      </c>
      <c r="M20" s="9">
        <v>0</v>
      </c>
      <c r="N20" s="9">
        <v>4</v>
      </c>
      <c r="O20" s="9">
        <v>1</v>
      </c>
      <c r="P20" s="9">
        <v>3</v>
      </c>
      <c r="Q20" s="9">
        <v>0</v>
      </c>
      <c r="R20" s="9">
        <v>0</v>
      </c>
      <c r="S20" s="9">
        <v>1</v>
      </c>
      <c r="T20" s="9">
        <v>1</v>
      </c>
      <c r="U20" s="9">
        <v>9</v>
      </c>
      <c r="V20" s="9">
        <v>2</v>
      </c>
      <c r="W20" s="92">
        <v>81.2</v>
      </c>
      <c r="X20" s="90">
        <v>71.8</v>
      </c>
      <c r="Y20" s="90">
        <v>19.600000000000001</v>
      </c>
    </row>
    <row r="21" spans="2:25" ht="12" customHeight="1" x14ac:dyDescent="0.15">
      <c r="B21" s="248" t="s">
        <v>329</v>
      </c>
      <c r="C21" s="204"/>
      <c r="D21" s="9">
        <v>159</v>
      </c>
      <c r="E21" s="9">
        <v>1</v>
      </c>
      <c r="F21" s="9">
        <v>0</v>
      </c>
      <c r="G21" s="9">
        <v>1</v>
      </c>
      <c r="H21" s="9">
        <v>4</v>
      </c>
      <c r="I21" s="9">
        <v>2</v>
      </c>
      <c r="J21" s="9">
        <v>2</v>
      </c>
      <c r="K21" s="9">
        <v>2</v>
      </c>
      <c r="L21" s="9">
        <v>1</v>
      </c>
      <c r="M21" s="9">
        <v>6</v>
      </c>
      <c r="N21" s="9">
        <v>6</v>
      </c>
      <c r="O21" s="9">
        <v>4</v>
      </c>
      <c r="P21" s="9">
        <v>3</v>
      </c>
      <c r="Q21" s="9">
        <v>6</v>
      </c>
      <c r="R21" s="9">
        <v>7</v>
      </c>
      <c r="S21" s="9">
        <v>10</v>
      </c>
      <c r="T21" s="9">
        <v>8</v>
      </c>
      <c r="U21" s="9">
        <v>47</v>
      </c>
      <c r="V21" s="9">
        <v>49</v>
      </c>
      <c r="W21" s="92">
        <v>89.9</v>
      </c>
      <c r="X21" s="90">
        <v>79.099999999999994</v>
      </c>
      <c r="Y21" s="90">
        <v>20.6</v>
      </c>
    </row>
    <row r="22" spans="2:25" ht="12" customHeight="1" x14ac:dyDescent="0.15">
      <c r="B22" s="247" t="s">
        <v>330</v>
      </c>
      <c r="C22" s="220"/>
      <c r="D22" s="6">
        <v>110</v>
      </c>
      <c r="E22" s="6">
        <v>0</v>
      </c>
      <c r="F22" s="6">
        <v>0</v>
      </c>
      <c r="G22" s="6">
        <v>0</v>
      </c>
      <c r="H22" s="6">
        <v>1</v>
      </c>
      <c r="I22" s="6">
        <v>4</v>
      </c>
      <c r="J22" s="6">
        <v>1</v>
      </c>
      <c r="K22" s="6">
        <v>0</v>
      </c>
      <c r="L22" s="6">
        <v>0</v>
      </c>
      <c r="M22" s="6">
        <v>4</v>
      </c>
      <c r="N22" s="6">
        <v>2</v>
      </c>
      <c r="O22" s="6">
        <v>12</v>
      </c>
      <c r="P22" s="6">
        <v>0</v>
      </c>
      <c r="Q22" s="6">
        <v>4</v>
      </c>
      <c r="R22" s="6">
        <v>6</v>
      </c>
      <c r="S22" s="6">
        <v>10</v>
      </c>
      <c r="T22" s="6">
        <v>3</v>
      </c>
      <c r="U22" s="6">
        <v>34</v>
      </c>
      <c r="V22" s="6">
        <v>29</v>
      </c>
      <c r="W22" s="93">
        <v>89.2</v>
      </c>
      <c r="X22" s="94">
        <v>79.2</v>
      </c>
      <c r="Y22" s="94">
        <v>19.2</v>
      </c>
    </row>
    <row r="23" spans="2:25" x14ac:dyDescent="0.15">
      <c r="B23" s="248" t="s">
        <v>6</v>
      </c>
      <c r="C23" s="204"/>
      <c r="D23" s="5">
        <v>69</v>
      </c>
      <c r="E23" s="5">
        <v>0</v>
      </c>
      <c r="F23" s="5">
        <v>0</v>
      </c>
      <c r="G23" s="5">
        <v>1</v>
      </c>
      <c r="H23" s="5">
        <v>2</v>
      </c>
      <c r="I23" s="5">
        <v>0</v>
      </c>
      <c r="J23" s="5">
        <v>1</v>
      </c>
      <c r="K23" s="5">
        <v>0</v>
      </c>
      <c r="L23" s="5">
        <v>1</v>
      </c>
      <c r="M23" s="5">
        <v>3</v>
      </c>
      <c r="N23" s="5">
        <v>1</v>
      </c>
      <c r="O23" s="5">
        <v>3</v>
      </c>
      <c r="P23" s="5">
        <v>0</v>
      </c>
      <c r="Q23" s="5">
        <v>5</v>
      </c>
      <c r="R23" s="5">
        <v>7</v>
      </c>
      <c r="S23" s="5">
        <v>2</v>
      </c>
      <c r="T23" s="5">
        <v>5</v>
      </c>
      <c r="U23" s="5">
        <v>24</v>
      </c>
      <c r="V23" s="5">
        <v>14</v>
      </c>
      <c r="W23" s="92">
        <v>87.9</v>
      </c>
      <c r="X23" s="90">
        <v>78.599999999999994</v>
      </c>
      <c r="Y23" s="90">
        <v>19.600000000000001</v>
      </c>
    </row>
    <row r="24" spans="2:25" x14ac:dyDescent="0.15">
      <c r="B24" s="248" t="s">
        <v>7</v>
      </c>
      <c r="C24" s="204"/>
      <c r="D24" s="5">
        <v>8</v>
      </c>
      <c r="E24" s="192">
        <v>0</v>
      </c>
      <c r="F24" s="192">
        <v>0</v>
      </c>
      <c r="G24" s="192">
        <v>0</v>
      </c>
      <c r="H24" s="192">
        <v>0</v>
      </c>
      <c r="I24" s="192">
        <v>1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1</v>
      </c>
      <c r="Q24" s="192">
        <v>0</v>
      </c>
      <c r="R24" s="192">
        <v>0</v>
      </c>
      <c r="S24" s="192">
        <v>0</v>
      </c>
      <c r="T24" s="192">
        <v>0</v>
      </c>
      <c r="U24" s="192">
        <v>5</v>
      </c>
      <c r="V24" s="192">
        <v>1</v>
      </c>
      <c r="W24" s="95">
        <v>90</v>
      </c>
      <c r="X24" s="96">
        <v>78.099999999999994</v>
      </c>
      <c r="Y24" s="96">
        <v>21.5</v>
      </c>
    </row>
    <row r="25" spans="2:25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1</v>
      </c>
      <c r="N25" s="5">
        <v>0</v>
      </c>
      <c r="O25" s="5">
        <v>1</v>
      </c>
      <c r="P25" s="5">
        <v>0</v>
      </c>
      <c r="Q25" s="5">
        <v>0</v>
      </c>
      <c r="R25" s="5">
        <v>0</v>
      </c>
      <c r="S25" s="5">
        <v>0</v>
      </c>
      <c r="T25" s="5">
        <v>1</v>
      </c>
      <c r="U25" s="5">
        <v>1</v>
      </c>
      <c r="V25" s="5">
        <v>1</v>
      </c>
      <c r="W25" s="95">
        <v>84.3</v>
      </c>
      <c r="X25" s="96">
        <v>76.3</v>
      </c>
      <c r="Y25" s="96">
        <v>19.600000000000001</v>
      </c>
    </row>
    <row r="26" spans="2:25" x14ac:dyDescent="0.15">
      <c r="B26" s="248" t="s">
        <v>9</v>
      </c>
      <c r="C26" s="204"/>
      <c r="D26" s="5">
        <v>21</v>
      </c>
      <c r="E26" s="5">
        <v>1</v>
      </c>
      <c r="F26" s="5">
        <v>0</v>
      </c>
      <c r="G26" s="5">
        <v>1</v>
      </c>
      <c r="H26" s="5">
        <v>1</v>
      </c>
      <c r="I26" s="5">
        <v>0</v>
      </c>
      <c r="J26" s="5">
        <v>1</v>
      </c>
      <c r="K26" s="5">
        <v>2</v>
      </c>
      <c r="L26" s="5">
        <v>0</v>
      </c>
      <c r="M26" s="5">
        <v>1</v>
      </c>
      <c r="N26" s="5">
        <v>2</v>
      </c>
      <c r="O26" s="5">
        <v>1</v>
      </c>
      <c r="P26" s="5">
        <v>1</v>
      </c>
      <c r="Q26" s="5">
        <v>2</v>
      </c>
      <c r="R26" s="5">
        <v>0</v>
      </c>
      <c r="S26" s="5">
        <v>1</v>
      </c>
      <c r="T26" s="5">
        <v>0</v>
      </c>
      <c r="U26" s="5">
        <v>5</v>
      </c>
      <c r="V26" s="5">
        <v>2</v>
      </c>
      <c r="W26" s="95">
        <v>62.3</v>
      </c>
      <c r="X26" s="96">
        <v>60.6</v>
      </c>
      <c r="Y26" s="96">
        <v>25.7</v>
      </c>
    </row>
    <row r="27" spans="2:25" x14ac:dyDescent="0.15">
      <c r="B27" s="248" t="s">
        <v>10</v>
      </c>
      <c r="C27" s="204"/>
      <c r="D27" s="5">
        <v>11</v>
      </c>
      <c r="E27" s="5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1</v>
      </c>
      <c r="L27" s="5">
        <v>0</v>
      </c>
      <c r="M27" s="5">
        <v>1</v>
      </c>
      <c r="N27" s="5">
        <v>1</v>
      </c>
      <c r="O27" s="5">
        <v>0</v>
      </c>
      <c r="P27" s="5">
        <v>1</v>
      </c>
      <c r="Q27" s="5">
        <v>0</v>
      </c>
      <c r="R27" s="5">
        <v>0</v>
      </c>
      <c r="S27" s="5">
        <v>0</v>
      </c>
      <c r="T27" s="5">
        <v>0</v>
      </c>
      <c r="U27" s="5">
        <v>4</v>
      </c>
      <c r="V27" s="5">
        <v>3</v>
      </c>
      <c r="W27" s="95">
        <v>89.1</v>
      </c>
      <c r="X27" s="96">
        <v>76.8</v>
      </c>
      <c r="Y27" s="96">
        <v>21.8</v>
      </c>
    </row>
    <row r="28" spans="2:25" x14ac:dyDescent="0.15">
      <c r="B28" s="248" t="s">
        <v>11</v>
      </c>
      <c r="C28" s="204"/>
      <c r="D28" s="5">
        <v>11</v>
      </c>
      <c r="E28" s="5">
        <v>0</v>
      </c>
      <c r="F28" s="5">
        <v>0</v>
      </c>
      <c r="G28" s="5">
        <v>0</v>
      </c>
      <c r="H28" s="5">
        <v>0</v>
      </c>
      <c r="I28" s="5">
        <v>1</v>
      </c>
      <c r="J28" s="5">
        <v>0</v>
      </c>
      <c r="K28" s="5">
        <v>1</v>
      </c>
      <c r="L28" s="5">
        <v>0</v>
      </c>
      <c r="M28" s="5">
        <v>0</v>
      </c>
      <c r="N28" s="5">
        <v>0</v>
      </c>
      <c r="O28" s="5">
        <v>0</v>
      </c>
      <c r="P28" s="5">
        <v>1</v>
      </c>
      <c r="Q28" s="5">
        <v>0</v>
      </c>
      <c r="R28" s="5">
        <v>0</v>
      </c>
      <c r="S28" s="5">
        <v>0</v>
      </c>
      <c r="T28" s="5">
        <v>0</v>
      </c>
      <c r="U28" s="5">
        <v>8</v>
      </c>
      <c r="V28" s="5">
        <v>0</v>
      </c>
      <c r="W28" s="95">
        <v>89.6</v>
      </c>
      <c r="X28" s="96">
        <v>76.599999999999994</v>
      </c>
      <c r="Y28" s="96">
        <v>22.3</v>
      </c>
    </row>
    <row r="29" spans="2:25" x14ac:dyDescent="0.15">
      <c r="B29" s="248" t="s">
        <v>12</v>
      </c>
      <c r="C29" s="204"/>
      <c r="D29" s="5">
        <v>7</v>
      </c>
      <c r="E29" s="5">
        <v>0</v>
      </c>
      <c r="F29" s="5">
        <v>0</v>
      </c>
      <c r="G29" s="5">
        <v>0</v>
      </c>
      <c r="H29" s="5">
        <v>0</v>
      </c>
      <c r="I29" s="5">
        <v>0</v>
      </c>
      <c r="J29" s="5">
        <v>0</v>
      </c>
      <c r="K29" s="5">
        <v>1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1</v>
      </c>
      <c r="U29" s="5">
        <v>2</v>
      </c>
      <c r="V29" s="5">
        <v>1</v>
      </c>
      <c r="W29" s="95">
        <v>83.1</v>
      </c>
      <c r="X29" s="96">
        <v>71.8</v>
      </c>
      <c r="Y29" s="96">
        <v>21.4</v>
      </c>
    </row>
    <row r="30" spans="2:25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1</v>
      </c>
      <c r="J30" s="5">
        <v>0</v>
      </c>
      <c r="K30" s="5">
        <v>0</v>
      </c>
      <c r="L30" s="5">
        <v>3</v>
      </c>
      <c r="M30" s="5">
        <v>4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3</v>
      </c>
      <c r="T30" s="5">
        <v>1</v>
      </c>
      <c r="U30" s="5">
        <v>12</v>
      </c>
      <c r="V30" s="5">
        <v>2</v>
      </c>
      <c r="W30" s="95">
        <v>89.1</v>
      </c>
      <c r="X30" s="96">
        <v>75.099999999999994</v>
      </c>
      <c r="Y30" s="96">
        <v>21.4</v>
      </c>
    </row>
    <row r="31" spans="2:25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1</v>
      </c>
      <c r="V31" s="5">
        <v>2</v>
      </c>
      <c r="W31" s="95">
        <v>90</v>
      </c>
      <c r="X31" s="96">
        <v>76.8</v>
      </c>
      <c r="Y31" s="96">
        <v>28.9</v>
      </c>
    </row>
    <row r="32" spans="2:25" x14ac:dyDescent="0.15">
      <c r="B32" s="248" t="s">
        <v>15</v>
      </c>
      <c r="C32" s="204"/>
      <c r="D32" s="5">
        <v>14</v>
      </c>
      <c r="E32" s="5">
        <v>0</v>
      </c>
      <c r="F32" s="5">
        <v>0</v>
      </c>
      <c r="G32" s="5">
        <v>0</v>
      </c>
      <c r="H32" s="5">
        <v>0</v>
      </c>
      <c r="I32" s="5">
        <v>0</v>
      </c>
      <c r="J32" s="5">
        <v>1</v>
      </c>
      <c r="K32" s="5">
        <v>0</v>
      </c>
      <c r="L32" s="5">
        <v>0</v>
      </c>
      <c r="M32" s="5">
        <v>2</v>
      </c>
      <c r="N32" s="5">
        <v>0</v>
      </c>
      <c r="O32" s="5">
        <v>0</v>
      </c>
      <c r="P32" s="5">
        <v>0</v>
      </c>
      <c r="Q32" s="5">
        <v>1</v>
      </c>
      <c r="R32" s="5">
        <v>1</v>
      </c>
      <c r="S32" s="5">
        <v>3</v>
      </c>
      <c r="T32" s="5">
        <v>0</v>
      </c>
      <c r="U32" s="5">
        <v>5</v>
      </c>
      <c r="V32" s="5">
        <v>1</v>
      </c>
      <c r="W32" s="95">
        <v>78.5</v>
      </c>
      <c r="X32" s="96">
        <v>74.400000000000006</v>
      </c>
      <c r="Y32" s="96">
        <v>18.3</v>
      </c>
    </row>
    <row r="33" spans="2:25" x14ac:dyDescent="0.15">
      <c r="B33" s="248" t="s">
        <v>16</v>
      </c>
      <c r="C33" s="204"/>
      <c r="D33" s="5">
        <v>128</v>
      </c>
      <c r="E33" s="5">
        <v>0</v>
      </c>
      <c r="F33" s="5">
        <v>0</v>
      </c>
      <c r="G33" s="5">
        <v>2</v>
      </c>
      <c r="H33" s="5">
        <v>2</v>
      </c>
      <c r="I33" s="5">
        <v>3</v>
      </c>
      <c r="J33" s="5">
        <v>2</v>
      </c>
      <c r="K33" s="5">
        <v>2</v>
      </c>
      <c r="L33" s="5">
        <v>5</v>
      </c>
      <c r="M33" s="5">
        <v>2</v>
      </c>
      <c r="N33" s="5">
        <v>5</v>
      </c>
      <c r="O33" s="5">
        <v>6</v>
      </c>
      <c r="P33" s="5">
        <v>6</v>
      </c>
      <c r="Q33" s="5">
        <v>4</v>
      </c>
      <c r="R33" s="5">
        <v>4</v>
      </c>
      <c r="S33" s="5">
        <v>11</v>
      </c>
      <c r="T33" s="5">
        <v>5</v>
      </c>
      <c r="U33" s="5">
        <v>48</v>
      </c>
      <c r="V33" s="5">
        <v>21</v>
      </c>
      <c r="W33" s="95">
        <v>89.7</v>
      </c>
      <c r="X33" s="96">
        <v>76</v>
      </c>
      <c r="Y33" s="96">
        <v>20.7</v>
      </c>
    </row>
    <row r="34" spans="2:25" x14ac:dyDescent="0.15">
      <c r="B34" s="248" t="s">
        <v>17</v>
      </c>
      <c r="C34" s="204"/>
      <c r="D34" s="5">
        <v>71</v>
      </c>
      <c r="E34" s="5">
        <v>1</v>
      </c>
      <c r="F34" s="5">
        <v>0</v>
      </c>
      <c r="G34" s="5">
        <v>1</v>
      </c>
      <c r="H34" s="5">
        <v>2</v>
      </c>
      <c r="I34" s="5">
        <v>1</v>
      </c>
      <c r="J34" s="5">
        <v>4</v>
      </c>
      <c r="K34" s="5">
        <v>3</v>
      </c>
      <c r="L34" s="5">
        <v>1</v>
      </c>
      <c r="M34" s="5">
        <v>1</v>
      </c>
      <c r="N34" s="5">
        <v>5</v>
      </c>
      <c r="O34" s="5">
        <v>1</v>
      </c>
      <c r="P34" s="5">
        <v>2</v>
      </c>
      <c r="Q34" s="5">
        <v>2</v>
      </c>
      <c r="R34" s="5">
        <v>3</v>
      </c>
      <c r="S34" s="5">
        <v>4</v>
      </c>
      <c r="T34" s="5">
        <v>3</v>
      </c>
      <c r="U34" s="5">
        <v>30</v>
      </c>
      <c r="V34" s="5">
        <v>7</v>
      </c>
      <c r="W34" s="95">
        <v>85.8</v>
      </c>
      <c r="X34" s="96">
        <v>72</v>
      </c>
      <c r="Y34" s="96">
        <v>24.2</v>
      </c>
    </row>
    <row r="35" spans="2:25" x14ac:dyDescent="0.15">
      <c r="B35" s="248" t="s">
        <v>18</v>
      </c>
      <c r="C35" s="204"/>
      <c r="D35" s="5">
        <v>354</v>
      </c>
      <c r="E35" s="5">
        <v>1</v>
      </c>
      <c r="F35" s="5">
        <v>6</v>
      </c>
      <c r="G35" s="5">
        <v>9</v>
      </c>
      <c r="H35" s="5">
        <v>8</v>
      </c>
      <c r="I35" s="5">
        <v>6</v>
      </c>
      <c r="J35" s="5">
        <v>13</v>
      </c>
      <c r="K35" s="5">
        <v>12</v>
      </c>
      <c r="L35" s="5">
        <v>14</v>
      </c>
      <c r="M35" s="5">
        <v>17</v>
      </c>
      <c r="N35" s="5">
        <v>12</v>
      </c>
      <c r="O35" s="5">
        <v>21</v>
      </c>
      <c r="P35" s="5">
        <v>15</v>
      </c>
      <c r="Q35" s="5">
        <v>13</v>
      </c>
      <c r="R35" s="5">
        <v>21</v>
      </c>
      <c r="S35" s="5">
        <v>41</v>
      </c>
      <c r="T35" s="5">
        <v>19</v>
      </c>
      <c r="U35" s="5">
        <v>77</v>
      </c>
      <c r="V35" s="5">
        <v>49</v>
      </c>
      <c r="W35" s="95">
        <v>76.3</v>
      </c>
      <c r="X35" s="96">
        <v>68.3</v>
      </c>
      <c r="Y35" s="96">
        <v>23.5</v>
      </c>
    </row>
    <row r="36" spans="2:25" x14ac:dyDescent="0.15">
      <c r="B36" s="248" t="s">
        <v>19</v>
      </c>
      <c r="C36" s="204"/>
      <c r="D36" s="5">
        <v>178</v>
      </c>
      <c r="E36" s="5">
        <v>0</v>
      </c>
      <c r="F36" s="5">
        <v>0</v>
      </c>
      <c r="G36" s="5">
        <v>4</v>
      </c>
      <c r="H36" s="5">
        <v>2</v>
      </c>
      <c r="I36" s="5">
        <v>2</v>
      </c>
      <c r="J36" s="5">
        <v>5</v>
      </c>
      <c r="K36" s="5">
        <v>4</v>
      </c>
      <c r="L36" s="5">
        <v>3</v>
      </c>
      <c r="M36" s="5">
        <v>7</v>
      </c>
      <c r="N36" s="5">
        <v>8</v>
      </c>
      <c r="O36" s="5">
        <v>5</v>
      </c>
      <c r="P36" s="5">
        <v>9</v>
      </c>
      <c r="Q36" s="5">
        <v>9</v>
      </c>
      <c r="R36" s="5">
        <v>3</v>
      </c>
      <c r="S36" s="5">
        <v>13</v>
      </c>
      <c r="T36" s="5">
        <v>6</v>
      </c>
      <c r="U36" s="5">
        <v>67</v>
      </c>
      <c r="V36" s="5">
        <v>31</v>
      </c>
      <c r="W36" s="95">
        <v>89.7</v>
      </c>
      <c r="X36" s="96">
        <v>75.599999999999994</v>
      </c>
      <c r="Y36" s="96">
        <v>21.1</v>
      </c>
    </row>
    <row r="37" spans="2:25" x14ac:dyDescent="0.15">
      <c r="B37" s="248" t="s">
        <v>20</v>
      </c>
      <c r="C37" s="204"/>
      <c r="D37" s="5">
        <v>11</v>
      </c>
      <c r="E37" s="5">
        <v>0</v>
      </c>
      <c r="F37" s="5">
        <v>0</v>
      </c>
      <c r="G37" s="5">
        <v>0</v>
      </c>
      <c r="H37" s="5">
        <v>0</v>
      </c>
      <c r="I37" s="5">
        <v>1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3</v>
      </c>
      <c r="U37" s="5">
        <v>2</v>
      </c>
      <c r="V37" s="5">
        <v>3</v>
      </c>
      <c r="W37" s="95">
        <v>83.3</v>
      </c>
      <c r="X37" s="96">
        <v>73.599999999999994</v>
      </c>
      <c r="Y37" s="96">
        <v>22.6</v>
      </c>
    </row>
    <row r="38" spans="2:25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0</v>
      </c>
      <c r="H38" s="5">
        <v>0</v>
      </c>
      <c r="I38" s="5">
        <v>0</v>
      </c>
      <c r="J38" s="5">
        <v>0</v>
      </c>
      <c r="K38" s="5">
        <v>1</v>
      </c>
      <c r="L38" s="5">
        <v>0</v>
      </c>
      <c r="M38" s="5">
        <v>0</v>
      </c>
      <c r="N38" s="5">
        <v>3</v>
      </c>
      <c r="O38" s="5">
        <v>0</v>
      </c>
      <c r="P38" s="5">
        <v>2</v>
      </c>
      <c r="Q38" s="5">
        <v>0</v>
      </c>
      <c r="R38" s="5">
        <v>1</v>
      </c>
      <c r="S38" s="5">
        <v>1</v>
      </c>
      <c r="T38" s="5">
        <v>0</v>
      </c>
      <c r="U38" s="5">
        <v>4</v>
      </c>
      <c r="V38" s="5">
        <v>0</v>
      </c>
      <c r="W38" s="95">
        <v>67.7</v>
      </c>
      <c r="X38" s="96">
        <v>69.3</v>
      </c>
      <c r="Y38" s="96">
        <v>17.7</v>
      </c>
    </row>
    <row r="39" spans="2:25" x14ac:dyDescent="0.15">
      <c r="B39" s="248" t="s">
        <v>22</v>
      </c>
      <c r="C39" s="204"/>
      <c r="D39" s="5">
        <v>9</v>
      </c>
      <c r="E39" s="5">
        <v>0</v>
      </c>
      <c r="F39" s="5">
        <v>0</v>
      </c>
      <c r="G39" s="5">
        <v>0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1</v>
      </c>
      <c r="N39" s="5">
        <v>1</v>
      </c>
      <c r="O39" s="5">
        <v>1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4</v>
      </c>
      <c r="V39" s="5">
        <v>1</v>
      </c>
      <c r="W39" s="95">
        <v>89.9</v>
      </c>
      <c r="X39" s="96">
        <v>71</v>
      </c>
      <c r="Y39" s="96">
        <v>25</v>
      </c>
    </row>
    <row r="40" spans="2:25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0</v>
      </c>
      <c r="J40" s="192">
        <v>1</v>
      </c>
      <c r="K40" s="192">
        <v>0</v>
      </c>
      <c r="L40" s="192">
        <v>0</v>
      </c>
      <c r="M40" s="192">
        <v>1</v>
      </c>
      <c r="N40" s="192">
        <v>0</v>
      </c>
      <c r="O40" s="192">
        <v>1</v>
      </c>
      <c r="P40" s="192">
        <v>1</v>
      </c>
      <c r="Q40" s="192">
        <v>0</v>
      </c>
      <c r="R40" s="192">
        <v>0</v>
      </c>
      <c r="S40" s="192">
        <v>1</v>
      </c>
      <c r="T40" s="192">
        <v>0</v>
      </c>
      <c r="U40" s="192">
        <v>0</v>
      </c>
      <c r="V40" s="192">
        <v>0</v>
      </c>
      <c r="W40" s="95">
        <v>59.8</v>
      </c>
      <c r="X40" s="96">
        <v>55.9</v>
      </c>
      <c r="Y40" s="96">
        <v>16</v>
      </c>
    </row>
    <row r="41" spans="2:25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92">
        <v>0</v>
      </c>
      <c r="X41" s="90">
        <v>0</v>
      </c>
      <c r="Y41" s="90">
        <v>0</v>
      </c>
    </row>
    <row r="42" spans="2:25" x14ac:dyDescent="0.15">
      <c r="B42" s="248" t="s">
        <v>25</v>
      </c>
      <c r="C42" s="204"/>
      <c r="D42" s="5">
        <v>18</v>
      </c>
      <c r="E42" s="5">
        <v>0</v>
      </c>
      <c r="F42" s="5">
        <v>0</v>
      </c>
      <c r="G42" s="5">
        <v>1</v>
      </c>
      <c r="H42" s="5">
        <v>0</v>
      </c>
      <c r="I42" s="5">
        <v>1</v>
      </c>
      <c r="J42" s="5">
        <v>1</v>
      </c>
      <c r="K42" s="5">
        <v>0</v>
      </c>
      <c r="L42" s="5">
        <v>1</v>
      </c>
      <c r="M42" s="5">
        <v>0</v>
      </c>
      <c r="N42" s="5">
        <v>1</v>
      </c>
      <c r="O42" s="5">
        <v>1</v>
      </c>
      <c r="P42" s="5">
        <v>0</v>
      </c>
      <c r="Q42" s="5">
        <v>0</v>
      </c>
      <c r="R42" s="5">
        <v>1</v>
      </c>
      <c r="S42" s="5">
        <v>0</v>
      </c>
      <c r="T42" s="5">
        <v>1</v>
      </c>
      <c r="U42" s="5">
        <v>6</v>
      </c>
      <c r="V42" s="5">
        <v>4</v>
      </c>
      <c r="W42" s="92">
        <v>89.7</v>
      </c>
      <c r="X42" s="90">
        <v>72.900000000000006</v>
      </c>
      <c r="Y42" s="90">
        <v>26.1</v>
      </c>
    </row>
    <row r="43" spans="2:25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0</v>
      </c>
      <c r="O43" s="5">
        <v>1</v>
      </c>
      <c r="P43" s="5">
        <v>0</v>
      </c>
      <c r="Q43" s="5">
        <v>0</v>
      </c>
      <c r="R43" s="5">
        <v>2</v>
      </c>
      <c r="S43" s="5">
        <v>0</v>
      </c>
      <c r="T43" s="5">
        <v>0</v>
      </c>
      <c r="U43" s="5">
        <v>0</v>
      </c>
      <c r="V43" s="5">
        <v>1</v>
      </c>
      <c r="W43" s="92">
        <v>72.8</v>
      </c>
      <c r="X43" s="90">
        <v>66.099999999999994</v>
      </c>
      <c r="Y43" s="90">
        <v>18.2</v>
      </c>
    </row>
    <row r="44" spans="2:25" x14ac:dyDescent="0.15">
      <c r="B44" s="248" t="s">
        <v>27</v>
      </c>
      <c r="C44" s="204"/>
      <c r="D44" s="5">
        <v>16</v>
      </c>
      <c r="E44" s="5">
        <v>0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1</v>
      </c>
      <c r="L44" s="5">
        <v>1</v>
      </c>
      <c r="M44" s="5">
        <v>0</v>
      </c>
      <c r="N44" s="5">
        <v>1</v>
      </c>
      <c r="O44" s="5">
        <v>1</v>
      </c>
      <c r="P44" s="5">
        <v>0</v>
      </c>
      <c r="Q44" s="5">
        <v>0</v>
      </c>
      <c r="R44" s="5">
        <v>0</v>
      </c>
      <c r="S44" s="5">
        <v>1</v>
      </c>
      <c r="T44" s="5">
        <v>1</v>
      </c>
      <c r="U44" s="5">
        <v>7</v>
      </c>
      <c r="V44" s="5">
        <v>3</v>
      </c>
      <c r="W44" s="92">
        <v>89.6</v>
      </c>
      <c r="X44" s="90">
        <v>78.400000000000006</v>
      </c>
      <c r="Y44" s="90">
        <v>19.3</v>
      </c>
    </row>
    <row r="45" spans="2:25" x14ac:dyDescent="0.15">
      <c r="B45" s="248" t="s">
        <v>28</v>
      </c>
      <c r="C45" s="204"/>
      <c r="D45" s="5">
        <v>123</v>
      </c>
      <c r="E45" s="5">
        <v>0</v>
      </c>
      <c r="F45" s="5">
        <v>0</v>
      </c>
      <c r="G45" s="5">
        <v>2</v>
      </c>
      <c r="H45" s="5">
        <v>2</v>
      </c>
      <c r="I45" s="5">
        <v>2</v>
      </c>
      <c r="J45" s="5">
        <v>3</v>
      </c>
      <c r="K45" s="5">
        <v>1</v>
      </c>
      <c r="L45" s="5">
        <v>5</v>
      </c>
      <c r="M45" s="5">
        <v>2</v>
      </c>
      <c r="N45" s="5">
        <v>3</v>
      </c>
      <c r="O45" s="5">
        <v>3</v>
      </c>
      <c r="P45" s="5">
        <v>2</v>
      </c>
      <c r="Q45" s="5">
        <v>4</v>
      </c>
      <c r="R45" s="5">
        <v>3</v>
      </c>
      <c r="S45" s="5">
        <v>5</v>
      </c>
      <c r="T45" s="5">
        <v>5</v>
      </c>
      <c r="U45" s="5">
        <v>44</v>
      </c>
      <c r="V45" s="5">
        <v>37</v>
      </c>
      <c r="W45" s="92">
        <v>90</v>
      </c>
      <c r="X45" s="90">
        <v>78.8</v>
      </c>
      <c r="Y45" s="90">
        <v>21</v>
      </c>
    </row>
    <row r="46" spans="2:25" x14ac:dyDescent="0.15">
      <c r="B46" s="248" t="s">
        <v>29</v>
      </c>
      <c r="C46" s="204"/>
      <c r="D46" s="5">
        <v>11</v>
      </c>
      <c r="E46" s="5">
        <v>0</v>
      </c>
      <c r="F46" s="5">
        <v>0</v>
      </c>
      <c r="G46" s="5">
        <v>0</v>
      </c>
      <c r="H46" s="5">
        <v>0</v>
      </c>
      <c r="I46" s="5">
        <v>0</v>
      </c>
      <c r="J46" s="5">
        <v>0</v>
      </c>
      <c r="K46" s="5">
        <v>1</v>
      </c>
      <c r="L46" s="5">
        <v>2</v>
      </c>
      <c r="M46" s="5">
        <v>0</v>
      </c>
      <c r="N46" s="5">
        <v>0</v>
      </c>
      <c r="O46" s="5">
        <v>1</v>
      </c>
      <c r="P46" s="5">
        <v>0</v>
      </c>
      <c r="Q46" s="5">
        <v>0</v>
      </c>
      <c r="R46" s="5">
        <v>0</v>
      </c>
      <c r="S46" s="5">
        <v>0</v>
      </c>
      <c r="T46" s="5">
        <v>1</v>
      </c>
      <c r="U46" s="5">
        <v>5</v>
      </c>
      <c r="V46" s="5">
        <v>1</v>
      </c>
      <c r="W46" s="92">
        <v>87.8</v>
      </c>
      <c r="X46" s="90">
        <v>72.7</v>
      </c>
      <c r="Y46" s="90">
        <v>21.9</v>
      </c>
    </row>
    <row r="47" spans="2:25" x14ac:dyDescent="0.15">
      <c r="B47" s="248" t="s">
        <v>30</v>
      </c>
      <c r="C47" s="204"/>
      <c r="D47" s="5">
        <v>26</v>
      </c>
      <c r="E47" s="5">
        <v>0</v>
      </c>
      <c r="F47" s="5">
        <v>0</v>
      </c>
      <c r="G47" s="5">
        <v>1</v>
      </c>
      <c r="H47" s="5">
        <v>2</v>
      </c>
      <c r="I47" s="5">
        <v>0</v>
      </c>
      <c r="J47" s="5">
        <v>0</v>
      </c>
      <c r="K47" s="5">
        <v>1</v>
      </c>
      <c r="L47" s="5">
        <v>1</v>
      </c>
      <c r="M47" s="5">
        <v>1</v>
      </c>
      <c r="N47" s="5">
        <v>1</v>
      </c>
      <c r="O47" s="5">
        <v>2</v>
      </c>
      <c r="P47" s="5">
        <v>2</v>
      </c>
      <c r="Q47" s="5">
        <v>1</v>
      </c>
      <c r="R47" s="5">
        <v>0</v>
      </c>
      <c r="S47" s="5">
        <v>0</v>
      </c>
      <c r="T47" s="5">
        <v>1</v>
      </c>
      <c r="U47" s="5">
        <v>9</v>
      </c>
      <c r="V47" s="5">
        <v>4</v>
      </c>
      <c r="W47" s="92">
        <v>84.9</v>
      </c>
      <c r="X47" s="90">
        <v>70.2</v>
      </c>
      <c r="Y47" s="90">
        <v>24.9</v>
      </c>
    </row>
    <row r="48" spans="2:25" x14ac:dyDescent="0.15">
      <c r="B48" s="248" t="s">
        <v>31</v>
      </c>
      <c r="C48" s="204"/>
      <c r="D48" s="5">
        <v>47</v>
      </c>
      <c r="E48" s="5">
        <v>0</v>
      </c>
      <c r="F48" s="5">
        <v>0</v>
      </c>
      <c r="G48" s="5">
        <v>0</v>
      </c>
      <c r="H48" s="5">
        <v>0</v>
      </c>
      <c r="I48" s="5">
        <v>2</v>
      </c>
      <c r="J48" s="5">
        <v>1</v>
      </c>
      <c r="K48" s="5">
        <v>0</v>
      </c>
      <c r="L48" s="5">
        <v>4</v>
      </c>
      <c r="M48" s="5">
        <v>3</v>
      </c>
      <c r="N48" s="5">
        <v>1</v>
      </c>
      <c r="O48" s="5">
        <v>3</v>
      </c>
      <c r="P48" s="5">
        <v>1</v>
      </c>
      <c r="Q48" s="5">
        <v>1</v>
      </c>
      <c r="R48" s="5">
        <v>5</v>
      </c>
      <c r="S48" s="5">
        <v>5</v>
      </c>
      <c r="T48" s="5">
        <v>3</v>
      </c>
      <c r="U48" s="5">
        <v>7</v>
      </c>
      <c r="V48" s="5">
        <v>11</v>
      </c>
      <c r="W48" s="92">
        <v>79</v>
      </c>
      <c r="X48" s="90">
        <v>72.400000000000006</v>
      </c>
      <c r="Y48" s="90">
        <v>20.399999999999999</v>
      </c>
    </row>
    <row r="49" spans="2:25" x14ac:dyDescent="0.15">
      <c r="B49" s="248" t="s">
        <v>32</v>
      </c>
      <c r="C49" s="204"/>
      <c r="D49" s="5">
        <v>341</v>
      </c>
      <c r="E49" s="5">
        <v>0</v>
      </c>
      <c r="F49" s="5">
        <v>4</v>
      </c>
      <c r="G49" s="5">
        <v>2</v>
      </c>
      <c r="H49" s="5">
        <v>2</v>
      </c>
      <c r="I49" s="5">
        <v>9</v>
      </c>
      <c r="J49" s="5">
        <v>5</v>
      </c>
      <c r="K49" s="5">
        <v>9</v>
      </c>
      <c r="L49" s="5">
        <v>6</v>
      </c>
      <c r="M49" s="5">
        <v>13</v>
      </c>
      <c r="N49" s="5">
        <v>12</v>
      </c>
      <c r="O49" s="5">
        <v>12</v>
      </c>
      <c r="P49" s="5">
        <v>12</v>
      </c>
      <c r="Q49" s="5">
        <v>10</v>
      </c>
      <c r="R49" s="5">
        <v>10</v>
      </c>
      <c r="S49" s="5">
        <v>30</v>
      </c>
      <c r="T49" s="5">
        <v>23</v>
      </c>
      <c r="U49" s="5">
        <v>106</v>
      </c>
      <c r="V49" s="5">
        <v>76</v>
      </c>
      <c r="W49" s="92">
        <v>86.5</v>
      </c>
      <c r="X49" s="90">
        <v>76</v>
      </c>
      <c r="Y49" s="90">
        <v>20.6</v>
      </c>
    </row>
    <row r="50" spans="2:25" x14ac:dyDescent="0.15">
      <c r="B50" s="248" t="s">
        <v>33</v>
      </c>
      <c r="C50" s="204"/>
      <c r="D50" s="5">
        <v>75</v>
      </c>
      <c r="E50" s="5">
        <v>0</v>
      </c>
      <c r="F50" s="5">
        <v>1</v>
      </c>
      <c r="G50" s="5">
        <v>0</v>
      </c>
      <c r="H50" s="5">
        <v>0</v>
      </c>
      <c r="I50" s="5">
        <v>0</v>
      </c>
      <c r="J50" s="5">
        <v>1</v>
      </c>
      <c r="K50" s="5">
        <v>1</v>
      </c>
      <c r="L50" s="5">
        <v>3</v>
      </c>
      <c r="M50" s="5">
        <v>6</v>
      </c>
      <c r="N50" s="5">
        <v>3</v>
      </c>
      <c r="O50" s="5">
        <v>1</v>
      </c>
      <c r="P50" s="5">
        <v>2</v>
      </c>
      <c r="Q50" s="5">
        <v>3</v>
      </c>
      <c r="R50" s="5">
        <v>1</v>
      </c>
      <c r="S50" s="5">
        <v>2</v>
      </c>
      <c r="T50" s="5">
        <v>11</v>
      </c>
      <c r="U50" s="5">
        <v>24</v>
      </c>
      <c r="V50" s="5">
        <v>16</v>
      </c>
      <c r="W50" s="92">
        <v>89</v>
      </c>
      <c r="X50" s="90">
        <v>77.099999999999994</v>
      </c>
      <c r="Y50" s="90">
        <v>18.899999999999999</v>
      </c>
    </row>
    <row r="51" spans="2:25" x14ac:dyDescent="0.15">
      <c r="B51" s="248" t="s">
        <v>34</v>
      </c>
      <c r="C51" s="204"/>
      <c r="D51" s="5">
        <v>8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1</v>
      </c>
      <c r="K51" s="5">
        <v>1</v>
      </c>
      <c r="L51" s="5">
        <v>1</v>
      </c>
      <c r="M51" s="5">
        <v>0</v>
      </c>
      <c r="N51" s="5">
        <v>1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1</v>
      </c>
      <c r="V51" s="5">
        <v>3</v>
      </c>
      <c r="W51" s="92">
        <v>70.3</v>
      </c>
      <c r="X51" s="90">
        <v>66.599999999999994</v>
      </c>
      <c r="Y51" s="90">
        <v>26.2</v>
      </c>
    </row>
    <row r="52" spans="2:25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1</v>
      </c>
      <c r="P52" s="5">
        <v>0</v>
      </c>
      <c r="Q52" s="5">
        <v>2</v>
      </c>
      <c r="R52" s="5">
        <v>0</v>
      </c>
      <c r="S52" s="5">
        <v>0</v>
      </c>
      <c r="T52" s="5">
        <v>1</v>
      </c>
      <c r="U52" s="5">
        <v>0</v>
      </c>
      <c r="V52" s="5">
        <v>1</v>
      </c>
      <c r="W52" s="92">
        <v>68.2</v>
      </c>
      <c r="X52" s="90">
        <v>64.8</v>
      </c>
      <c r="Y52" s="90">
        <v>21.1</v>
      </c>
    </row>
    <row r="53" spans="2:25" x14ac:dyDescent="0.15">
      <c r="B53" s="248" t="s">
        <v>36</v>
      </c>
      <c r="C53" s="204"/>
      <c r="D53" s="5">
        <v>6</v>
      </c>
      <c r="E53" s="5">
        <v>0</v>
      </c>
      <c r="F53" s="5">
        <v>0</v>
      </c>
      <c r="G53" s="5">
        <v>0</v>
      </c>
      <c r="H53" s="5">
        <v>0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1</v>
      </c>
      <c r="V53" s="5">
        <v>4</v>
      </c>
      <c r="W53" s="92">
        <v>93.4</v>
      </c>
      <c r="X53" s="90">
        <v>84.5</v>
      </c>
      <c r="Y53" s="90">
        <v>23.1</v>
      </c>
    </row>
    <row r="54" spans="2:25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1</v>
      </c>
      <c r="W54" s="92">
        <v>100</v>
      </c>
      <c r="X54" s="90">
        <v>100</v>
      </c>
      <c r="Y54" s="90">
        <v>0</v>
      </c>
    </row>
    <row r="55" spans="2:25" x14ac:dyDescent="0.15">
      <c r="B55" s="248" t="s">
        <v>38</v>
      </c>
      <c r="C55" s="204"/>
      <c r="D55" s="5">
        <v>24</v>
      </c>
      <c r="E55" s="5">
        <v>0</v>
      </c>
      <c r="F55" s="5">
        <v>1</v>
      </c>
      <c r="G55" s="5">
        <v>1</v>
      </c>
      <c r="H55" s="5">
        <v>1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5">
        <v>1</v>
      </c>
      <c r="P55" s="5">
        <v>0</v>
      </c>
      <c r="Q55" s="5">
        <v>0</v>
      </c>
      <c r="R55" s="5">
        <v>1</v>
      </c>
      <c r="S55" s="5">
        <v>3</v>
      </c>
      <c r="T55" s="5">
        <v>2</v>
      </c>
      <c r="U55" s="5">
        <v>8</v>
      </c>
      <c r="V55" s="5">
        <v>5</v>
      </c>
      <c r="W55" s="92">
        <v>87.9</v>
      </c>
      <c r="X55" s="90">
        <v>75.7</v>
      </c>
      <c r="Y55" s="90">
        <v>24.5</v>
      </c>
    </row>
    <row r="56" spans="2:25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0</v>
      </c>
      <c r="H56" s="5">
        <v>1</v>
      </c>
      <c r="I56" s="5">
        <v>0</v>
      </c>
      <c r="J56" s="5">
        <v>1</v>
      </c>
      <c r="K56" s="5">
        <v>1</v>
      </c>
      <c r="L56" s="5">
        <v>2</v>
      </c>
      <c r="M56" s="5">
        <v>0</v>
      </c>
      <c r="N56" s="5">
        <v>2</v>
      </c>
      <c r="O56" s="5">
        <v>0</v>
      </c>
      <c r="P56" s="5">
        <v>3</v>
      </c>
      <c r="Q56" s="5">
        <v>1</v>
      </c>
      <c r="R56" s="5">
        <v>1</v>
      </c>
      <c r="S56" s="5">
        <v>4</v>
      </c>
      <c r="T56" s="5">
        <v>0</v>
      </c>
      <c r="U56" s="5">
        <v>12</v>
      </c>
      <c r="V56" s="5">
        <v>4</v>
      </c>
      <c r="W56" s="92">
        <v>83.6</v>
      </c>
      <c r="X56" s="90">
        <v>74.599999999999994</v>
      </c>
      <c r="Y56" s="90">
        <v>21.3</v>
      </c>
    </row>
    <row r="57" spans="2:25" x14ac:dyDescent="0.15">
      <c r="B57" s="248" t="s">
        <v>40</v>
      </c>
      <c r="C57" s="204"/>
      <c r="D57" s="5">
        <v>10</v>
      </c>
      <c r="E57" s="5">
        <v>0</v>
      </c>
      <c r="F57" s="5">
        <v>0</v>
      </c>
      <c r="G57" s="5">
        <v>0</v>
      </c>
      <c r="H57" s="5">
        <v>0</v>
      </c>
      <c r="I57" s="5">
        <v>2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5">
        <v>1</v>
      </c>
      <c r="P57" s="5">
        <v>0</v>
      </c>
      <c r="Q57" s="5">
        <v>0</v>
      </c>
      <c r="R57" s="5">
        <v>1</v>
      </c>
      <c r="S57" s="5">
        <v>0</v>
      </c>
      <c r="T57" s="5">
        <v>1</v>
      </c>
      <c r="U57" s="5">
        <v>2</v>
      </c>
      <c r="V57" s="5">
        <v>2</v>
      </c>
      <c r="W57" s="92">
        <v>79.599999999999994</v>
      </c>
      <c r="X57" s="90">
        <v>68.8</v>
      </c>
      <c r="Y57" s="90">
        <v>25.9</v>
      </c>
    </row>
    <row r="58" spans="2:25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1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0</v>
      </c>
      <c r="T58" s="5">
        <v>0</v>
      </c>
      <c r="U58" s="5">
        <v>1</v>
      </c>
      <c r="V58" s="5">
        <v>0</v>
      </c>
      <c r="W58" s="92">
        <v>65.400000000000006</v>
      </c>
      <c r="X58" s="90">
        <v>65.400000000000006</v>
      </c>
      <c r="Y58" s="90">
        <v>24.2</v>
      </c>
    </row>
    <row r="59" spans="2:25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0</v>
      </c>
      <c r="H59" s="5">
        <v>0</v>
      </c>
      <c r="I59" s="5">
        <v>0</v>
      </c>
      <c r="J59" s="5">
        <v>0</v>
      </c>
      <c r="K59" s="5">
        <v>1</v>
      </c>
      <c r="L59" s="5">
        <v>0</v>
      </c>
      <c r="M59" s="5">
        <v>0</v>
      </c>
      <c r="N59" s="5">
        <v>1</v>
      </c>
      <c r="O59" s="5">
        <v>1</v>
      </c>
      <c r="P59" s="5">
        <v>0</v>
      </c>
      <c r="Q59" s="5">
        <v>0</v>
      </c>
      <c r="R59" s="5">
        <v>0</v>
      </c>
      <c r="S59" s="5">
        <v>0</v>
      </c>
      <c r="T59" s="5">
        <v>0</v>
      </c>
      <c r="U59" s="5">
        <v>1</v>
      </c>
      <c r="V59" s="5">
        <v>0</v>
      </c>
      <c r="W59" s="92">
        <v>53.8</v>
      </c>
      <c r="X59" s="90">
        <v>58.3</v>
      </c>
      <c r="Y59" s="90">
        <v>19.5</v>
      </c>
    </row>
    <row r="60" spans="2:25" x14ac:dyDescent="0.15">
      <c r="B60" s="248" t="s">
        <v>43</v>
      </c>
      <c r="C60" s="204"/>
      <c r="D60" s="5">
        <v>17</v>
      </c>
      <c r="E60" s="5">
        <v>0</v>
      </c>
      <c r="F60" s="5">
        <v>0</v>
      </c>
      <c r="G60" s="5">
        <v>0</v>
      </c>
      <c r="H60" s="5">
        <v>0</v>
      </c>
      <c r="I60" s="5">
        <v>0</v>
      </c>
      <c r="J60" s="5">
        <v>0</v>
      </c>
      <c r="K60" s="5">
        <v>1</v>
      </c>
      <c r="L60" s="5">
        <v>0</v>
      </c>
      <c r="M60" s="5">
        <v>0</v>
      </c>
      <c r="N60" s="5">
        <v>3</v>
      </c>
      <c r="O60" s="5">
        <v>0</v>
      </c>
      <c r="P60" s="5">
        <v>3</v>
      </c>
      <c r="Q60" s="5">
        <v>0</v>
      </c>
      <c r="R60" s="5">
        <v>0</v>
      </c>
      <c r="S60" s="5">
        <v>1</v>
      </c>
      <c r="T60" s="5">
        <v>1</v>
      </c>
      <c r="U60" s="5">
        <v>7</v>
      </c>
      <c r="V60" s="5">
        <v>1</v>
      </c>
      <c r="W60" s="92">
        <v>82.7</v>
      </c>
      <c r="X60" s="90">
        <v>74.3</v>
      </c>
      <c r="Y60" s="90">
        <v>17.2</v>
      </c>
    </row>
    <row r="61" spans="2:25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1</v>
      </c>
      <c r="W61" s="92">
        <v>97.1</v>
      </c>
      <c r="X61" s="90">
        <v>97.1</v>
      </c>
      <c r="Y61" s="90">
        <v>0</v>
      </c>
    </row>
    <row r="62" spans="2:25" x14ac:dyDescent="0.15">
      <c r="B62" s="248" t="s">
        <v>45</v>
      </c>
      <c r="C62" s="204"/>
      <c r="D62" s="5">
        <v>132</v>
      </c>
      <c r="E62" s="5">
        <v>1</v>
      </c>
      <c r="F62" s="5">
        <v>0</v>
      </c>
      <c r="G62" s="5">
        <v>1</v>
      </c>
      <c r="H62" s="5">
        <v>3</v>
      </c>
      <c r="I62" s="5">
        <v>1</v>
      </c>
      <c r="J62" s="5">
        <v>2</v>
      </c>
      <c r="K62" s="5">
        <v>2</v>
      </c>
      <c r="L62" s="5">
        <v>1</v>
      </c>
      <c r="M62" s="5">
        <v>5</v>
      </c>
      <c r="N62" s="5">
        <v>6</v>
      </c>
      <c r="O62" s="5">
        <v>4</v>
      </c>
      <c r="P62" s="5">
        <v>3</v>
      </c>
      <c r="Q62" s="5">
        <v>6</v>
      </c>
      <c r="R62" s="5">
        <v>7</v>
      </c>
      <c r="S62" s="5">
        <v>7</v>
      </c>
      <c r="T62" s="5">
        <v>7</v>
      </c>
      <c r="U62" s="5">
        <v>36</v>
      </c>
      <c r="V62" s="5">
        <v>40</v>
      </c>
      <c r="W62" s="92">
        <v>89.8</v>
      </c>
      <c r="X62" s="90">
        <v>78.099999999999994</v>
      </c>
      <c r="Y62" s="90">
        <v>20.7</v>
      </c>
    </row>
    <row r="63" spans="2:25" x14ac:dyDescent="0.15">
      <c r="B63" s="248" t="s">
        <v>46</v>
      </c>
      <c r="C63" s="204"/>
      <c r="D63" s="5">
        <v>10</v>
      </c>
      <c r="E63" s="5">
        <v>0</v>
      </c>
      <c r="F63" s="5">
        <v>0</v>
      </c>
      <c r="G63" s="5">
        <v>0</v>
      </c>
      <c r="H63" s="5">
        <v>0</v>
      </c>
      <c r="I63" s="5">
        <v>1</v>
      </c>
      <c r="J63" s="5">
        <v>0</v>
      </c>
      <c r="K63" s="5">
        <v>0</v>
      </c>
      <c r="L63" s="5">
        <v>0</v>
      </c>
      <c r="M63" s="5">
        <v>0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2</v>
      </c>
      <c r="T63" s="5">
        <v>0</v>
      </c>
      <c r="U63" s="5">
        <v>4</v>
      </c>
      <c r="V63" s="5">
        <v>3</v>
      </c>
      <c r="W63" s="92">
        <v>89.9</v>
      </c>
      <c r="X63" s="90">
        <v>84.4</v>
      </c>
      <c r="Y63" s="90">
        <v>19.899999999999999</v>
      </c>
    </row>
    <row r="64" spans="2:25" x14ac:dyDescent="0.15">
      <c r="B64" s="248" t="s">
        <v>47</v>
      </c>
      <c r="C64" s="204"/>
      <c r="D64" s="5">
        <v>17</v>
      </c>
      <c r="E64" s="5">
        <v>0</v>
      </c>
      <c r="F64" s="5">
        <v>0</v>
      </c>
      <c r="G64" s="5">
        <v>0</v>
      </c>
      <c r="H64" s="5">
        <v>1</v>
      </c>
      <c r="I64" s="5">
        <v>0</v>
      </c>
      <c r="J64" s="5">
        <v>0</v>
      </c>
      <c r="K64" s="5">
        <v>0</v>
      </c>
      <c r="L64" s="5">
        <v>0</v>
      </c>
      <c r="M64" s="5">
        <v>1</v>
      </c>
      <c r="N64" s="5">
        <v>0</v>
      </c>
      <c r="O64" s="5">
        <v>0</v>
      </c>
      <c r="P64" s="5">
        <v>0</v>
      </c>
      <c r="Q64" s="5">
        <v>0</v>
      </c>
      <c r="R64" s="5">
        <v>0</v>
      </c>
      <c r="S64" s="5">
        <v>1</v>
      </c>
      <c r="T64" s="5">
        <v>1</v>
      </c>
      <c r="U64" s="5">
        <v>7</v>
      </c>
      <c r="V64" s="5">
        <v>6</v>
      </c>
      <c r="W64" s="92">
        <v>90</v>
      </c>
      <c r="X64" s="90">
        <v>83.7</v>
      </c>
      <c r="Y64" s="90">
        <v>19.2</v>
      </c>
    </row>
    <row r="65" spans="2:25" x14ac:dyDescent="0.15">
      <c r="B65" s="248" t="s">
        <v>48</v>
      </c>
      <c r="C65" s="204"/>
      <c r="D65" s="5">
        <v>24</v>
      </c>
      <c r="E65" s="5">
        <v>0</v>
      </c>
      <c r="F65" s="5">
        <v>0</v>
      </c>
      <c r="G65" s="5">
        <v>0</v>
      </c>
      <c r="H65" s="5">
        <v>1</v>
      </c>
      <c r="I65" s="5">
        <v>1</v>
      </c>
      <c r="J65" s="5">
        <v>0</v>
      </c>
      <c r="K65" s="5">
        <v>0</v>
      </c>
      <c r="L65" s="5">
        <v>0</v>
      </c>
      <c r="M65" s="5">
        <v>2</v>
      </c>
      <c r="N65" s="5">
        <v>0</v>
      </c>
      <c r="O65" s="5">
        <v>5</v>
      </c>
      <c r="P65" s="5">
        <v>0</v>
      </c>
      <c r="Q65" s="5">
        <v>1</v>
      </c>
      <c r="R65" s="5">
        <v>1</v>
      </c>
      <c r="S65" s="5">
        <v>4</v>
      </c>
      <c r="T65" s="5">
        <v>0</v>
      </c>
      <c r="U65" s="5">
        <v>7</v>
      </c>
      <c r="V65" s="5">
        <v>2</v>
      </c>
      <c r="W65" s="92">
        <v>76.599999999999994</v>
      </c>
      <c r="X65" s="90">
        <v>70.400000000000006</v>
      </c>
      <c r="Y65" s="90">
        <v>20.5</v>
      </c>
    </row>
    <row r="66" spans="2:25" x14ac:dyDescent="0.15">
      <c r="B66" s="248" t="s">
        <v>49</v>
      </c>
      <c r="C66" s="204"/>
      <c r="D66" s="5">
        <v>11</v>
      </c>
      <c r="E66" s="5">
        <v>0</v>
      </c>
      <c r="F66" s="5">
        <v>0</v>
      </c>
      <c r="G66" s="5">
        <v>0</v>
      </c>
      <c r="H66" s="5">
        <v>0</v>
      </c>
      <c r="I66" s="5">
        <v>1</v>
      </c>
      <c r="J66" s="5">
        <v>0</v>
      </c>
      <c r="K66" s="5">
        <v>0</v>
      </c>
      <c r="L66" s="5">
        <v>0</v>
      </c>
      <c r="M66" s="5">
        <v>1</v>
      </c>
      <c r="N66" s="5">
        <v>0</v>
      </c>
      <c r="O66" s="5">
        <v>1</v>
      </c>
      <c r="P66" s="5">
        <v>0</v>
      </c>
      <c r="Q66" s="5">
        <v>0</v>
      </c>
      <c r="R66" s="5">
        <v>0</v>
      </c>
      <c r="S66" s="5">
        <v>1</v>
      </c>
      <c r="T66" s="5">
        <v>0</v>
      </c>
      <c r="U66" s="5">
        <v>4</v>
      </c>
      <c r="V66" s="5">
        <v>3</v>
      </c>
      <c r="W66" s="92">
        <v>89.4</v>
      </c>
      <c r="X66" s="90">
        <v>78.599999999999994</v>
      </c>
      <c r="Y66" s="90">
        <v>22</v>
      </c>
    </row>
    <row r="67" spans="2:25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1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1</v>
      </c>
      <c r="R67" s="5">
        <v>0</v>
      </c>
      <c r="S67" s="5">
        <v>0</v>
      </c>
      <c r="T67" s="5">
        <v>0</v>
      </c>
      <c r="U67" s="5">
        <v>1</v>
      </c>
      <c r="V67" s="5">
        <v>1</v>
      </c>
      <c r="W67" s="92">
        <v>79.5</v>
      </c>
      <c r="X67" s="90">
        <v>72.3</v>
      </c>
      <c r="Y67" s="90">
        <v>26.8</v>
      </c>
    </row>
    <row r="68" spans="2:25" x14ac:dyDescent="0.15">
      <c r="B68" s="248" t="s">
        <v>51</v>
      </c>
      <c r="C68" s="204"/>
      <c r="D68" s="9">
        <v>24</v>
      </c>
      <c r="E68" s="9">
        <v>0</v>
      </c>
      <c r="F68" s="9">
        <v>0</v>
      </c>
      <c r="G68" s="9">
        <v>0</v>
      </c>
      <c r="H68" s="9">
        <v>0</v>
      </c>
      <c r="I68" s="9">
        <v>1</v>
      </c>
      <c r="J68" s="9">
        <v>0</v>
      </c>
      <c r="K68" s="9">
        <v>0</v>
      </c>
      <c r="L68" s="9">
        <v>0</v>
      </c>
      <c r="M68" s="9">
        <v>1</v>
      </c>
      <c r="N68" s="9">
        <v>1</v>
      </c>
      <c r="O68" s="9">
        <v>3</v>
      </c>
      <c r="P68" s="9">
        <v>0</v>
      </c>
      <c r="Q68" s="9">
        <v>0</v>
      </c>
      <c r="R68" s="9">
        <v>0</v>
      </c>
      <c r="S68" s="9">
        <v>1</v>
      </c>
      <c r="T68" s="9">
        <v>1</v>
      </c>
      <c r="U68" s="9">
        <v>8</v>
      </c>
      <c r="V68" s="9">
        <v>8</v>
      </c>
      <c r="W68" s="92">
        <v>89.9</v>
      </c>
      <c r="X68" s="90">
        <v>82.2</v>
      </c>
      <c r="Y68" s="90">
        <v>19.899999999999999</v>
      </c>
    </row>
    <row r="69" spans="2:25" x14ac:dyDescent="0.15">
      <c r="B69" s="247" t="s">
        <v>331</v>
      </c>
      <c r="C69" s="220"/>
      <c r="D69" s="6">
        <v>47</v>
      </c>
      <c r="E69" s="6">
        <v>0</v>
      </c>
      <c r="F69" s="6">
        <v>0</v>
      </c>
      <c r="G69" s="6">
        <v>0</v>
      </c>
      <c r="H69" s="6">
        <v>0</v>
      </c>
      <c r="I69" s="6">
        <v>1</v>
      </c>
      <c r="J69" s="6">
        <v>0</v>
      </c>
      <c r="K69" s="6">
        <v>0</v>
      </c>
      <c r="L69" s="6">
        <v>0</v>
      </c>
      <c r="M69" s="6">
        <v>0</v>
      </c>
      <c r="N69" s="6">
        <v>1</v>
      </c>
      <c r="O69" s="6">
        <v>3</v>
      </c>
      <c r="P69" s="6">
        <v>0</v>
      </c>
      <c r="Q69" s="6">
        <v>2</v>
      </c>
      <c r="R69" s="6">
        <v>5</v>
      </c>
      <c r="S69" s="6">
        <v>4</v>
      </c>
      <c r="T69" s="6">
        <v>2</v>
      </c>
      <c r="U69" s="6">
        <v>14</v>
      </c>
      <c r="V69" s="6">
        <v>15</v>
      </c>
      <c r="W69" s="93">
        <v>90</v>
      </c>
      <c r="X69" s="94">
        <v>82.8</v>
      </c>
      <c r="Y69" s="94">
        <v>14.5</v>
      </c>
    </row>
    <row r="71" spans="2:25" x14ac:dyDescent="0.15">
      <c r="D71" s="148">
        <f>D6</f>
        <v>1986</v>
      </c>
    </row>
    <row r="72" spans="2:25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W3:W4"/>
    <mergeCell ref="X3:X4"/>
    <mergeCell ref="Y3:Y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5" width="7.7109375" customWidth="1"/>
    <col min="36" max="37" width="8.140625" customWidth="1"/>
    <col min="38" max="38" width="8.28515625" customWidth="1"/>
    <col min="39" max="39" width="10.140625" customWidth="1"/>
  </cols>
  <sheetData>
    <row r="1" spans="1:39" ht="17.25" x14ac:dyDescent="0.2">
      <c r="B1" s="26" t="s">
        <v>266</v>
      </c>
      <c r="D1" s="26" t="s">
        <v>187</v>
      </c>
      <c r="P1" s="26" t="s">
        <v>187</v>
      </c>
      <c r="AC1" s="26" t="s">
        <v>187</v>
      </c>
    </row>
    <row r="2" spans="1:39" ht="17.25" x14ac:dyDescent="0.2">
      <c r="B2" s="1" t="s">
        <v>301</v>
      </c>
      <c r="C2" s="2"/>
    </row>
    <row r="3" spans="1:39" ht="35.25" customHeight="1" x14ac:dyDescent="0.15">
      <c r="B3" s="291" t="s">
        <v>188</v>
      </c>
      <c r="C3" s="292"/>
      <c r="D3" s="250" t="s">
        <v>77</v>
      </c>
      <c r="E3" s="250" t="s">
        <v>179</v>
      </c>
      <c r="F3" s="81"/>
      <c r="G3" s="82">
        <v>200</v>
      </c>
      <c r="H3" s="82">
        <v>300</v>
      </c>
      <c r="I3" s="82">
        <v>400</v>
      </c>
      <c r="J3" s="82">
        <v>500</v>
      </c>
      <c r="K3" s="82">
        <v>600</v>
      </c>
      <c r="L3" s="82">
        <v>700</v>
      </c>
      <c r="M3" s="82">
        <v>800</v>
      </c>
      <c r="N3" s="82">
        <v>900</v>
      </c>
      <c r="O3" s="82">
        <v>1000</v>
      </c>
      <c r="P3" s="82">
        <v>1100</v>
      </c>
      <c r="Q3" s="82">
        <v>1200</v>
      </c>
      <c r="R3" s="82">
        <v>1300</v>
      </c>
      <c r="S3" s="82">
        <v>1400</v>
      </c>
      <c r="T3" s="82">
        <v>1500</v>
      </c>
      <c r="U3" s="82">
        <v>1600</v>
      </c>
      <c r="V3" s="82">
        <v>1700</v>
      </c>
      <c r="W3" s="82">
        <v>1800</v>
      </c>
      <c r="X3" s="82">
        <v>1900</v>
      </c>
      <c r="Y3" s="82">
        <v>2000</v>
      </c>
      <c r="Z3" s="82">
        <v>2100</v>
      </c>
      <c r="AA3" s="82">
        <v>2200</v>
      </c>
      <c r="AB3" s="82">
        <v>2300</v>
      </c>
      <c r="AC3" s="82">
        <v>2400</v>
      </c>
      <c r="AD3" s="82">
        <v>2500</v>
      </c>
      <c r="AE3" s="82">
        <v>2600</v>
      </c>
      <c r="AF3" s="82">
        <v>2700</v>
      </c>
      <c r="AG3" s="82">
        <v>2800</v>
      </c>
      <c r="AH3" s="82">
        <v>2900</v>
      </c>
      <c r="AI3" s="101" t="s">
        <v>248</v>
      </c>
      <c r="AJ3" s="250" t="s">
        <v>79</v>
      </c>
      <c r="AK3" s="261" t="s">
        <v>189</v>
      </c>
      <c r="AL3" s="261" t="s">
        <v>80</v>
      </c>
      <c r="AM3" s="223" t="s">
        <v>190</v>
      </c>
    </row>
    <row r="4" spans="1:39" s="32" customFormat="1" ht="13.5" x14ac:dyDescent="0.15">
      <c r="B4" s="279" t="s">
        <v>71</v>
      </c>
      <c r="C4" s="280"/>
      <c r="D4" s="251"/>
      <c r="E4" s="251"/>
      <c r="F4" s="63"/>
      <c r="G4" s="61" t="s">
        <v>82</v>
      </c>
      <c r="H4" s="61" t="s">
        <v>82</v>
      </c>
      <c r="I4" s="61" t="s">
        <v>82</v>
      </c>
      <c r="J4" s="62" t="s">
        <v>82</v>
      </c>
      <c r="K4" s="61" t="s">
        <v>82</v>
      </c>
      <c r="L4" s="61" t="s">
        <v>82</v>
      </c>
      <c r="M4" s="61" t="s">
        <v>82</v>
      </c>
      <c r="N4" s="61" t="s">
        <v>82</v>
      </c>
      <c r="O4" s="61" t="s">
        <v>82</v>
      </c>
      <c r="P4" s="63" t="s">
        <v>82</v>
      </c>
      <c r="Q4" s="63" t="s">
        <v>82</v>
      </c>
      <c r="R4" s="63" t="s">
        <v>82</v>
      </c>
      <c r="S4" s="61" t="s">
        <v>82</v>
      </c>
      <c r="T4" s="63" t="s">
        <v>82</v>
      </c>
      <c r="U4" s="63" t="s">
        <v>82</v>
      </c>
      <c r="V4" s="63" t="s">
        <v>82</v>
      </c>
      <c r="W4" s="63" t="s">
        <v>82</v>
      </c>
      <c r="X4" s="63" t="s">
        <v>82</v>
      </c>
      <c r="Y4" s="63" t="s">
        <v>82</v>
      </c>
      <c r="Z4" s="63" t="s">
        <v>82</v>
      </c>
      <c r="AA4" s="63" t="s">
        <v>82</v>
      </c>
      <c r="AB4" s="61" t="s">
        <v>82</v>
      </c>
      <c r="AC4" s="63" t="s">
        <v>82</v>
      </c>
      <c r="AD4" s="63" t="s">
        <v>82</v>
      </c>
      <c r="AE4" s="63" t="s">
        <v>82</v>
      </c>
      <c r="AF4" s="63" t="s">
        <v>82</v>
      </c>
      <c r="AG4" s="63" t="s">
        <v>82</v>
      </c>
      <c r="AH4" s="63" t="s">
        <v>82</v>
      </c>
      <c r="AI4" s="61"/>
      <c r="AJ4" s="251"/>
      <c r="AK4" s="261"/>
      <c r="AL4" s="261"/>
      <c r="AM4" s="251"/>
    </row>
    <row r="5" spans="1:39" ht="24" customHeight="1" x14ac:dyDescent="0.15">
      <c r="B5" s="281"/>
      <c r="C5" s="278"/>
      <c r="D5" s="252"/>
      <c r="E5" s="252"/>
      <c r="F5" s="102" t="s">
        <v>247</v>
      </c>
      <c r="G5" s="67">
        <v>300</v>
      </c>
      <c r="H5" s="67">
        <v>400</v>
      </c>
      <c r="I5" s="67">
        <v>500</v>
      </c>
      <c r="J5" s="67">
        <v>600</v>
      </c>
      <c r="K5" s="67">
        <v>700</v>
      </c>
      <c r="L5" s="67">
        <v>800</v>
      </c>
      <c r="M5" s="67">
        <v>900</v>
      </c>
      <c r="N5" s="67">
        <v>1000</v>
      </c>
      <c r="O5" s="67">
        <v>1100</v>
      </c>
      <c r="P5" s="67">
        <v>1200</v>
      </c>
      <c r="Q5" s="67">
        <v>1300</v>
      </c>
      <c r="R5" s="67">
        <v>1400</v>
      </c>
      <c r="S5" s="67">
        <v>1500</v>
      </c>
      <c r="T5" s="67">
        <v>1600</v>
      </c>
      <c r="U5" s="67">
        <v>1700</v>
      </c>
      <c r="V5" s="67">
        <v>1800</v>
      </c>
      <c r="W5" s="67">
        <v>1900</v>
      </c>
      <c r="X5" s="67">
        <v>2000</v>
      </c>
      <c r="Y5" s="67">
        <v>2100</v>
      </c>
      <c r="Z5" s="67">
        <v>2200</v>
      </c>
      <c r="AA5" s="67">
        <v>2300</v>
      </c>
      <c r="AB5" s="67">
        <v>2400</v>
      </c>
      <c r="AC5" s="67">
        <v>2500</v>
      </c>
      <c r="AD5" s="67">
        <v>2600</v>
      </c>
      <c r="AE5" s="67">
        <v>2700</v>
      </c>
      <c r="AF5" s="67">
        <v>2800</v>
      </c>
      <c r="AG5" s="67">
        <v>2900</v>
      </c>
      <c r="AH5" s="67">
        <v>3000</v>
      </c>
      <c r="AI5" s="110"/>
      <c r="AJ5" s="38" t="s">
        <v>171</v>
      </c>
      <c r="AK5" s="52" t="s">
        <v>181</v>
      </c>
      <c r="AL5" s="51" t="s">
        <v>191</v>
      </c>
      <c r="AM5" s="67" t="s">
        <v>171</v>
      </c>
    </row>
    <row r="6" spans="1:39" ht="12" customHeight="1" x14ac:dyDescent="0.15">
      <c r="B6" s="267" t="s">
        <v>0</v>
      </c>
      <c r="C6" s="290"/>
      <c r="D6" s="5">
        <v>1986</v>
      </c>
      <c r="E6" s="5">
        <v>1418</v>
      </c>
      <c r="F6" s="5">
        <v>33</v>
      </c>
      <c r="G6" s="5">
        <v>56</v>
      </c>
      <c r="H6" s="5">
        <v>129</v>
      </c>
      <c r="I6" s="5">
        <v>139</v>
      </c>
      <c r="J6" s="5">
        <v>67</v>
      </c>
      <c r="K6" s="5">
        <v>49</v>
      </c>
      <c r="L6" s="5">
        <v>27</v>
      </c>
      <c r="M6" s="5">
        <v>6</v>
      </c>
      <c r="N6" s="5">
        <v>2</v>
      </c>
      <c r="O6" s="5">
        <v>0</v>
      </c>
      <c r="P6" s="5">
        <v>0</v>
      </c>
      <c r="Q6" s="5">
        <v>0</v>
      </c>
      <c r="R6" s="5">
        <v>2</v>
      </c>
      <c r="S6" s="5">
        <v>1</v>
      </c>
      <c r="T6" s="5">
        <v>4</v>
      </c>
      <c r="U6" s="5">
        <v>1</v>
      </c>
      <c r="V6" s="5">
        <v>2</v>
      </c>
      <c r="W6" s="5">
        <v>3</v>
      </c>
      <c r="X6" s="5">
        <v>2</v>
      </c>
      <c r="Y6" s="5">
        <v>4</v>
      </c>
      <c r="Z6" s="5">
        <v>1</v>
      </c>
      <c r="AA6" s="5">
        <v>0</v>
      </c>
      <c r="AB6" s="5">
        <v>1</v>
      </c>
      <c r="AC6" s="5">
        <v>3</v>
      </c>
      <c r="AD6" s="5">
        <v>3</v>
      </c>
      <c r="AE6" s="5">
        <v>0</v>
      </c>
      <c r="AF6" s="5">
        <v>1</v>
      </c>
      <c r="AG6" s="5">
        <v>2</v>
      </c>
      <c r="AH6" s="5">
        <v>0</v>
      </c>
      <c r="AI6" s="5">
        <v>30</v>
      </c>
      <c r="AJ6" s="43">
        <v>0</v>
      </c>
      <c r="AK6" s="43">
        <v>221</v>
      </c>
      <c r="AL6" s="7">
        <v>772.6</v>
      </c>
      <c r="AM6" s="7">
        <v>1202.3</v>
      </c>
    </row>
    <row r="7" spans="1:39" ht="12" customHeight="1" x14ac:dyDescent="0.15">
      <c r="B7" s="267" t="s">
        <v>1</v>
      </c>
      <c r="C7" s="290"/>
      <c r="D7" s="42">
        <v>1389</v>
      </c>
      <c r="E7" s="42">
        <v>972</v>
      </c>
      <c r="F7" s="42">
        <v>28</v>
      </c>
      <c r="G7" s="42">
        <v>32</v>
      </c>
      <c r="H7" s="42">
        <v>84</v>
      </c>
      <c r="I7" s="42">
        <v>105</v>
      </c>
      <c r="J7" s="42">
        <v>52</v>
      </c>
      <c r="K7" s="42">
        <v>40</v>
      </c>
      <c r="L7" s="42">
        <v>25</v>
      </c>
      <c r="M7" s="42">
        <v>3</v>
      </c>
      <c r="N7" s="42">
        <v>1</v>
      </c>
      <c r="O7" s="42">
        <v>0</v>
      </c>
      <c r="P7" s="42">
        <v>0</v>
      </c>
      <c r="Q7" s="42">
        <v>0</v>
      </c>
      <c r="R7" s="42">
        <v>1</v>
      </c>
      <c r="S7" s="42">
        <v>1</v>
      </c>
      <c r="T7" s="42">
        <v>2</v>
      </c>
      <c r="U7" s="42">
        <v>1</v>
      </c>
      <c r="V7" s="42">
        <v>1</v>
      </c>
      <c r="W7" s="42">
        <v>2</v>
      </c>
      <c r="X7" s="42">
        <v>2</v>
      </c>
      <c r="Y7" s="42">
        <v>2</v>
      </c>
      <c r="Z7" s="42">
        <v>0</v>
      </c>
      <c r="AA7" s="42">
        <v>0</v>
      </c>
      <c r="AB7" s="42">
        <v>1</v>
      </c>
      <c r="AC7" s="42">
        <v>3</v>
      </c>
      <c r="AD7" s="42">
        <v>2</v>
      </c>
      <c r="AE7" s="42">
        <v>0</v>
      </c>
      <c r="AF7" s="42">
        <v>0</v>
      </c>
      <c r="AG7" s="42">
        <v>1</v>
      </c>
      <c r="AH7" s="42">
        <v>0</v>
      </c>
      <c r="AI7" s="42">
        <v>28</v>
      </c>
      <c r="AJ7" s="43">
        <v>0</v>
      </c>
      <c r="AK7" s="43">
        <v>254.1</v>
      </c>
      <c r="AL7" s="44">
        <v>846.5</v>
      </c>
      <c r="AM7" s="44">
        <v>1354</v>
      </c>
    </row>
    <row r="8" spans="1:39" ht="12" customHeight="1" x14ac:dyDescent="0.15">
      <c r="B8" s="66"/>
      <c r="C8" s="15" t="s">
        <v>2</v>
      </c>
      <c r="D8" s="9">
        <v>731</v>
      </c>
      <c r="E8" s="9">
        <v>521</v>
      </c>
      <c r="F8" s="9">
        <v>10</v>
      </c>
      <c r="G8" s="9">
        <v>13</v>
      </c>
      <c r="H8" s="9">
        <v>42</v>
      </c>
      <c r="I8" s="9">
        <v>53</v>
      </c>
      <c r="J8" s="9">
        <v>23</v>
      </c>
      <c r="K8" s="9">
        <v>26</v>
      </c>
      <c r="L8" s="9">
        <v>13</v>
      </c>
      <c r="M8" s="9">
        <v>0</v>
      </c>
      <c r="N8" s="9">
        <v>1</v>
      </c>
      <c r="O8" s="9">
        <v>0</v>
      </c>
      <c r="P8" s="9">
        <v>0</v>
      </c>
      <c r="Q8" s="9">
        <v>0</v>
      </c>
      <c r="R8" s="9">
        <v>1</v>
      </c>
      <c r="S8" s="9">
        <v>1</v>
      </c>
      <c r="T8" s="9">
        <v>1</v>
      </c>
      <c r="U8" s="9">
        <v>0</v>
      </c>
      <c r="V8" s="9">
        <v>0</v>
      </c>
      <c r="W8" s="9">
        <v>1</v>
      </c>
      <c r="X8" s="9">
        <v>1</v>
      </c>
      <c r="Y8" s="9">
        <v>2</v>
      </c>
      <c r="Z8" s="9">
        <v>0</v>
      </c>
      <c r="AA8" s="9">
        <v>0</v>
      </c>
      <c r="AB8" s="9">
        <v>1</v>
      </c>
      <c r="AC8" s="9">
        <v>3</v>
      </c>
      <c r="AD8" s="9">
        <v>1</v>
      </c>
      <c r="AE8" s="9">
        <v>0</v>
      </c>
      <c r="AF8" s="9">
        <v>0</v>
      </c>
      <c r="AG8" s="9">
        <v>1</v>
      </c>
      <c r="AH8" s="9">
        <v>0</v>
      </c>
      <c r="AI8" s="9">
        <v>16</v>
      </c>
      <c r="AJ8" s="40">
        <v>0</v>
      </c>
      <c r="AK8" s="40">
        <v>268.5</v>
      </c>
      <c r="AL8" s="10">
        <v>934.8</v>
      </c>
      <c r="AM8" s="10">
        <v>1431.3</v>
      </c>
    </row>
    <row r="9" spans="1:39" ht="12" customHeight="1" x14ac:dyDescent="0.15">
      <c r="A9" s="32"/>
      <c r="B9" s="66"/>
      <c r="C9" s="15" t="s">
        <v>3</v>
      </c>
      <c r="D9" s="9">
        <v>503</v>
      </c>
      <c r="E9" s="9">
        <v>359</v>
      </c>
      <c r="F9" s="9">
        <v>13</v>
      </c>
      <c r="G9" s="9">
        <v>5</v>
      </c>
      <c r="H9" s="9">
        <v>24</v>
      </c>
      <c r="I9" s="9">
        <v>44</v>
      </c>
      <c r="J9" s="9">
        <v>24</v>
      </c>
      <c r="K9" s="9">
        <v>9</v>
      </c>
      <c r="L9" s="9">
        <v>8</v>
      </c>
      <c r="M9" s="9">
        <v>3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  <c r="U9" s="9">
        <v>1</v>
      </c>
      <c r="V9" s="9">
        <v>0</v>
      </c>
      <c r="W9" s="9">
        <v>1</v>
      </c>
      <c r="X9" s="9">
        <v>1</v>
      </c>
      <c r="Y9" s="9">
        <v>0</v>
      </c>
      <c r="Z9" s="9">
        <v>0</v>
      </c>
      <c r="AA9" s="9">
        <v>0</v>
      </c>
      <c r="AB9" s="9">
        <v>0</v>
      </c>
      <c r="AC9" s="9">
        <v>0</v>
      </c>
      <c r="AD9" s="9">
        <v>1</v>
      </c>
      <c r="AE9" s="9">
        <v>0</v>
      </c>
      <c r="AF9" s="9">
        <v>0</v>
      </c>
      <c r="AG9" s="9">
        <v>0</v>
      </c>
      <c r="AH9" s="9">
        <v>0</v>
      </c>
      <c r="AI9" s="9">
        <v>10</v>
      </c>
      <c r="AJ9" s="40">
        <v>0</v>
      </c>
      <c r="AK9" s="40">
        <v>226.8</v>
      </c>
      <c r="AL9" s="10">
        <v>792.1</v>
      </c>
      <c r="AM9" s="10">
        <v>1221.5999999999999</v>
      </c>
    </row>
    <row r="10" spans="1:39" ht="12" customHeight="1" x14ac:dyDescent="0.15">
      <c r="B10" s="66"/>
      <c r="C10" s="15" t="s">
        <v>4</v>
      </c>
      <c r="D10" s="9">
        <v>155</v>
      </c>
      <c r="E10" s="9">
        <v>92</v>
      </c>
      <c r="F10" s="9">
        <v>5</v>
      </c>
      <c r="G10" s="9">
        <v>14</v>
      </c>
      <c r="H10" s="9">
        <v>18</v>
      </c>
      <c r="I10" s="9">
        <v>8</v>
      </c>
      <c r="J10" s="9">
        <v>5</v>
      </c>
      <c r="K10" s="9">
        <v>5</v>
      </c>
      <c r="L10" s="9">
        <v>4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  <c r="U10" s="9">
        <v>0</v>
      </c>
      <c r="V10" s="9">
        <v>1</v>
      </c>
      <c r="W10" s="9">
        <v>0</v>
      </c>
      <c r="X10" s="9">
        <v>0</v>
      </c>
      <c r="Y10" s="9">
        <v>0</v>
      </c>
      <c r="Z10" s="9">
        <v>0</v>
      </c>
      <c r="AA10" s="9">
        <v>0</v>
      </c>
      <c r="AB10" s="9">
        <v>0</v>
      </c>
      <c r="AC10" s="9">
        <v>0</v>
      </c>
      <c r="AD10" s="9">
        <v>0</v>
      </c>
      <c r="AE10" s="9">
        <v>0</v>
      </c>
      <c r="AF10" s="9">
        <v>0</v>
      </c>
      <c r="AG10" s="9">
        <v>0</v>
      </c>
      <c r="AH10" s="9">
        <v>0</v>
      </c>
      <c r="AI10" s="9">
        <v>2</v>
      </c>
      <c r="AJ10" s="40">
        <v>0</v>
      </c>
      <c r="AK10" s="40">
        <v>274.89999999999998</v>
      </c>
      <c r="AL10" s="10">
        <v>676.3</v>
      </c>
      <c r="AM10" s="10">
        <v>1354.2</v>
      </c>
    </row>
    <row r="11" spans="1:39" ht="12" customHeight="1" x14ac:dyDescent="0.15">
      <c r="B11" s="247" t="s">
        <v>5</v>
      </c>
      <c r="C11" s="220"/>
      <c r="D11" s="6">
        <v>597</v>
      </c>
      <c r="E11" s="6">
        <v>446</v>
      </c>
      <c r="F11" s="6">
        <v>5</v>
      </c>
      <c r="G11" s="6">
        <v>24</v>
      </c>
      <c r="H11" s="6">
        <v>45</v>
      </c>
      <c r="I11" s="6">
        <v>34</v>
      </c>
      <c r="J11" s="6">
        <v>15</v>
      </c>
      <c r="K11" s="6">
        <v>9</v>
      </c>
      <c r="L11" s="6">
        <v>2</v>
      </c>
      <c r="M11" s="6">
        <v>3</v>
      </c>
      <c r="N11" s="6">
        <v>1</v>
      </c>
      <c r="O11" s="6">
        <v>0</v>
      </c>
      <c r="P11" s="6">
        <v>0</v>
      </c>
      <c r="Q11" s="6">
        <v>0</v>
      </c>
      <c r="R11" s="6">
        <v>1</v>
      </c>
      <c r="S11" s="6">
        <v>0</v>
      </c>
      <c r="T11" s="6">
        <v>2</v>
      </c>
      <c r="U11" s="6">
        <v>0</v>
      </c>
      <c r="V11" s="6">
        <v>1</v>
      </c>
      <c r="W11" s="6">
        <v>1</v>
      </c>
      <c r="X11" s="6">
        <v>0</v>
      </c>
      <c r="Y11" s="6">
        <v>2</v>
      </c>
      <c r="Z11" s="6">
        <v>1</v>
      </c>
      <c r="AA11" s="6">
        <v>0</v>
      </c>
      <c r="AB11" s="6">
        <v>0</v>
      </c>
      <c r="AC11" s="6">
        <v>0</v>
      </c>
      <c r="AD11" s="6">
        <v>1</v>
      </c>
      <c r="AE11" s="6">
        <v>0</v>
      </c>
      <c r="AF11" s="6">
        <v>1</v>
      </c>
      <c r="AG11" s="6">
        <v>1</v>
      </c>
      <c r="AH11" s="6">
        <v>0</v>
      </c>
      <c r="AI11" s="6">
        <v>2</v>
      </c>
      <c r="AJ11" s="45">
        <v>0</v>
      </c>
      <c r="AK11" s="45">
        <v>143.80000000000001</v>
      </c>
      <c r="AL11" s="8">
        <v>568.70000000000005</v>
      </c>
      <c r="AM11" s="8">
        <v>563.4</v>
      </c>
    </row>
    <row r="12" spans="1:39" ht="12" customHeight="1" x14ac:dyDescent="0.15">
      <c r="B12" s="248" t="s">
        <v>6</v>
      </c>
      <c r="C12" s="204"/>
      <c r="D12" s="5">
        <v>69</v>
      </c>
      <c r="E12" s="5">
        <v>54</v>
      </c>
      <c r="F12" s="5">
        <v>0</v>
      </c>
      <c r="G12" s="5">
        <v>3</v>
      </c>
      <c r="H12" s="5">
        <v>0</v>
      </c>
      <c r="I12" s="5">
        <v>1</v>
      </c>
      <c r="J12" s="5">
        <v>3</v>
      </c>
      <c r="K12" s="5">
        <v>1</v>
      </c>
      <c r="L12" s="5">
        <v>1</v>
      </c>
      <c r="M12" s="5">
        <v>1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1</v>
      </c>
      <c r="W12" s="5">
        <v>1</v>
      </c>
      <c r="X12" s="5">
        <v>0</v>
      </c>
      <c r="Y12" s="5">
        <v>1</v>
      </c>
      <c r="Z12" s="5">
        <v>0</v>
      </c>
      <c r="AA12" s="5">
        <v>0</v>
      </c>
      <c r="AB12" s="5">
        <v>0</v>
      </c>
      <c r="AC12" s="5">
        <v>0</v>
      </c>
      <c r="AD12" s="5">
        <v>1</v>
      </c>
      <c r="AE12" s="5">
        <v>0</v>
      </c>
      <c r="AF12" s="5">
        <v>1</v>
      </c>
      <c r="AG12" s="5">
        <v>0</v>
      </c>
      <c r="AH12" s="5">
        <v>0</v>
      </c>
      <c r="AI12" s="5">
        <v>0</v>
      </c>
      <c r="AJ12" s="40">
        <v>0</v>
      </c>
      <c r="AK12" s="40">
        <v>232.1</v>
      </c>
      <c r="AL12" s="7">
        <v>1067.8</v>
      </c>
      <c r="AM12" s="7">
        <v>818.4</v>
      </c>
    </row>
    <row r="13" spans="1:39" ht="12" customHeight="1" x14ac:dyDescent="0.15">
      <c r="B13" s="248" t="s">
        <v>321</v>
      </c>
      <c r="C13" s="204"/>
      <c r="D13" s="5">
        <v>63</v>
      </c>
      <c r="E13" s="5">
        <v>43</v>
      </c>
      <c r="F13" s="5">
        <v>0</v>
      </c>
      <c r="G13" s="5">
        <v>0</v>
      </c>
      <c r="H13" s="5">
        <v>8</v>
      </c>
      <c r="I13" s="5">
        <v>6</v>
      </c>
      <c r="J13" s="5">
        <v>1</v>
      </c>
      <c r="K13" s="5">
        <v>3</v>
      </c>
      <c r="L13" s="5">
        <v>0</v>
      </c>
      <c r="M13" s="5">
        <v>1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  <c r="X13" s="5">
        <v>0</v>
      </c>
      <c r="Y13" s="5">
        <v>0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0</v>
      </c>
      <c r="AH13" s="5">
        <v>0</v>
      </c>
      <c r="AI13" s="5">
        <v>1</v>
      </c>
      <c r="AJ13" s="40">
        <v>0</v>
      </c>
      <c r="AK13" s="40">
        <v>196.3</v>
      </c>
      <c r="AL13" s="7">
        <v>618.5</v>
      </c>
      <c r="AM13" s="7">
        <v>673.9</v>
      </c>
    </row>
    <row r="14" spans="1:39" ht="12" customHeight="1" x14ac:dyDescent="0.15">
      <c r="B14" s="248" t="s">
        <v>322</v>
      </c>
      <c r="C14" s="204"/>
      <c r="D14" s="5">
        <v>47</v>
      </c>
      <c r="E14" s="5">
        <v>32</v>
      </c>
      <c r="F14" s="5">
        <v>1</v>
      </c>
      <c r="G14" s="5">
        <v>3</v>
      </c>
      <c r="H14" s="5">
        <v>5</v>
      </c>
      <c r="I14" s="5">
        <v>3</v>
      </c>
      <c r="J14" s="5">
        <v>3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  <c r="X14" s="5">
        <v>0</v>
      </c>
      <c r="Y14" s="5">
        <v>0</v>
      </c>
      <c r="Z14" s="5">
        <v>0</v>
      </c>
      <c r="AA14" s="5">
        <v>0</v>
      </c>
      <c r="AB14" s="5">
        <v>0</v>
      </c>
      <c r="AC14" s="5">
        <v>0</v>
      </c>
      <c r="AD14" s="5">
        <v>0</v>
      </c>
      <c r="AE14" s="5">
        <v>0</v>
      </c>
      <c r="AF14" s="5">
        <v>0</v>
      </c>
      <c r="AG14" s="5">
        <v>0</v>
      </c>
      <c r="AH14" s="5">
        <v>0</v>
      </c>
      <c r="AI14" s="5">
        <v>0</v>
      </c>
      <c r="AJ14" s="40">
        <v>0</v>
      </c>
      <c r="AK14" s="40">
        <v>123</v>
      </c>
      <c r="AL14" s="7">
        <v>385.4</v>
      </c>
      <c r="AM14" s="7">
        <v>117.2</v>
      </c>
    </row>
    <row r="15" spans="1:39" ht="12" customHeight="1" x14ac:dyDescent="0.15">
      <c r="B15" s="248" t="s">
        <v>323</v>
      </c>
      <c r="C15" s="204"/>
      <c r="D15" s="5">
        <v>773</v>
      </c>
      <c r="E15" s="5">
        <v>552</v>
      </c>
      <c r="F15" s="5">
        <v>11</v>
      </c>
      <c r="G15" s="5">
        <v>13</v>
      </c>
      <c r="H15" s="5">
        <v>44</v>
      </c>
      <c r="I15" s="5">
        <v>58</v>
      </c>
      <c r="J15" s="5">
        <v>23</v>
      </c>
      <c r="K15" s="5">
        <v>27</v>
      </c>
      <c r="L15" s="5">
        <v>13</v>
      </c>
      <c r="M15" s="5">
        <v>0</v>
      </c>
      <c r="N15" s="5">
        <v>1</v>
      </c>
      <c r="O15" s="5">
        <v>0</v>
      </c>
      <c r="P15" s="5">
        <v>0</v>
      </c>
      <c r="Q15" s="5">
        <v>0</v>
      </c>
      <c r="R15" s="5">
        <v>1</v>
      </c>
      <c r="S15" s="5">
        <v>1</v>
      </c>
      <c r="T15" s="5">
        <v>2</v>
      </c>
      <c r="U15" s="5">
        <v>0</v>
      </c>
      <c r="V15" s="5">
        <v>0</v>
      </c>
      <c r="W15" s="5">
        <v>1</v>
      </c>
      <c r="X15" s="5">
        <v>1</v>
      </c>
      <c r="Y15" s="5">
        <v>2</v>
      </c>
      <c r="Z15" s="5">
        <v>1</v>
      </c>
      <c r="AA15" s="5">
        <v>0</v>
      </c>
      <c r="AB15" s="5">
        <v>1</v>
      </c>
      <c r="AC15" s="5">
        <v>3</v>
      </c>
      <c r="AD15" s="5">
        <v>1</v>
      </c>
      <c r="AE15" s="5">
        <v>0</v>
      </c>
      <c r="AF15" s="5">
        <v>0</v>
      </c>
      <c r="AG15" s="5">
        <v>1</v>
      </c>
      <c r="AH15" s="5">
        <v>0</v>
      </c>
      <c r="AI15" s="5">
        <v>16</v>
      </c>
      <c r="AJ15" s="40">
        <v>0</v>
      </c>
      <c r="AK15" s="40">
        <v>263.7</v>
      </c>
      <c r="AL15" s="7">
        <v>922.2</v>
      </c>
      <c r="AM15" s="7">
        <v>1401.7</v>
      </c>
    </row>
    <row r="16" spans="1:39" ht="12" customHeight="1" x14ac:dyDescent="0.15">
      <c r="B16" s="248" t="s">
        <v>324</v>
      </c>
      <c r="C16" s="204"/>
      <c r="D16" s="5">
        <v>139</v>
      </c>
      <c r="E16" s="5">
        <v>80</v>
      </c>
      <c r="F16" s="5">
        <v>4</v>
      </c>
      <c r="G16" s="5">
        <v>14</v>
      </c>
      <c r="H16" s="5">
        <v>17</v>
      </c>
      <c r="I16" s="5">
        <v>7</v>
      </c>
      <c r="J16" s="5">
        <v>5</v>
      </c>
      <c r="K16" s="5">
        <v>4</v>
      </c>
      <c r="L16" s="5">
        <v>4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1</v>
      </c>
      <c r="U16" s="5">
        <v>0</v>
      </c>
      <c r="V16" s="5">
        <v>1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>
        <v>0</v>
      </c>
      <c r="AE16" s="5">
        <v>0</v>
      </c>
      <c r="AF16" s="5">
        <v>0</v>
      </c>
      <c r="AG16" s="5">
        <v>0</v>
      </c>
      <c r="AH16" s="5">
        <v>0</v>
      </c>
      <c r="AI16" s="5">
        <v>2</v>
      </c>
      <c r="AJ16" s="40">
        <v>0</v>
      </c>
      <c r="AK16" s="40">
        <v>294.60000000000002</v>
      </c>
      <c r="AL16" s="7">
        <v>694.1</v>
      </c>
      <c r="AM16" s="7">
        <v>1397</v>
      </c>
    </row>
    <row r="17" spans="2:39" ht="12" customHeight="1" x14ac:dyDescent="0.15">
      <c r="B17" s="248" t="s">
        <v>325</v>
      </c>
      <c r="C17" s="204"/>
      <c r="D17" s="5">
        <v>26</v>
      </c>
      <c r="E17" s="5">
        <v>22</v>
      </c>
      <c r="F17" s="5">
        <v>0</v>
      </c>
      <c r="G17" s="5">
        <v>2</v>
      </c>
      <c r="H17" s="5">
        <v>1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>
        <v>0</v>
      </c>
      <c r="AE17" s="5">
        <v>0</v>
      </c>
      <c r="AF17" s="5">
        <v>0</v>
      </c>
      <c r="AG17" s="5">
        <v>0</v>
      </c>
      <c r="AH17" s="5">
        <v>0</v>
      </c>
      <c r="AI17" s="5">
        <v>0</v>
      </c>
      <c r="AJ17" s="40">
        <v>0</v>
      </c>
      <c r="AK17" s="40">
        <v>51.6</v>
      </c>
      <c r="AL17" s="7">
        <v>335.3</v>
      </c>
      <c r="AM17" s="7">
        <v>57.4</v>
      </c>
    </row>
    <row r="18" spans="2:39" ht="12" customHeight="1" x14ac:dyDescent="0.15">
      <c r="B18" s="248" t="s">
        <v>326</v>
      </c>
      <c r="C18" s="204"/>
      <c r="D18" s="5">
        <v>503</v>
      </c>
      <c r="E18" s="5">
        <v>359</v>
      </c>
      <c r="F18" s="5">
        <v>13</v>
      </c>
      <c r="G18" s="5">
        <v>5</v>
      </c>
      <c r="H18" s="5">
        <v>24</v>
      </c>
      <c r="I18" s="5">
        <v>44</v>
      </c>
      <c r="J18" s="5">
        <v>24</v>
      </c>
      <c r="K18" s="5">
        <v>9</v>
      </c>
      <c r="L18" s="5">
        <v>8</v>
      </c>
      <c r="M18" s="5">
        <v>3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1</v>
      </c>
      <c r="V18" s="5">
        <v>0</v>
      </c>
      <c r="W18" s="5">
        <v>1</v>
      </c>
      <c r="X18" s="5">
        <v>1</v>
      </c>
      <c r="Y18" s="5">
        <v>0</v>
      </c>
      <c r="Z18" s="5">
        <v>0</v>
      </c>
      <c r="AA18" s="5">
        <v>0</v>
      </c>
      <c r="AB18" s="5">
        <v>0</v>
      </c>
      <c r="AC18" s="5">
        <v>0</v>
      </c>
      <c r="AD18" s="5">
        <v>1</v>
      </c>
      <c r="AE18" s="5">
        <v>0</v>
      </c>
      <c r="AF18" s="5">
        <v>0</v>
      </c>
      <c r="AG18" s="5">
        <v>0</v>
      </c>
      <c r="AH18" s="5">
        <v>0</v>
      </c>
      <c r="AI18" s="5">
        <v>10</v>
      </c>
      <c r="AJ18" s="40">
        <v>0</v>
      </c>
      <c r="AK18" s="40">
        <v>226.8</v>
      </c>
      <c r="AL18" s="7">
        <v>792.1</v>
      </c>
      <c r="AM18" s="7">
        <v>1221.5999999999999</v>
      </c>
    </row>
    <row r="19" spans="2:39" ht="12" customHeight="1" x14ac:dyDescent="0.15">
      <c r="B19" s="248" t="s">
        <v>327</v>
      </c>
      <c r="C19" s="204"/>
      <c r="D19" s="5">
        <v>73</v>
      </c>
      <c r="E19" s="5">
        <v>53</v>
      </c>
      <c r="F19" s="5">
        <v>0</v>
      </c>
      <c r="G19" s="5">
        <v>3</v>
      </c>
      <c r="H19" s="5">
        <v>7</v>
      </c>
      <c r="I19" s="5">
        <v>3</v>
      </c>
      <c r="J19" s="5">
        <v>3</v>
      </c>
      <c r="K19" s="5">
        <v>0</v>
      </c>
      <c r="L19" s="5">
        <v>0</v>
      </c>
      <c r="M19" s="5">
        <v>0</v>
      </c>
      <c r="N19" s="5">
        <v>1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1</v>
      </c>
      <c r="U19" s="5">
        <v>0</v>
      </c>
      <c r="V19" s="5">
        <v>0</v>
      </c>
      <c r="W19" s="5">
        <v>0</v>
      </c>
      <c r="X19" s="5">
        <v>0</v>
      </c>
      <c r="Y19" s="5">
        <v>0</v>
      </c>
      <c r="Z19" s="5">
        <v>0</v>
      </c>
      <c r="AA19" s="5">
        <v>0</v>
      </c>
      <c r="AB19" s="5">
        <v>0</v>
      </c>
      <c r="AC19" s="5">
        <v>0</v>
      </c>
      <c r="AD19" s="5">
        <v>0</v>
      </c>
      <c r="AE19" s="5">
        <v>0</v>
      </c>
      <c r="AF19" s="5">
        <v>0</v>
      </c>
      <c r="AG19" s="5">
        <v>1</v>
      </c>
      <c r="AH19" s="5">
        <v>0</v>
      </c>
      <c r="AI19" s="5">
        <v>1</v>
      </c>
      <c r="AJ19" s="40">
        <v>0</v>
      </c>
      <c r="AK19" s="40">
        <v>201.1</v>
      </c>
      <c r="AL19" s="7">
        <v>734.1</v>
      </c>
      <c r="AM19" s="7">
        <v>841.8</v>
      </c>
    </row>
    <row r="20" spans="2:39" ht="12" customHeight="1" x14ac:dyDescent="0.15">
      <c r="B20" s="248" t="s">
        <v>328</v>
      </c>
      <c r="C20" s="204"/>
      <c r="D20" s="5">
        <v>24</v>
      </c>
      <c r="E20" s="5">
        <v>19</v>
      </c>
      <c r="F20" s="5">
        <v>1</v>
      </c>
      <c r="G20" s="5">
        <v>0</v>
      </c>
      <c r="H20" s="5">
        <v>4</v>
      </c>
      <c r="I20" s="5">
        <v>0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5">
        <v>0</v>
      </c>
      <c r="AI20" s="5">
        <v>0</v>
      </c>
      <c r="AJ20" s="40">
        <v>0</v>
      </c>
      <c r="AK20" s="40">
        <v>66.599999999999994</v>
      </c>
      <c r="AL20" s="7">
        <v>319.8</v>
      </c>
      <c r="AM20" s="7">
        <v>91.3</v>
      </c>
    </row>
    <row r="21" spans="2:39" ht="12" customHeight="1" x14ac:dyDescent="0.15">
      <c r="B21" s="248" t="s">
        <v>329</v>
      </c>
      <c r="C21" s="204"/>
      <c r="D21" s="5">
        <v>159</v>
      </c>
      <c r="E21" s="5">
        <v>111</v>
      </c>
      <c r="F21" s="5">
        <v>2</v>
      </c>
      <c r="G21" s="5">
        <v>9</v>
      </c>
      <c r="H21" s="5">
        <v>16</v>
      </c>
      <c r="I21" s="5">
        <v>10</v>
      </c>
      <c r="J21" s="5">
        <v>2</v>
      </c>
      <c r="K21" s="5">
        <v>5</v>
      </c>
      <c r="L21" s="5">
        <v>1</v>
      </c>
      <c r="M21" s="5">
        <v>1</v>
      </c>
      <c r="N21" s="5">
        <v>0</v>
      </c>
      <c r="O21" s="5">
        <v>0</v>
      </c>
      <c r="P21" s="5">
        <v>0</v>
      </c>
      <c r="Q21" s="5">
        <v>0</v>
      </c>
      <c r="R21" s="5">
        <v>1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  <c r="X21" s="5">
        <v>0</v>
      </c>
      <c r="Y21" s="5">
        <v>1</v>
      </c>
      <c r="Z21" s="5">
        <v>0</v>
      </c>
      <c r="AA21" s="5">
        <v>0</v>
      </c>
      <c r="AB21" s="5">
        <v>0</v>
      </c>
      <c r="AC21" s="5">
        <v>0</v>
      </c>
      <c r="AD21" s="5">
        <v>0</v>
      </c>
      <c r="AE21" s="5">
        <v>0</v>
      </c>
      <c r="AF21" s="5">
        <v>0</v>
      </c>
      <c r="AG21" s="5">
        <v>0</v>
      </c>
      <c r="AH21" s="5">
        <v>0</v>
      </c>
      <c r="AI21" s="5">
        <v>0</v>
      </c>
      <c r="AJ21" s="40">
        <v>0</v>
      </c>
      <c r="AK21" s="40">
        <v>136.9</v>
      </c>
      <c r="AL21" s="7">
        <v>453.3</v>
      </c>
      <c r="AM21" s="7">
        <v>293.89999999999998</v>
      </c>
    </row>
    <row r="22" spans="2:39" ht="12" customHeight="1" x14ac:dyDescent="0.15">
      <c r="B22" s="247" t="s">
        <v>330</v>
      </c>
      <c r="C22" s="220"/>
      <c r="D22" s="5">
        <v>110</v>
      </c>
      <c r="E22" s="5">
        <v>93</v>
      </c>
      <c r="F22" s="5">
        <v>1</v>
      </c>
      <c r="G22" s="5">
        <v>4</v>
      </c>
      <c r="H22" s="5">
        <v>3</v>
      </c>
      <c r="I22" s="5">
        <v>6</v>
      </c>
      <c r="J22" s="5">
        <v>3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  <c r="X22" s="5">
        <v>0</v>
      </c>
      <c r="Y22" s="5">
        <v>0</v>
      </c>
      <c r="Z22" s="5">
        <v>0</v>
      </c>
      <c r="AA22" s="5">
        <v>0</v>
      </c>
      <c r="AB22" s="5">
        <v>0</v>
      </c>
      <c r="AC22" s="5">
        <v>0</v>
      </c>
      <c r="AD22" s="5">
        <v>0</v>
      </c>
      <c r="AE22" s="5">
        <v>0</v>
      </c>
      <c r="AF22" s="5">
        <v>0</v>
      </c>
      <c r="AG22" s="5">
        <v>0</v>
      </c>
      <c r="AH22" s="5">
        <v>0</v>
      </c>
      <c r="AI22" s="5">
        <v>0</v>
      </c>
      <c r="AJ22" s="40">
        <v>0</v>
      </c>
      <c r="AK22" s="40">
        <v>58.9</v>
      </c>
      <c r="AL22" s="7">
        <v>381.2</v>
      </c>
      <c r="AM22" s="7">
        <v>138.19999999999999</v>
      </c>
    </row>
    <row r="23" spans="2:39" ht="12" customHeight="1" x14ac:dyDescent="0.15">
      <c r="B23" s="267" t="s">
        <v>6</v>
      </c>
      <c r="C23" s="290"/>
      <c r="D23" s="42">
        <v>69</v>
      </c>
      <c r="E23" s="42">
        <v>54</v>
      </c>
      <c r="F23" s="42">
        <v>0</v>
      </c>
      <c r="G23" s="42">
        <v>3</v>
      </c>
      <c r="H23" s="42">
        <v>0</v>
      </c>
      <c r="I23" s="42">
        <v>1</v>
      </c>
      <c r="J23" s="42">
        <v>3</v>
      </c>
      <c r="K23" s="42">
        <v>1</v>
      </c>
      <c r="L23" s="42">
        <v>1</v>
      </c>
      <c r="M23" s="42">
        <v>1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1</v>
      </c>
      <c r="W23" s="42">
        <v>1</v>
      </c>
      <c r="X23" s="42">
        <v>0</v>
      </c>
      <c r="Y23" s="42">
        <v>1</v>
      </c>
      <c r="Z23" s="42">
        <v>0</v>
      </c>
      <c r="AA23" s="42">
        <v>0</v>
      </c>
      <c r="AB23" s="42">
        <v>0</v>
      </c>
      <c r="AC23" s="42">
        <v>0</v>
      </c>
      <c r="AD23" s="42">
        <v>1</v>
      </c>
      <c r="AE23" s="42">
        <v>0</v>
      </c>
      <c r="AF23" s="42">
        <v>1</v>
      </c>
      <c r="AG23" s="42">
        <v>0</v>
      </c>
      <c r="AH23" s="42">
        <v>0</v>
      </c>
      <c r="AI23" s="42">
        <v>0</v>
      </c>
      <c r="AJ23" s="111">
        <v>0</v>
      </c>
      <c r="AK23" s="111">
        <v>232.1</v>
      </c>
      <c r="AL23" s="112">
        <v>1067.8</v>
      </c>
      <c r="AM23" s="112">
        <v>818.4</v>
      </c>
    </row>
    <row r="24" spans="2:39" ht="12" customHeight="1" x14ac:dyDescent="0.15">
      <c r="B24" s="248" t="s">
        <v>7</v>
      </c>
      <c r="C24" s="204"/>
      <c r="D24" s="9">
        <v>8</v>
      </c>
      <c r="E24" s="192">
        <v>4</v>
      </c>
      <c r="F24" s="192">
        <v>0</v>
      </c>
      <c r="G24" s="192">
        <v>0</v>
      </c>
      <c r="H24" s="192">
        <v>3</v>
      </c>
      <c r="I24" s="192">
        <v>1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  <c r="O24" s="192">
        <v>0</v>
      </c>
      <c r="P24" s="192">
        <v>0</v>
      </c>
      <c r="Q24" s="192">
        <v>0</v>
      </c>
      <c r="R24" s="192">
        <v>0</v>
      </c>
      <c r="S24" s="192">
        <v>0</v>
      </c>
      <c r="T24" s="192">
        <v>0</v>
      </c>
      <c r="U24" s="192">
        <v>0</v>
      </c>
      <c r="V24" s="192">
        <v>0</v>
      </c>
      <c r="W24" s="192">
        <v>0</v>
      </c>
      <c r="X24" s="192">
        <v>0</v>
      </c>
      <c r="Y24" s="192">
        <v>0</v>
      </c>
      <c r="Z24" s="192">
        <v>0</v>
      </c>
      <c r="AA24" s="192">
        <v>0</v>
      </c>
      <c r="AB24" s="192">
        <v>0</v>
      </c>
      <c r="AC24" s="192">
        <v>0</v>
      </c>
      <c r="AD24" s="192">
        <v>0</v>
      </c>
      <c r="AE24" s="192">
        <v>0</v>
      </c>
      <c r="AF24" s="192">
        <v>0</v>
      </c>
      <c r="AG24" s="192">
        <v>0</v>
      </c>
      <c r="AH24" s="192">
        <v>0</v>
      </c>
      <c r="AI24" s="195">
        <v>0</v>
      </c>
      <c r="AJ24" s="170">
        <v>180.5</v>
      </c>
      <c r="AK24" s="46">
        <v>194.3</v>
      </c>
      <c r="AL24" s="47">
        <v>388.5</v>
      </c>
      <c r="AM24" s="47">
        <v>42</v>
      </c>
    </row>
    <row r="25" spans="2:39" ht="12" customHeight="1" x14ac:dyDescent="0.15">
      <c r="B25" s="248" t="s">
        <v>8</v>
      </c>
      <c r="C25" s="204"/>
      <c r="D25" s="9">
        <v>5</v>
      </c>
      <c r="E25" s="9">
        <v>4</v>
      </c>
      <c r="F25" s="9">
        <v>0</v>
      </c>
      <c r="G25" s="9">
        <v>0</v>
      </c>
      <c r="H25" s="9">
        <v>1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0</v>
      </c>
      <c r="R25" s="9">
        <v>0</v>
      </c>
      <c r="S25" s="9">
        <v>0</v>
      </c>
      <c r="T25" s="9">
        <v>0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46">
        <v>0</v>
      </c>
      <c r="AK25" s="46">
        <v>76.400000000000006</v>
      </c>
      <c r="AL25" s="47">
        <v>382</v>
      </c>
      <c r="AM25" s="47">
        <v>0</v>
      </c>
    </row>
    <row r="26" spans="2:39" ht="12" customHeight="1" x14ac:dyDescent="0.15">
      <c r="B26" s="248" t="s">
        <v>9</v>
      </c>
      <c r="C26" s="204"/>
      <c r="D26" s="9">
        <v>21</v>
      </c>
      <c r="E26" s="9">
        <v>12</v>
      </c>
      <c r="F26" s="9">
        <v>0</v>
      </c>
      <c r="G26" s="9">
        <v>0</v>
      </c>
      <c r="H26" s="9">
        <v>0</v>
      </c>
      <c r="I26" s="9">
        <v>3</v>
      </c>
      <c r="J26" s="9">
        <v>1</v>
      </c>
      <c r="K26" s="9">
        <v>3</v>
      </c>
      <c r="L26" s="9">
        <v>0</v>
      </c>
      <c r="M26" s="9">
        <v>1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0</v>
      </c>
      <c r="T26" s="9">
        <v>0</v>
      </c>
      <c r="U26" s="9">
        <v>0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1</v>
      </c>
      <c r="AJ26" s="46">
        <v>0</v>
      </c>
      <c r="AK26" s="46">
        <v>390.4</v>
      </c>
      <c r="AL26" s="47">
        <v>911</v>
      </c>
      <c r="AM26" s="47">
        <v>923.1</v>
      </c>
    </row>
    <row r="27" spans="2:39" ht="12" customHeight="1" x14ac:dyDescent="0.15">
      <c r="B27" s="248" t="s">
        <v>10</v>
      </c>
      <c r="C27" s="204"/>
      <c r="D27" s="9">
        <v>11</v>
      </c>
      <c r="E27" s="9">
        <v>10</v>
      </c>
      <c r="F27" s="9">
        <v>0</v>
      </c>
      <c r="G27" s="9">
        <v>0</v>
      </c>
      <c r="H27" s="9">
        <v>1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  <c r="O27" s="9">
        <v>0</v>
      </c>
      <c r="P27" s="9">
        <v>0</v>
      </c>
      <c r="Q27" s="9">
        <v>0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0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9">
        <v>0</v>
      </c>
      <c r="AI27" s="9">
        <v>0</v>
      </c>
      <c r="AJ27" s="46">
        <v>0</v>
      </c>
      <c r="AK27" s="46">
        <v>31.7</v>
      </c>
      <c r="AL27" s="47">
        <v>349</v>
      </c>
      <c r="AM27" s="47">
        <v>0</v>
      </c>
    </row>
    <row r="28" spans="2:39" ht="12" customHeight="1" x14ac:dyDescent="0.15">
      <c r="B28" s="248" t="s">
        <v>11</v>
      </c>
      <c r="C28" s="204"/>
      <c r="D28" s="9">
        <v>11</v>
      </c>
      <c r="E28" s="9">
        <v>7</v>
      </c>
      <c r="F28" s="9">
        <v>0</v>
      </c>
      <c r="G28" s="9">
        <v>0</v>
      </c>
      <c r="H28" s="9">
        <v>3</v>
      </c>
      <c r="I28" s="9">
        <v>1</v>
      </c>
      <c r="J28" s="9">
        <v>0</v>
      </c>
      <c r="K28" s="9">
        <v>0</v>
      </c>
      <c r="L28" s="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9">
        <v>0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9">
        <v>0</v>
      </c>
      <c r="AI28" s="9">
        <v>0</v>
      </c>
      <c r="AJ28" s="46">
        <v>0</v>
      </c>
      <c r="AK28" s="46">
        <v>133.4</v>
      </c>
      <c r="AL28" s="47">
        <v>366.8</v>
      </c>
      <c r="AM28" s="47">
        <v>27.3</v>
      </c>
    </row>
    <row r="29" spans="2:39" ht="12" customHeight="1" x14ac:dyDescent="0.15">
      <c r="B29" s="248" t="s">
        <v>12</v>
      </c>
      <c r="C29" s="204"/>
      <c r="D29" s="9">
        <v>7</v>
      </c>
      <c r="E29" s="9">
        <v>6</v>
      </c>
      <c r="F29" s="9">
        <v>0</v>
      </c>
      <c r="G29" s="9">
        <v>0</v>
      </c>
      <c r="H29" s="9">
        <v>0</v>
      </c>
      <c r="I29" s="9">
        <v>1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0</v>
      </c>
      <c r="AH29" s="9">
        <v>0</v>
      </c>
      <c r="AI29" s="9">
        <v>0</v>
      </c>
      <c r="AJ29" s="46">
        <v>0</v>
      </c>
      <c r="AK29" s="46">
        <v>59.9</v>
      </c>
      <c r="AL29" s="47">
        <v>419</v>
      </c>
      <c r="AM29" s="47">
        <v>0</v>
      </c>
    </row>
    <row r="30" spans="2:39" ht="12" customHeight="1" x14ac:dyDescent="0.15">
      <c r="B30" s="248" t="s">
        <v>13</v>
      </c>
      <c r="C30" s="204"/>
      <c r="D30" s="9">
        <v>26</v>
      </c>
      <c r="E30" s="9">
        <v>19</v>
      </c>
      <c r="F30" s="9">
        <v>0</v>
      </c>
      <c r="G30" s="9">
        <v>0</v>
      </c>
      <c r="H30" s="9">
        <v>1</v>
      </c>
      <c r="I30" s="9">
        <v>4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9">
        <v>0</v>
      </c>
      <c r="T30" s="9">
        <v>1</v>
      </c>
      <c r="U30" s="9">
        <v>0</v>
      </c>
      <c r="V30" s="9">
        <v>0</v>
      </c>
      <c r="W30" s="9">
        <v>0</v>
      </c>
      <c r="X30" s="9">
        <v>0</v>
      </c>
      <c r="Y30" s="9">
        <v>0</v>
      </c>
      <c r="Z30" s="9">
        <v>1</v>
      </c>
      <c r="AA30" s="9">
        <v>0</v>
      </c>
      <c r="AB30" s="9">
        <v>0</v>
      </c>
      <c r="AC30" s="9">
        <v>0</v>
      </c>
      <c r="AD30" s="9">
        <v>0</v>
      </c>
      <c r="AE30" s="9">
        <v>0</v>
      </c>
      <c r="AF30" s="9">
        <v>0</v>
      </c>
      <c r="AG30" s="9">
        <v>0</v>
      </c>
      <c r="AH30" s="9">
        <v>0</v>
      </c>
      <c r="AI30" s="9">
        <v>0</v>
      </c>
      <c r="AJ30" s="46">
        <v>0</v>
      </c>
      <c r="AK30" s="46">
        <v>224.6</v>
      </c>
      <c r="AL30" s="47">
        <v>834.3</v>
      </c>
      <c r="AM30" s="47">
        <v>632.5</v>
      </c>
    </row>
    <row r="31" spans="2:39" ht="12" customHeight="1" x14ac:dyDescent="0.15">
      <c r="B31" s="248" t="s">
        <v>14</v>
      </c>
      <c r="C31" s="204"/>
      <c r="D31" s="9">
        <v>4</v>
      </c>
      <c r="E31" s="9">
        <v>2</v>
      </c>
      <c r="F31" s="9">
        <v>0</v>
      </c>
      <c r="G31" s="9">
        <v>1</v>
      </c>
      <c r="H31" s="9">
        <v>0</v>
      </c>
      <c r="I31" s="9">
        <v>1</v>
      </c>
      <c r="J31" s="9">
        <v>0</v>
      </c>
      <c r="K31" s="9">
        <v>0</v>
      </c>
      <c r="L31" s="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9">
        <v>0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9">
        <v>0</v>
      </c>
      <c r="AI31" s="9">
        <v>0</v>
      </c>
      <c r="AJ31" s="46">
        <v>124.5</v>
      </c>
      <c r="AK31" s="46">
        <v>182</v>
      </c>
      <c r="AL31" s="47">
        <v>364</v>
      </c>
      <c r="AM31" s="47">
        <v>115</v>
      </c>
    </row>
    <row r="32" spans="2:39" ht="12" customHeight="1" x14ac:dyDescent="0.15">
      <c r="B32" s="248" t="s">
        <v>15</v>
      </c>
      <c r="C32" s="204"/>
      <c r="D32" s="9">
        <v>14</v>
      </c>
      <c r="E32" s="9">
        <v>10</v>
      </c>
      <c r="F32" s="9">
        <v>0</v>
      </c>
      <c r="G32" s="9">
        <v>1</v>
      </c>
      <c r="H32" s="9">
        <v>2</v>
      </c>
      <c r="I32" s="9">
        <v>0</v>
      </c>
      <c r="J32" s="9">
        <v>1</v>
      </c>
      <c r="K32" s="9">
        <v>0</v>
      </c>
      <c r="L32" s="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0</v>
      </c>
      <c r="W32" s="9">
        <v>0</v>
      </c>
      <c r="X32" s="9">
        <v>0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0</v>
      </c>
      <c r="AG32" s="9">
        <v>0</v>
      </c>
      <c r="AH32" s="9">
        <v>0</v>
      </c>
      <c r="AI32" s="9">
        <v>0</v>
      </c>
      <c r="AJ32" s="46">
        <v>0</v>
      </c>
      <c r="AK32" s="46">
        <v>113.1</v>
      </c>
      <c r="AL32" s="47">
        <v>396</v>
      </c>
      <c r="AM32" s="47">
        <v>107.8</v>
      </c>
    </row>
    <row r="33" spans="2:39" ht="12" customHeight="1" x14ac:dyDescent="0.15">
      <c r="B33" s="248" t="s">
        <v>16</v>
      </c>
      <c r="C33" s="204"/>
      <c r="D33" s="9">
        <v>128</v>
      </c>
      <c r="E33" s="9">
        <v>87</v>
      </c>
      <c r="F33" s="9">
        <v>2</v>
      </c>
      <c r="G33" s="9">
        <v>5</v>
      </c>
      <c r="H33" s="9">
        <v>17</v>
      </c>
      <c r="I33" s="9">
        <v>12</v>
      </c>
      <c r="J33" s="9">
        <v>0</v>
      </c>
      <c r="K33" s="9">
        <v>2</v>
      </c>
      <c r="L33" s="9">
        <v>1</v>
      </c>
      <c r="M33" s="9">
        <v>0</v>
      </c>
      <c r="N33" s="9">
        <v>1</v>
      </c>
      <c r="O33" s="9">
        <v>0</v>
      </c>
      <c r="P33" s="9">
        <v>0</v>
      </c>
      <c r="Q33" s="9">
        <v>0</v>
      </c>
      <c r="R33" s="9">
        <v>1</v>
      </c>
      <c r="S33" s="9">
        <v>0</v>
      </c>
      <c r="T33" s="9">
        <v>0</v>
      </c>
      <c r="U33" s="9">
        <v>0</v>
      </c>
      <c r="V33" s="9">
        <v>0</v>
      </c>
      <c r="W33" s="9">
        <v>0</v>
      </c>
      <c r="X33" s="9">
        <v>0</v>
      </c>
      <c r="Y33" s="9">
        <v>0</v>
      </c>
      <c r="Z33" s="9">
        <v>0</v>
      </c>
      <c r="AA33" s="9">
        <v>0</v>
      </c>
      <c r="AB33" s="9">
        <v>0</v>
      </c>
      <c r="AC33" s="9">
        <v>0</v>
      </c>
      <c r="AD33" s="9">
        <v>0</v>
      </c>
      <c r="AE33" s="9">
        <v>0</v>
      </c>
      <c r="AF33" s="9">
        <v>0</v>
      </c>
      <c r="AG33" s="9">
        <v>0</v>
      </c>
      <c r="AH33" s="9">
        <v>0</v>
      </c>
      <c r="AI33" s="9">
        <v>0</v>
      </c>
      <c r="AJ33" s="46">
        <v>0</v>
      </c>
      <c r="AK33" s="46">
        <v>134.80000000000001</v>
      </c>
      <c r="AL33" s="47">
        <v>420.9</v>
      </c>
      <c r="AM33" s="47">
        <v>201.9</v>
      </c>
    </row>
    <row r="34" spans="2:39" ht="12" customHeight="1" x14ac:dyDescent="0.15">
      <c r="B34" s="248" t="s">
        <v>17</v>
      </c>
      <c r="C34" s="204"/>
      <c r="D34" s="9">
        <v>71</v>
      </c>
      <c r="E34" s="9">
        <v>45</v>
      </c>
      <c r="F34" s="9">
        <v>1</v>
      </c>
      <c r="G34" s="9">
        <v>1</v>
      </c>
      <c r="H34" s="9">
        <v>7</v>
      </c>
      <c r="I34" s="9">
        <v>9</v>
      </c>
      <c r="J34" s="9">
        <v>2</v>
      </c>
      <c r="K34" s="9">
        <v>2</v>
      </c>
      <c r="L34" s="9">
        <v>1</v>
      </c>
      <c r="M34" s="9">
        <v>0</v>
      </c>
      <c r="N34" s="9">
        <v>0</v>
      </c>
      <c r="O34" s="9">
        <v>0</v>
      </c>
      <c r="P34" s="9">
        <v>0</v>
      </c>
      <c r="Q34" s="9">
        <v>0</v>
      </c>
      <c r="R34" s="9">
        <v>0</v>
      </c>
      <c r="S34" s="9">
        <v>1</v>
      </c>
      <c r="T34" s="9">
        <v>0</v>
      </c>
      <c r="U34" s="9">
        <v>0</v>
      </c>
      <c r="V34" s="9">
        <v>0</v>
      </c>
      <c r="W34" s="9">
        <v>0</v>
      </c>
      <c r="X34" s="9">
        <v>0</v>
      </c>
      <c r="Y34" s="9">
        <v>0</v>
      </c>
      <c r="Z34" s="9">
        <v>0</v>
      </c>
      <c r="AA34" s="9">
        <v>0</v>
      </c>
      <c r="AB34" s="9">
        <v>0</v>
      </c>
      <c r="AC34" s="9">
        <v>1</v>
      </c>
      <c r="AD34" s="9">
        <v>0</v>
      </c>
      <c r="AE34" s="9">
        <v>0</v>
      </c>
      <c r="AF34" s="9">
        <v>0</v>
      </c>
      <c r="AG34" s="9">
        <v>0</v>
      </c>
      <c r="AH34" s="9">
        <v>0</v>
      </c>
      <c r="AI34" s="9">
        <v>1</v>
      </c>
      <c r="AJ34" s="46">
        <v>0</v>
      </c>
      <c r="AK34" s="46">
        <v>257.2</v>
      </c>
      <c r="AL34" s="47">
        <v>702.2</v>
      </c>
      <c r="AM34" s="47">
        <v>880.1</v>
      </c>
    </row>
    <row r="35" spans="2:39" ht="12" customHeight="1" x14ac:dyDescent="0.15">
      <c r="B35" s="248" t="s">
        <v>18</v>
      </c>
      <c r="C35" s="204"/>
      <c r="D35" s="9">
        <v>354</v>
      </c>
      <c r="E35" s="9">
        <v>271</v>
      </c>
      <c r="F35" s="9">
        <v>5</v>
      </c>
      <c r="G35" s="9">
        <v>3</v>
      </c>
      <c r="H35" s="9">
        <v>7</v>
      </c>
      <c r="I35" s="9">
        <v>13</v>
      </c>
      <c r="J35" s="9">
        <v>8</v>
      </c>
      <c r="K35" s="9">
        <v>16</v>
      </c>
      <c r="L35" s="9">
        <v>10</v>
      </c>
      <c r="M35" s="9">
        <v>0</v>
      </c>
      <c r="N35" s="9">
        <v>0</v>
      </c>
      <c r="O35" s="9">
        <v>0</v>
      </c>
      <c r="P35" s="9">
        <v>0</v>
      </c>
      <c r="Q35" s="9">
        <v>0</v>
      </c>
      <c r="R35" s="9">
        <v>0</v>
      </c>
      <c r="S35" s="9">
        <v>0</v>
      </c>
      <c r="T35" s="9">
        <v>1</v>
      </c>
      <c r="U35" s="9">
        <v>0</v>
      </c>
      <c r="V35" s="9">
        <v>0</v>
      </c>
      <c r="W35" s="9">
        <v>1</v>
      </c>
      <c r="X35" s="9">
        <v>0</v>
      </c>
      <c r="Y35" s="9">
        <v>2</v>
      </c>
      <c r="Z35" s="9">
        <v>0</v>
      </c>
      <c r="AA35" s="9">
        <v>0</v>
      </c>
      <c r="AB35" s="9">
        <v>1</v>
      </c>
      <c r="AC35" s="9">
        <v>1</v>
      </c>
      <c r="AD35" s="9">
        <v>1</v>
      </c>
      <c r="AE35" s="9">
        <v>0</v>
      </c>
      <c r="AF35" s="9">
        <v>0</v>
      </c>
      <c r="AG35" s="9">
        <v>0</v>
      </c>
      <c r="AH35" s="9">
        <v>0</v>
      </c>
      <c r="AI35" s="9">
        <v>14</v>
      </c>
      <c r="AJ35" s="46">
        <v>0</v>
      </c>
      <c r="AK35" s="46">
        <v>348.6</v>
      </c>
      <c r="AL35" s="47">
        <v>1487</v>
      </c>
      <c r="AM35" s="47">
        <v>2019</v>
      </c>
    </row>
    <row r="36" spans="2:39" ht="12" customHeight="1" x14ac:dyDescent="0.15">
      <c r="B36" s="248" t="s">
        <v>19</v>
      </c>
      <c r="C36" s="204"/>
      <c r="D36" s="9">
        <v>178</v>
      </c>
      <c r="E36" s="9">
        <v>118</v>
      </c>
      <c r="F36" s="9">
        <v>2</v>
      </c>
      <c r="G36" s="9">
        <v>4</v>
      </c>
      <c r="H36" s="9">
        <v>11</v>
      </c>
      <c r="I36" s="9">
        <v>19</v>
      </c>
      <c r="J36" s="9">
        <v>13</v>
      </c>
      <c r="K36" s="9">
        <v>6</v>
      </c>
      <c r="L36" s="9">
        <v>1</v>
      </c>
      <c r="M36" s="9">
        <v>0</v>
      </c>
      <c r="N36" s="9">
        <v>0</v>
      </c>
      <c r="O36" s="9">
        <v>0</v>
      </c>
      <c r="P36" s="9">
        <v>0</v>
      </c>
      <c r="Q36" s="9">
        <v>0</v>
      </c>
      <c r="R36" s="9">
        <v>0</v>
      </c>
      <c r="S36" s="9">
        <v>0</v>
      </c>
      <c r="T36" s="9">
        <v>0</v>
      </c>
      <c r="U36" s="9">
        <v>0</v>
      </c>
      <c r="V36" s="9">
        <v>0</v>
      </c>
      <c r="W36" s="9">
        <v>0</v>
      </c>
      <c r="X36" s="9">
        <v>1</v>
      </c>
      <c r="Y36" s="9">
        <v>0</v>
      </c>
      <c r="Z36" s="9">
        <v>0</v>
      </c>
      <c r="AA36" s="9">
        <v>0</v>
      </c>
      <c r="AB36" s="9">
        <v>0</v>
      </c>
      <c r="AC36" s="9">
        <v>1</v>
      </c>
      <c r="AD36" s="9">
        <v>0</v>
      </c>
      <c r="AE36" s="9">
        <v>0</v>
      </c>
      <c r="AF36" s="9">
        <v>0</v>
      </c>
      <c r="AG36" s="9">
        <v>1</v>
      </c>
      <c r="AH36" s="9">
        <v>0</v>
      </c>
      <c r="AI36" s="9">
        <v>1</v>
      </c>
      <c r="AJ36" s="46">
        <v>0</v>
      </c>
      <c r="AK36" s="46">
        <v>210</v>
      </c>
      <c r="AL36" s="47">
        <v>623</v>
      </c>
      <c r="AM36" s="47">
        <v>667</v>
      </c>
    </row>
    <row r="37" spans="2:39" ht="12" customHeight="1" x14ac:dyDescent="0.15">
      <c r="B37" s="248" t="s">
        <v>20</v>
      </c>
      <c r="C37" s="204"/>
      <c r="D37" s="9">
        <v>11</v>
      </c>
      <c r="E37" s="9">
        <v>7</v>
      </c>
      <c r="F37" s="9">
        <v>1</v>
      </c>
      <c r="G37" s="9">
        <v>1</v>
      </c>
      <c r="H37" s="9">
        <v>1</v>
      </c>
      <c r="I37" s="9">
        <v>1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9">
        <v>0</v>
      </c>
      <c r="P37" s="9">
        <v>0</v>
      </c>
      <c r="Q37" s="9">
        <v>0</v>
      </c>
      <c r="R37" s="9">
        <v>0</v>
      </c>
      <c r="S37" s="9">
        <v>0</v>
      </c>
      <c r="T37" s="9">
        <v>0</v>
      </c>
      <c r="U37" s="9">
        <v>0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9">
        <v>0</v>
      </c>
      <c r="AI37" s="9">
        <v>0</v>
      </c>
      <c r="AJ37" s="46">
        <v>0</v>
      </c>
      <c r="AK37" s="46">
        <v>106.5</v>
      </c>
      <c r="AL37" s="47">
        <v>293</v>
      </c>
      <c r="AM37" s="47">
        <v>100.1</v>
      </c>
    </row>
    <row r="38" spans="2:39" ht="12" customHeight="1" x14ac:dyDescent="0.15">
      <c r="B38" s="248" t="s">
        <v>21</v>
      </c>
      <c r="C38" s="204"/>
      <c r="D38" s="9">
        <v>12</v>
      </c>
      <c r="E38" s="9">
        <v>10</v>
      </c>
      <c r="F38" s="9">
        <v>0</v>
      </c>
      <c r="G38" s="9">
        <v>1</v>
      </c>
      <c r="H38" s="9">
        <v>1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  <c r="O38" s="9">
        <v>0</v>
      </c>
      <c r="P38" s="9">
        <v>0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0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9">
        <v>0</v>
      </c>
      <c r="AI38" s="9">
        <v>0</v>
      </c>
      <c r="AJ38" s="46">
        <v>0</v>
      </c>
      <c r="AK38" s="46">
        <v>55.4</v>
      </c>
      <c r="AL38" s="47">
        <v>332.5</v>
      </c>
      <c r="AM38" s="47">
        <v>42.5</v>
      </c>
    </row>
    <row r="39" spans="2:39" ht="12" customHeight="1" x14ac:dyDescent="0.15">
      <c r="B39" s="248" t="s">
        <v>22</v>
      </c>
      <c r="C39" s="204"/>
      <c r="D39" s="9">
        <v>9</v>
      </c>
      <c r="E39" s="9">
        <v>7</v>
      </c>
      <c r="F39" s="9">
        <v>0</v>
      </c>
      <c r="G39" s="9">
        <v>1</v>
      </c>
      <c r="H39" s="9">
        <v>0</v>
      </c>
      <c r="I39" s="9">
        <v>1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9">
        <v>0</v>
      </c>
      <c r="P39" s="9">
        <v>0</v>
      </c>
      <c r="Q39" s="9">
        <v>0</v>
      </c>
      <c r="R39" s="9">
        <v>0</v>
      </c>
      <c r="S39" s="9">
        <v>0</v>
      </c>
      <c r="T39" s="9">
        <v>0</v>
      </c>
      <c r="U39" s="9">
        <v>0</v>
      </c>
      <c r="V39" s="9">
        <v>0</v>
      </c>
      <c r="W39" s="9">
        <v>0</v>
      </c>
      <c r="X39" s="9">
        <v>0</v>
      </c>
      <c r="Y39" s="9">
        <v>0</v>
      </c>
      <c r="Z39" s="9">
        <v>0</v>
      </c>
      <c r="AA39" s="9">
        <v>0</v>
      </c>
      <c r="AB39" s="9">
        <v>0</v>
      </c>
      <c r="AC39" s="9">
        <v>0</v>
      </c>
      <c r="AD39" s="9">
        <v>0</v>
      </c>
      <c r="AE39" s="9">
        <v>0</v>
      </c>
      <c r="AF39" s="9">
        <v>0</v>
      </c>
      <c r="AG39" s="9">
        <v>0</v>
      </c>
      <c r="AH39" s="9">
        <v>0</v>
      </c>
      <c r="AI39" s="9">
        <v>0</v>
      </c>
      <c r="AJ39" s="46">
        <v>0</v>
      </c>
      <c r="AK39" s="46">
        <v>75.099999999999994</v>
      </c>
      <c r="AL39" s="47">
        <v>338</v>
      </c>
      <c r="AM39" s="47">
        <v>69</v>
      </c>
    </row>
    <row r="40" spans="2:39" ht="12" customHeight="1" x14ac:dyDescent="0.15">
      <c r="B40" s="248" t="s">
        <v>23</v>
      </c>
      <c r="C40" s="204"/>
      <c r="D40" s="9">
        <v>5</v>
      </c>
      <c r="E40" s="192">
        <v>5</v>
      </c>
      <c r="F40" s="192">
        <v>0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  <c r="O40" s="192">
        <v>0</v>
      </c>
      <c r="P40" s="192">
        <v>0</v>
      </c>
      <c r="Q40" s="192">
        <v>0</v>
      </c>
      <c r="R40" s="192">
        <v>0</v>
      </c>
      <c r="S40" s="192">
        <v>0</v>
      </c>
      <c r="T40" s="192">
        <v>0</v>
      </c>
      <c r="U40" s="192">
        <v>0</v>
      </c>
      <c r="V40" s="192">
        <v>0</v>
      </c>
      <c r="W40" s="192">
        <v>0</v>
      </c>
      <c r="X40" s="192">
        <v>0</v>
      </c>
      <c r="Y40" s="192">
        <v>0</v>
      </c>
      <c r="Z40" s="192">
        <v>0</v>
      </c>
      <c r="AA40" s="192">
        <v>0</v>
      </c>
      <c r="AB40" s="192">
        <v>0</v>
      </c>
      <c r="AC40" s="192">
        <v>0</v>
      </c>
      <c r="AD40" s="192">
        <v>0</v>
      </c>
      <c r="AE40" s="192">
        <v>0</v>
      </c>
      <c r="AF40" s="192">
        <v>0</v>
      </c>
      <c r="AG40" s="192">
        <v>0</v>
      </c>
      <c r="AH40" s="192">
        <v>0</v>
      </c>
      <c r="AI40" s="195">
        <v>0</v>
      </c>
      <c r="AJ40" s="170">
        <v>0</v>
      </c>
      <c r="AK40" s="48">
        <v>0</v>
      </c>
      <c r="AL40" s="49">
        <v>0</v>
      </c>
      <c r="AM40" s="49">
        <v>0</v>
      </c>
    </row>
    <row r="41" spans="2:39" ht="12" customHeight="1" x14ac:dyDescent="0.15">
      <c r="B41" s="248" t="s">
        <v>24</v>
      </c>
      <c r="C41" s="204"/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9">
        <v>0</v>
      </c>
      <c r="AI41" s="9">
        <v>0</v>
      </c>
      <c r="AJ41" s="46">
        <v>0</v>
      </c>
      <c r="AK41" s="46">
        <v>0</v>
      </c>
      <c r="AL41" s="47">
        <v>0</v>
      </c>
      <c r="AM41" s="47">
        <v>0</v>
      </c>
    </row>
    <row r="42" spans="2:39" ht="12" customHeight="1" x14ac:dyDescent="0.15">
      <c r="B42" s="248" t="s">
        <v>25</v>
      </c>
      <c r="C42" s="204"/>
      <c r="D42" s="9">
        <v>18</v>
      </c>
      <c r="E42" s="9">
        <v>13</v>
      </c>
      <c r="F42" s="9">
        <v>0</v>
      </c>
      <c r="G42" s="9">
        <v>0</v>
      </c>
      <c r="H42" s="9">
        <v>2</v>
      </c>
      <c r="I42" s="9">
        <v>1</v>
      </c>
      <c r="J42" s="9">
        <v>2</v>
      </c>
      <c r="K42" s="9">
        <v>0</v>
      </c>
      <c r="L42" s="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9">
        <v>0</v>
      </c>
      <c r="T42" s="9">
        <v>0</v>
      </c>
      <c r="U42" s="9">
        <v>0</v>
      </c>
      <c r="V42" s="9">
        <v>0</v>
      </c>
      <c r="W42" s="9">
        <v>0</v>
      </c>
      <c r="X42" s="9">
        <v>0</v>
      </c>
      <c r="Y42" s="9">
        <v>0</v>
      </c>
      <c r="Z42" s="9">
        <v>0</v>
      </c>
      <c r="AA42" s="9">
        <v>0</v>
      </c>
      <c r="AB42" s="9">
        <v>0</v>
      </c>
      <c r="AC42" s="9">
        <v>0</v>
      </c>
      <c r="AD42" s="9">
        <v>0</v>
      </c>
      <c r="AE42" s="9">
        <v>0</v>
      </c>
      <c r="AF42" s="9">
        <v>0</v>
      </c>
      <c r="AG42" s="9">
        <v>0</v>
      </c>
      <c r="AH42" s="9">
        <v>0</v>
      </c>
      <c r="AI42" s="9">
        <v>0</v>
      </c>
      <c r="AJ42" s="46">
        <v>0</v>
      </c>
      <c r="AK42" s="46">
        <v>127.6</v>
      </c>
      <c r="AL42" s="47">
        <v>459.4</v>
      </c>
      <c r="AM42" s="47">
        <v>77.5</v>
      </c>
    </row>
    <row r="43" spans="2:39" ht="12" customHeight="1" x14ac:dyDescent="0.15">
      <c r="B43" s="248" t="s">
        <v>26</v>
      </c>
      <c r="C43" s="204"/>
      <c r="D43" s="9">
        <v>5</v>
      </c>
      <c r="E43" s="9">
        <v>5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0</v>
      </c>
      <c r="W43" s="9">
        <v>0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9">
        <v>0</v>
      </c>
      <c r="AI43" s="9">
        <v>0</v>
      </c>
      <c r="AJ43" s="46">
        <v>0</v>
      </c>
      <c r="AK43" s="46">
        <v>0</v>
      </c>
      <c r="AL43" s="47">
        <v>0</v>
      </c>
      <c r="AM43" s="47">
        <v>0</v>
      </c>
    </row>
    <row r="44" spans="2:39" ht="12" customHeight="1" x14ac:dyDescent="0.15">
      <c r="B44" s="248" t="s">
        <v>27</v>
      </c>
      <c r="C44" s="204"/>
      <c r="D44" s="9">
        <v>16</v>
      </c>
      <c r="E44" s="9">
        <v>12</v>
      </c>
      <c r="F44" s="9">
        <v>1</v>
      </c>
      <c r="G44" s="9">
        <v>0</v>
      </c>
      <c r="H44" s="9">
        <v>1</v>
      </c>
      <c r="I44" s="9">
        <v>1</v>
      </c>
      <c r="J44" s="9">
        <v>0</v>
      </c>
      <c r="K44" s="9">
        <v>1</v>
      </c>
      <c r="L44" s="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9">
        <v>0</v>
      </c>
      <c r="T44" s="9">
        <v>0</v>
      </c>
      <c r="U44" s="9">
        <v>0</v>
      </c>
      <c r="V44" s="9">
        <v>0</v>
      </c>
      <c r="W44" s="9">
        <v>0</v>
      </c>
      <c r="X44" s="9">
        <v>0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0</v>
      </c>
      <c r="AH44" s="9">
        <v>0</v>
      </c>
      <c r="AI44" s="9">
        <v>0</v>
      </c>
      <c r="AJ44" s="46">
        <v>0</v>
      </c>
      <c r="AK44" s="46">
        <v>103.4</v>
      </c>
      <c r="AL44" s="47">
        <v>413.5</v>
      </c>
      <c r="AM44" s="47">
        <v>146.1</v>
      </c>
    </row>
    <row r="45" spans="2:39" ht="12" customHeight="1" x14ac:dyDescent="0.15">
      <c r="B45" s="248" t="s">
        <v>28</v>
      </c>
      <c r="C45" s="204"/>
      <c r="D45" s="9">
        <v>123</v>
      </c>
      <c r="E45" s="9">
        <v>67</v>
      </c>
      <c r="F45" s="9">
        <v>4</v>
      </c>
      <c r="G45" s="9">
        <v>13</v>
      </c>
      <c r="H45" s="9">
        <v>15</v>
      </c>
      <c r="I45" s="9">
        <v>7</v>
      </c>
      <c r="J45" s="9">
        <v>5</v>
      </c>
      <c r="K45" s="9">
        <v>4</v>
      </c>
      <c r="L45" s="9">
        <v>4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0</v>
      </c>
      <c r="S45" s="9">
        <v>0</v>
      </c>
      <c r="T45" s="9">
        <v>1</v>
      </c>
      <c r="U45" s="9">
        <v>0</v>
      </c>
      <c r="V45" s="9">
        <v>1</v>
      </c>
      <c r="W45" s="9">
        <v>0</v>
      </c>
      <c r="X45" s="9">
        <v>0</v>
      </c>
      <c r="Y45" s="9">
        <v>0</v>
      </c>
      <c r="Z45" s="9">
        <v>0</v>
      </c>
      <c r="AA45" s="9">
        <v>0</v>
      </c>
      <c r="AB45" s="9">
        <v>0</v>
      </c>
      <c r="AC45" s="9">
        <v>0</v>
      </c>
      <c r="AD45" s="9">
        <v>0</v>
      </c>
      <c r="AE45" s="9">
        <v>0</v>
      </c>
      <c r="AF45" s="9">
        <v>0</v>
      </c>
      <c r="AG45" s="9">
        <v>0</v>
      </c>
      <c r="AH45" s="9">
        <v>0</v>
      </c>
      <c r="AI45" s="9">
        <v>2</v>
      </c>
      <c r="AJ45" s="46">
        <v>0</v>
      </c>
      <c r="AK45" s="46">
        <v>324.89999999999998</v>
      </c>
      <c r="AL45" s="47">
        <v>713.7</v>
      </c>
      <c r="AM45" s="47">
        <v>1431.3</v>
      </c>
    </row>
    <row r="46" spans="2:39" ht="12" customHeight="1" x14ac:dyDescent="0.15">
      <c r="B46" s="248" t="s">
        <v>29</v>
      </c>
      <c r="C46" s="204"/>
      <c r="D46" s="9">
        <v>11</v>
      </c>
      <c r="E46" s="9">
        <v>8</v>
      </c>
      <c r="F46" s="9">
        <v>0</v>
      </c>
      <c r="G46" s="9">
        <v>1</v>
      </c>
      <c r="H46" s="9">
        <v>2</v>
      </c>
      <c r="I46" s="9">
        <v>0</v>
      </c>
      <c r="J46" s="9">
        <v>0</v>
      </c>
      <c r="K46" s="9">
        <v>0</v>
      </c>
      <c r="L46" s="9">
        <v>0</v>
      </c>
      <c r="M46" s="9">
        <v>0</v>
      </c>
      <c r="N46" s="9">
        <v>0</v>
      </c>
      <c r="O46" s="9">
        <v>0</v>
      </c>
      <c r="P46" s="9">
        <v>0</v>
      </c>
      <c r="Q46" s="9">
        <v>0</v>
      </c>
      <c r="R46" s="9">
        <v>0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9">
        <v>0</v>
      </c>
      <c r="AI46" s="9">
        <v>0</v>
      </c>
      <c r="AJ46" s="46">
        <v>0</v>
      </c>
      <c r="AK46" s="46">
        <v>89.8</v>
      </c>
      <c r="AL46" s="47">
        <v>329.3</v>
      </c>
      <c r="AM46" s="47">
        <v>52.3</v>
      </c>
    </row>
    <row r="47" spans="2:39" ht="12" customHeight="1" x14ac:dyDescent="0.15">
      <c r="B47" s="248" t="s">
        <v>30</v>
      </c>
      <c r="C47" s="204"/>
      <c r="D47" s="9">
        <v>26</v>
      </c>
      <c r="E47" s="9">
        <v>17</v>
      </c>
      <c r="F47" s="9">
        <v>0</v>
      </c>
      <c r="G47" s="9">
        <v>1</v>
      </c>
      <c r="H47" s="9">
        <v>5</v>
      </c>
      <c r="I47" s="9">
        <v>1</v>
      </c>
      <c r="J47" s="9">
        <v>0</v>
      </c>
      <c r="K47" s="9">
        <v>0</v>
      </c>
      <c r="L47" s="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9">
        <v>0</v>
      </c>
      <c r="T47" s="9">
        <v>0</v>
      </c>
      <c r="U47" s="9">
        <v>1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9">
        <v>0</v>
      </c>
      <c r="AI47" s="9">
        <v>1</v>
      </c>
      <c r="AJ47" s="46">
        <v>0</v>
      </c>
      <c r="AK47" s="46">
        <v>307.60000000000002</v>
      </c>
      <c r="AL47" s="47">
        <v>888.6</v>
      </c>
      <c r="AM47" s="47">
        <v>1168.3</v>
      </c>
    </row>
    <row r="48" spans="2:39" ht="12" customHeight="1" x14ac:dyDescent="0.15">
      <c r="B48" s="248" t="s">
        <v>31</v>
      </c>
      <c r="C48" s="204"/>
      <c r="D48" s="9">
        <v>47</v>
      </c>
      <c r="E48" s="9">
        <v>37</v>
      </c>
      <c r="F48" s="9">
        <v>0</v>
      </c>
      <c r="G48" s="9">
        <v>0</v>
      </c>
      <c r="H48" s="9">
        <v>2</v>
      </c>
      <c r="I48" s="9">
        <v>2</v>
      </c>
      <c r="J48" s="9">
        <v>2</v>
      </c>
      <c r="K48" s="9">
        <v>0</v>
      </c>
      <c r="L48" s="9">
        <v>2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9">
        <v>0</v>
      </c>
      <c r="T48" s="9">
        <v>0</v>
      </c>
      <c r="U48" s="9">
        <v>0</v>
      </c>
      <c r="V48" s="9">
        <v>0</v>
      </c>
      <c r="W48" s="9">
        <v>0</v>
      </c>
      <c r="X48" s="9">
        <v>0</v>
      </c>
      <c r="Y48" s="9">
        <v>0</v>
      </c>
      <c r="Z48" s="9">
        <v>0</v>
      </c>
      <c r="AA48" s="9">
        <v>0</v>
      </c>
      <c r="AB48" s="9">
        <v>0</v>
      </c>
      <c r="AC48" s="9">
        <v>0</v>
      </c>
      <c r="AD48" s="9">
        <v>0</v>
      </c>
      <c r="AE48" s="9">
        <v>0</v>
      </c>
      <c r="AF48" s="9">
        <v>0</v>
      </c>
      <c r="AG48" s="9">
        <v>0</v>
      </c>
      <c r="AH48" s="9">
        <v>0</v>
      </c>
      <c r="AI48" s="9">
        <v>2</v>
      </c>
      <c r="AJ48" s="46">
        <v>0</v>
      </c>
      <c r="AK48" s="46">
        <v>222.8</v>
      </c>
      <c r="AL48" s="47">
        <v>1047.2</v>
      </c>
      <c r="AM48" s="47">
        <v>1030.7</v>
      </c>
    </row>
    <row r="49" spans="2:39" ht="12" customHeight="1" x14ac:dyDescent="0.15">
      <c r="B49" s="248" t="s">
        <v>32</v>
      </c>
      <c r="C49" s="204"/>
      <c r="D49" s="9">
        <v>341</v>
      </c>
      <c r="E49" s="9">
        <v>244</v>
      </c>
      <c r="F49" s="9">
        <v>9</v>
      </c>
      <c r="G49" s="9">
        <v>2</v>
      </c>
      <c r="H49" s="9">
        <v>12</v>
      </c>
      <c r="I49" s="9">
        <v>33</v>
      </c>
      <c r="J49" s="9">
        <v>17</v>
      </c>
      <c r="K49" s="9">
        <v>7</v>
      </c>
      <c r="L49" s="9">
        <v>6</v>
      </c>
      <c r="M49" s="9">
        <v>3</v>
      </c>
      <c r="N49" s="9">
        <v>0</v>
      </c>
      <c r="O49" s="9">
        <v>0</v>
      </c>
      <c r="P49" s="9">
        <v>0</v>
      </c>
      <c r="Q49" s="9">
        <v>0</v>
      </c>
      <c r="R49" s="9">
        <v>0</v>
      </c>
      <c r="S49" s="9">
        <v>0</v>
      </c>
      <c r="T49" s="9">
        <v>0</v>
      </c>
      <c r="U49" s="9">
        <v>0</v>
      </c>
      <c r="V49" s="9">
        <v>0</v>
      </c>
      <c r="W49" s="9">
        <v>1</v>
      </c>
      <c r="X49" s="9">
        <v>1</v>
      </c>
      <c r="Y49" s="9">
        <v>0</v>
      </c>
      <c r="Z49" s="9">
        <v>0</v>
      </c>
      <c r="AA49" s="9">
        <v>0</v>
      </c>
      <c r="AB49" s="9">
        <v>0</v>
      </c>
      <c r="AC49" s="9">
        <v>0</v>
      </c>
      <c r="AD49" s="9">
        <v>1</v>
      </c>
      <c r="AE49" s="9">
        <v>0</v>
      </c>
      <c r="AF49" s="9">
        <v>0</v>
      </c>
      <c r="AG49" s="9">
        <v>0</v>
      </c>
      <c r="AH49" s="9">
        <v>0</v>
      </c>
      <c r="AI49" s="9">
        <v>5</v>
      </c>
      <c r="AJ49" s="46">
        <v>0</v>
      </c>
      <c r="AK49" s="46">
        <v>220</v>
      </c>
      <c r="AL49" s="47">
        <v>773.3</v>
      </c>
      <c r="AM49" s="47">
        <v>1238.0999999999999</v>
      </c>
    </row>
    <row r="50" spans="2:39" ht="12" customHeight="1" x14ac:dyDescent="0.15">
      <c r="B50" s="248" t="s">
        <v>33</v>
      </c>
      <c r="C50" s="204"/>
      <c r="D50" s="9">
        <v>75</v>
      </c>
      <c r="E50" s="9">
        <v>50</v>
      </c>
      <c r="F50" s="9">
        <v>4</v>
      </c>
      <c r="G50" s="9">
        <v>1</v>
      </c>
      <c r="H50" s="9">
        <v>4</v>
      </c>
      <c r="I50" s="9">
        <v>7</v>
      </c>
      <c r="J50" s="9">
        <v>5</v>
      </c>
      <c r="K50" s="9">
        <v>2</v>
      </c>
      <c r="L50" s="9">
        <v>0</v>
      </c>
      <c r="M50" s="9">
        <v>0</v>
      </c>
      <c r="N50" s="9">
        <v>0</v>
      </c>
      <c r="O50" s="9">
        <v>0</v>
      </c>
      <c r="P50" s="9">
        <v>0</v>
      </c>
      <c r="Q50" s="9">
        <v>0</v>
      </c>
      <c r="R50" s="9">
        <v>0</v>
      </c>
      <c r="S50" s="9">
        <v>0</v>
      </c>
      <c r="T50" s="9">
        <v>0</v>
      </c>
      <c r="U50" s="9">
        <v>0</v>
      </c>
      <c r="V50" s="9">
        <v>0</v>
      </c>
      <c r="W50" s="9">
        <v>0</v>
      </c>
      <c r="X50" s="9">
        <v>0</v>
      </c>
      <c r="Y50" s="9">
        <v>0</v>
      </c>
      <c r="Z50" s="9">
        <v>0</v>
      </c>
      <c r="AA50" s="9">
        <v>0</v>
      </c>
      <c r="AB50" s="9">
        <v>0</v>
      </c>
      <c r="AC50" s="9">
        <v>0</v>
      </c>
      <c r="AD50" s="9">
        <v>0</v>
      </c>
      <c r="AE50" s="9">
        <v>0</v>
      </c>
      <c r="AF50" s="9">
        <v>0</v>
      </c>
      <c r="AG50" s="9">
        <v>0</v>
      </c>
      <c r="AH50" s="9">
        <v>0</v>
      </c>
      <c r="AI50" s="9">
        <v>2</v>
      </c>
      <c r="AJ50" s="46">
        <v>0</v>
      </c>
      <c r="AK50" s="46">
        <v>260.5</v>
      </c>
      <c r="AL50" s="47">
        <v>781.6</v>
      </c>
      <c r="AM50" s="47">
        <v>1294.3</v>
      </c>
    </row>
    <row r="51" spans="2:39" ht="12" customHeight="1" x14ac:dyDescent="0.15">
      <c r="B51" s="248" t="s">
        <v>34</v>
      </c>
      <c r="C51" s="204"/>
      <c r="D51" s="9">
        <v>8</v>
      </c>
      <c r="E51" s="9">
        <v>6</v>
      </c>
      <c r="F51" s="9">
        <v>0</v>
      </c>
      <c r="G51" s="9">
        <v>0</v>
      </c>
      <c r="H51" s="9">
        <v>1</v>
      </c>
      <c r="I51" s="9">
        <v>1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  <c r="O51" s="9">
        <v>0</v>
      </c>
      <c r="P51" s="9">
        <v>0</v>
      </c>
      <c r="Q51" s="9">
        <v>0</v>
      </c>
      <c r="R51" s="9">
        <v>0</v>
      </c>
      <c r="S51" s="9">
        <v>0</v>
      </c>
      <c r="T51" s="9">
        <v>0</v>
      </c>
      <c r="U51" s="9">
        <v>0</v>
      </c>
      <c r="V51" s="9">
        <v>0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9">
        <v>0</v>
      </c>
      <c r="AI51" s="9">
        <v>0</v>
      </c>
      <c r="AJ51" s="46">
        <v>0</v>
      </c>
      <c r="AK51" s="46">
        <v>106.1</v>
      </c>
      <c r="AL51" s="47">
        <v>424.5</v>
      </c>
      <c r="AM51" s="47">
        <v>34.5</v>
      </c>
    </row>
    <row r="52" spans="2:39" ht="12" customHeight="1" x14ac:dyDescent="0.15">
      <c r="B52" s="248" t="s">
        <v>35</v>
      </c>
      <c r="C52" s="204"/>
      <c r="D52" s="9">
        <v>6</v>
      </c>
      <c r="E52" s="9">
        <v>5</v>
      </c>
      <c r="F52" s="9">
        <v>0</v>
      </c>
      <c r="G52" s="9">
        <v>1</v>
      </c>
      <c r="H52" s="9">
        <v>0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9">
        <v>0</v>
      </c>
      <c r="AI52" s="9">
        <v>0</v>
      </c>
      <c r="AJ52" s="46">
        <v>0</v>
      </c>
      <c r="AK52" s="46">
        <v>33.299999999999997</v>
      </c>
      <c r="AL52" s="47">
        <v>200</v>
      </c>
      <c r="AM52" s="47">
        <v>0</v>
      </c>
    </row>
    <row r="53" spans="2:39" ht="12" customHeight="1" x14ac:dyDescent="0.15">
      <c r="B53" s="248" t="s">
        <v>36</v>
      </c>
      <c r="C53" s="204"/>
      <c r="D53" s="9">
        <v>6</v>
      </c>
      <c r="E53" s="9">
        <v>4</v>
      </c>
      <c r="F53" s="9">
        <v>0</v>
      </c>
      <c r="G53" s="9">
        <v>0</v>
      </c>
      <c r="H53" s="9">
        <v>2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0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9">
        <v>0</v>
      </c>
      <c r="AI53" s="9">
        <v>0</v>
      </c>
      <c r="AJ53" s="46">
        <v>0</v>
      </c>
      <c r="AK53" s="46">
        <v>114.7</v>
      </c>
      <c r="AL53" s="47">
        <v>344</v>
      </c>
      <c r="AM53" s="47">
        <v>44</v>
      </c>
    </row>
    <row r="54" spans="2:39" ht="12" customHeight="1" x14ac:dyDescent="0.15">
      <c r="B54" s="248" t="s">
        <v>37</v>
      </c>
      <c r="C54" s="204"/>
      <c r="D54" s="9">
        <v>1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9">
        <v>0</v>
      </c>
      <c r="AI54" s="9">
        <v>0</v>
      </c>
      <c r="AJ54" s="46">
        <v>0</v>
      </c>
      <c r="AK54" s="46">
        <v>0</v>
      </c>
      <c r="AL54" s="47">
        <v>0</v>
      </c>
      <c r="AM54" s="47">
        <v>0</v>
      </c>
    </row>
    <row r="55" spans="2:39" ht="12" customHeight="1" x14ac:dyDescent="0.15">
      <c r="B55" s="248" t="s">
        <v>38</v>
      </c>
      <c r="C55" s="204"/>
      <c r="D55" s="9">
        <v>24</v>
      </c>
      <c r="E55" s="9">
        <v>16</v>
      </c>
      <c r="F55" s="9">
        <v>0</v>
      </c>
      <c r="G55" s="9">
        <v>1</v>
      </c>
      <c r="H55" s="9">
        <v>2</v>
      </c>
      <c r="I55" s="9">
        <v>3</v>
      </c>
      <c r="J55" s="9">
        <v>1</v>
      </c>
      <c r="K55" s="9">
        <v>0</v>
      </c>
      <c r="L55" s="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9">
        <v>0</v>
      </c>
      <c r="T55" s="9">
        <v>0</v>
      </c>
      <c r="U55" s="9">
        <v>0</v>
      </c>
      <c r="V55" s="9">
        <v>0</v>
      </c>
      <c r="W55" s="9">
        <v>0</v>
      </c>
      <c r="X55" s="9">
        <v>0</v>
      </c>
      <c r="Y55" s="9">
        <v>0</v>
      </c>
      <c r="Z55" s="9">
        <v>0</v>
      </c>
      <c r="AA55" s="9">
        <v>0</v>
      </c>
      <c r="AB55" s="9">
        <v>0</v>
      </c>
      <c r="AC55" s="9">
        <v>0</v>
      </c>
      <c r="AD55" s="9">
        <v>0</v>
      </c>
      <c r="AE55" s="9">
        <v>0</v>
      </c>
      <c r="AF55" s="9">
        <v>0</v>
      </c>
      <c r="AG55" s="9">
        <v>0</v>
      </c>
      <c r="AH55" s="9">
        <v>0</v>
      </c>
      <c r="AI55" s="9">
        <v>1</v>
      </c>
      <c r="AJ55" s="46">
        <v>0</v>
      </c>
      <c r="AK55" s="46">
        <v>256.8</v>
      </c>
      <c r="AL55" s="47">
        <v>770.5</v>
      </c>
      <c r="AM55" s="47">
        <v>998.3</v>
      </c>
    </row>
    <row r="56" spans="2:39" ht="12" customHeight="1" x14ac:dyDescent="0.15">
      <c r="B56" s="248" t="s">
        <v>39</v>
      </c>
      <c r="C56" s="204"/>
      <c r="D56" s="9">
        <v>32</v>
      </c>
      <c r="E56" s="9">
        <v>23</v>
      </c>
      <c r="F56" s="9">
        <v>0</v>
      </c>
      <c r="G56" s="9">
        <v>2</v>
      </c>
      <c r="H56" s="9">
        <v>2</v>
      </c>
      <c r="I56" s="9">
        <v>0</v>
      </c>
      <c r="J56" s="9">
        <v>2</v>
      </c>
      <c r="K56" s="9">
        <v>0</v>
      </c>
      <c r="L56" s="9">
        <v>0</v>
      </c>
      <c r="M56" s="9">
        <v>0</v>
      </c>
      <c r="N56" s="9">
        <v>1</v>
      </c>
      <c r="O56" s="9">
        <v>0</v>
      </c>
      <c r="P56" s="9">
        <v>0</v>
      </c>
      <c r="Q56" s="9">
        <v>0</v>
      </c>
      <c r="R56" s="9">
        <v>0</v>
      </c>
      <c r="S56" s="9">
        <v>0</v>
      </c>
      <c r="T56" s="9">
        <v>1</v>
      </c>
      <c r="U56" s="9">
        <v>0</v>
      </c>
      <c r="V56" s="9">
        <v>0</v>
      </c>
      <c r="W56" s="9">
        <v>0</v>
      </c>
      <c r="X56" s="9">
        <v>0</v>
      </c>
      <c r="Y56" s="9">
        <v>0</v>
      </c>
      <c r="Z56" s="9">
        <v>0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1</v>
      </c>
      <c r="AH56" s="9">
        <v>0</v>
      </c>
      <c r="AI56" s="9">
        <v>0</v>
      </c>
      <c r="AJ56" s="46">
        <v>0</v>
      </c>
      <c r="AK56" s="46">
        <v>234.8</v>
      </c>
      <c r="AL56" s="47">
        <v>835</v>
      </c>
      <c r="AM56" s="47">
        <v>789.7</v>
      </c>
    </row>
    <row r="57" spans="2:39" ht="12" customHeight="1" x14ac:dyDescent="0.15">
      <c r="B57" s="248" t="s">
        <v>40</v>
      </c>
      <c r="C57" s="204"/>
      <c r="D57" s="9">
        <v>10</v>
      </c>
      <c r="E57" s="9">
        <v>9</v>
      </c>
      <c r="F57" s="9">
        <v>0</v>
      </c>
      <c r="G57" s="9">
        <v>0</v>
      </c>
      <c r="H57" s="9">
        <v>1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v>0</v>
      </c>
      <c r="O57" s="9">
        <v>0</v>
      </c>
      <c r="P57" s="9">
        <v>0</v>
      </c>
      <c r="Q57" s="9">
        <v>0</v>
      </c>
      <c r="R57" s="9">
        <v>0</v>
      </c>
      <c r="S57" s="9">
        <v>0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9">
        <v>0</v>
      </c>
      <c r="AI57" s="9">
        <v>0</v>
      </c>
      <c r="AJ57" s="46">
        <v>0</v>
      </c>
      <c r="AK57" s="46">
        <v>31.4</v>
      </c>
      <c r="AL57" s="47">
        <v>314</v>
      </c>
      <c r="AM57" s="47">
        <v>0</v>
      </c>
    </row>
    <row r="58" spans="2:39" ht="12" customHeight="1" x14ac:dyDescent="0.15">
      <c r="B58" s="248" t="s">
        <v>41</v>
      </c>
      <c r="C58" s="204"/>
      <c r="D58" s="9">
        <v>2</v>
      </c>
      <c r="E58" s="9">
        <v>2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9">
        <v>0</v>
      </c>
      <c r="AI58" s="9">
        <v>0</v>
      </c>
      <c r="AJ58" s="46">
        <v>0</v>
      </c>
      <c r="AK58" s="46">
        <v>0</v>
      </c>
      <c r="AL58" s="47">
        <v>0</v>
      </c>
      <c r="AM58" s="49">
        <v>0</v>
      </c>
    </row>
    <row r="59" spans="2:39" ht="12" customHeight="1" x14ac:dyDescent="0.15">
      <c r="B59" s="248" t="s">
        <v>42</v>
      </c>
      <c r="C59" s="204"/>
      <c r="D59" s="9">
        <v>4</v>
      </c>
      <c r="E59" s="9">
        <v>4</v>
      </c>
      <c r="F59" s="9">
        <v>0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9">
        <v>0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9">
        <v>0</v>
      </c>
      <c r="AI59" s="9">
        <v>0</v>
      </c>
      <c r="AJ59" s="46">
        <v>0</v>
      </c>
      <c r="AK59" s="46">
        <v>0</v>
      </c>
      <c r="AL59" s="47">
        <v>0</v>
      </c>
      <c r="AM59" s="47">
        <v>0</v>
      </c>
    </row>
    <row r="60" spans="2:39" ht="12" customHeight="1" x14ac:dyDescent="0.15">
      <c r="B60" s="248" t="s">
        <v>43</v>
      </c>
      <c r="C60" s="204"/>
      <c r="D60" s="9">
        <v>17</v>
      </c>
      <c r="E60" s="9">
        <v>12</v>
      </c>
      <c r="F60" s="9">
        <v>1</v>
      </c>
      <c r="G60" s="9">
        <v>0</v>
      </c>
      <c r="H60" s="9">
        <v>4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9">
        <v>0</v>
      </c>
      <c r="T60" s="9">
        <v>0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9">
        <v>0</v>
      </c>
      <c r="AI60" s="9">
        <v>0</v>
      </c>
      <c r="AJ60" s="46">
        <v>0</v>
      </c>
      <c r="AK60" s="46">
        <v>94.1</v>
      </c>
      <c r="AL60" s="47">
        <v>319.8</v>
      </c>
      <c r="AM60" s="47">
        <v>91.3</v>
      </c>
    </row>
    <row r="61" spans="2:39" ht="12" customHeight="1" x14ac:dyDescent="0.15">
      <c r="B61" s="248" t="s">
        <v>44</v>
      </c>
      <c r="C61" s="204"/>
      <c r="D61" s="9">
        <v>1</v>
      </c>
      <c r="E61" s="9">
        <v>1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9">
        <v>0</v>
      </c>
      <c r="AI61" s="9">
        <v>0</v>
      </c>
      <c r="AJ61" s="46">
        <v>0</v>
      </c>
      <c r="AK61" s="46">
        <v>0</v>
      </c>
      <c r="AL61" s="47">
        <v>0</v>
      </c>
      <c r="AM61" s="47">
        <v>0</v>
      </c>
    </row>
    <row r="62" spans="2:39" ht="12" customHeight="1" x14ac:dyDescent="0.15">
      <c r="B62" s="248" t="s">
        <v>45</v>
      </c>
      <c r="C62" s="204"/>
      <c r="D62" s="9">
        <v>132</v>
      </c>
      <c r="E62" s="9">
        <v>92</v>
      </c>
      <c r="F62" s="9">
        <v>2</v>
      </c>
      <c r="G62" s="9">
        <v>8</v>
      </c>
      <c r="H62" s="9">
        <v>13</v>
      </c>
      <c r="I62" s="9">
        <v>8</v>
      </c>
      <c r="J62" s="9">
        <v>2</v>
      </c>
      <c r="K62" s="9">
        <v>3</v>
      </c>
      <c r="L62" s="9">
        <v>1</v>
      </c>
      <c r="M62" s="9">
        <v>1</v>
      </c>
      <c r="N62" s="9">
        <v>0</v>
      </c>
      <c r="O62" s="9">
        <v>0</v>
      </c>
      <c r="P62" s="9">
        <v>0</v>
      </c>
      <c r="Q62" s="9">
        <v>0</v>
      </c>
      <c r="R62" s="9">
        <v>1</v>
      </c>
      <c r="S62" s="9">
        <v>0</v>
      </c>
      <c r="T62" s="9">
        <v>0</v>
      </c>
      <c r="U62" s="9">
        <v>0</v>
      </c>
      <c r="V62" s="9">
        <v>0</v>
      </c>
      <c r="W62" s="9">
        <v>0</v>
      </c>
      <c r="X62" s="9">
        <v>0</v>
      </c>
      <c r="Y62" s="9">
        <v>1</v>
      </c>
      <c r="Z62" s="9">
        <v>0</v>
      </c>
      <c r="AA62" s="9">
        <v>0</v>
      </c>
      <c r="AB62" s="9">
        <v>0</v>
      </c>
      <c r="AC62" s="9">
        <v>0</v>
      </c>
      <c r="AD62" s="9">
        <v>0</v>
      </c>
      <c r="AE62" s="9">
        <v>0</v>
      </c>
      <c r="AF62" s="9">
        <v>0</v>
      </c>
      <c r="AG62" s="9">
        <v>0</v>
      </c>
      <c r="AH62" s="9">
        <v>0</v>
      </c>
      <c r="AI62" s="9">
        <v>0</v>
      </c>
      <c r="AJ62" s="46">
        <v>0</v>
      </c>
      <c r="AK62" s="46">
        <v>138.80000000000001</v>
      </c>
      <c r="AL62" s="47">
        <v>457.9</v>
      </c>
      <c r="AM62" s="47">
        <v>317.5</v>
      </c>
    </row>
    <row r="63" spans="2:39" ht="12" customHeight="1" x14ac:dyDescent="0.15">
      <c r="B63" s="248" t="s">
        <v>46</v>
      </c>
      <c r="C63" s="204"/>
      <c r="D63" s="9">
        <v>10</v>
      </c>
      <c r="E63" s="9">
        <v>8</v>
      </c>
      <c r="F63" s="9">
        <v>0</v>
      </c>
      <c r="G63" s="9">
        <v>1</v>
      </c>
      <c r="H63" s="9">
        <v>0</v>
      </c>
      <c r="I63" s="9">
        <v>1</v>
      </c>
      <c r="J63" s="9">
        <v>0</v>
      </c>
      <c r="K63" s="9">
        <v>0</v>
      </c>
      <c r="L63" s="9">
        <v>0</v>
      </c>
      <c r="M63" s="9">
        <v>0</v>
      </c>
      <c r="N63" s="9">
        <v>0</v>
      </c>
      <c r="O63" s="9">
        <v>0</v>
      </c>
      <c r="P63" s="9">
        <v>0</v>
      </c>
      <c r="Q63" s="9">
        <v>0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0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0</v>
      </c>
      <c r="AF63" s="9">
        <v>0</v>
      </c>
      <c r="AG63" s="9">
        <v>0</v>
      </c>
      <c r="AH63" s="9">
        <v>0</v>
      </c>
      <c r="AI63" s="9">
        <v>0</v>
      </c>
      <c r="AJ63" s="46">
        <v>0</v>
      </c>
      <c r="AK63" s="46">
        <v>67.900000000000006</v>
      </c>
      <c r="AL63" s="47">
        <v>339.5</v>
      </c>
      <c r="AM63" s="47">
        <v>60.5</v>
      </c>
    </row>
    <row r="64" spans="2:39" ht="12" customHeight="1" x14ac:dyDescent="0.15">
      <c r="B64" s="248" t="s">
        <v>47</v>
      </c>
      <c r="C64" s="204"/>
      <c r="D64" s="9">
        <v>17</v>
      </c>
      <c r="E64" s="9">
        <v>11</v>
      </c>
      <c r="F64" s="9">
        <v>0</v>
      </c>
      <c r="G64" s="9">
        <v>0</v>
      </c>
      <c r="H64" s="9">
        <v>3</v>
      </c>
      <c r="I64" s="9">
        <v>1</v>
      </c>
      <c r="J64" s="9">
        <v>0</v>
      </c>
      <c r="K64" s="9">
        <v>2</v>
      </c>
      <c r="L64" s="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9">
        <v>0</v>
      </c>
      <c r="T64" s="9">
        <v>0</v>
      </c>
      <c r="U64" s="9">
        <v>0</v>
      </c>
      <c r="V64" s="9">
        <v>0</v>
      </c>
      <c r="W64" s="9">
        <v>0</v>
      </c>
      <c r="X64" s="9">
        <v>0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0</v>
      </c>
      <c r="AH64" s="9">
        <v>0</v>
      </c>
      <c r="AI64" s="9">
        <v>0</v>
      </c>
      <c r="AJ64" s="46">
        <v>0</v>
      </c>
      <c r="AK64" s="46">
        <v>162.6</v>
      </c>
      <c r="AL64" s="47">
        <v>460.8</v>
      </c>
      <c r="AM64" s="47">
        <v>114</v>
      </c>
    </row>
    <row r="65" spans="2:39" ht="12" customHeight="1" x14ac:dyDescent="0.15">
      <c r="B65" s="248" t="s">
        <v>48</v>
      </c>
      <c r="C65" s="204"/>
      <c r="D65" s="9">
        <v>24</v>
      </c>
      <c r="E65" s="9">
        <v>23</v>
      </c>
      <c r="F65" s="9">
        <v>0</v>
      </c>
      <c r="G65" s="9">
        <v>0</v>
      </c>
      <c r="H65" s="9">
        <v>0</v>
      </c>
      <c r="I65" s="9">
        <v>1</v>
      </c>
      <c r="J65" s="9">
        <v>0</v>
      </c>
      <c r="K65" s="9">
        <v>0</v>
      </c>
      <c r="L65" s="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9">
        <v>0</v>
      </c>
      <c r="T65" s="9">
        <v>0</v>
      </c>
      <c r="U65" s="9">
        <v>0</v>
      </c>
      <c r="V65" s="9">
        <v>0</v>
      </c>
      <c r="W65" s="9">
        <v>0</v>
      </c>
      <c r="X65" s="9">
        <v>0</v>
      </c>
      <c r="Y65" s="9">
        <v>0</v>
      </c>
      <c r="Z65" s="9">
        <v>0</v>
      </c>
      <c r="AA65" s="9">
        <v>0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9">
        <v>0</v>
      </c>
      <c r="AI65" s="9">
        <v>0</v>
      </c>
      <c r="AJ65" s="46">
        <v>0</v>
      </c>
      <c r="AK65" s="46">
        <v>16.7</v>
      </c>
      <c r="AL65" s="47">
        <v>400</v>
      </c>
      <c r="AM65" s="47">
        <v>0</v>
      </c>
    </row>
    <row r="66" spans="2:39" ht="12" customHeight="1" x14ac:dyDescent="0.15">
      <c r="B66" s="248" t="s">
        <v>49</v>
      </c>
      <c r="C66" s="204"/>
      <c r="D66" s="9">
        <v>11</v>
      </c>
      <c r="E66" s="9">
        <v>10</v>
      </c>
      <c r="F66" s="9">
        <v>0</v>
      </c>
      <c r="G66" s="9">
        <v>0</v>
      </c>
      <c r="H66" s="9">
        <v>0</v>
      </c>
      <c r="I66" s="9">
        <v>1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9">
        <v>0</v>
      </c>
      <c r="P66" s="9">
        <v>0</v>
      </c>
      <c r="Q66" s="9">
        <v>0</v>
      </c>
      <c r="R66" s="9">
        <v>0</v>
      </c>
      <c r="S66" s="9">
        <v>0</v>
      </c>
      <c r="T66" s="9">
        <v>0</v>
      </c>
      <c r="U66" s="9">
        <v>0</v>
      </c>
      <c r="V66" s="9">
        <v>0</v>
      </c>
      <c r="W66" s="9">
        <v>0</v>
      </c>
      <c r="X66" s="9">
        <v>0</v>
      </c>
      <c r="Y66" s="9">
        <v>0</v>
      </c>
      <c r="Z66" s="9">
        <v>0</v>
      </c>
      <c r="AA66" s="9">
        <v>0</v>
      </c>
      <c r="AB66" s="9">
        <v>0</v>
      </c>
      <c r="AC66" s="9">
        <v>0</v>
      </c>
      <c r="AD66" s="9">
        <v>0</v>
      </c>
      <c r="AE66" s="9">
        <v>0</v>
      </c>
      <c r="AF66" s="9">
        <v>0</v>
      </c>
      <c r="AG66" s="9">
        <v>0</v>
      </c>
      <c r="AH66" s="9">
        <v>0</v>
      </c>
      <c r="AI66" s="9">
        <v>0</v>
      </c>
      <c r="AJ66" s="46">
        <v>0</v>
      </c>
      <c r="AK66" s="46">
        <v>43.7</v>
      </c>
      <c r="AL66" s="47">
        <v>481</v>
      </c>
      <c r="AM66" s="47">
        <v>0</v>
      </c>
    </row>
    <row r="67" spans="2:39" ht="12" customHeight="1" x14ac:dyDescent="0.15">
      <c r="B67" s="248" t="s">
        <v>50</v>
      </c>
      <c r="C67" s="204"/>
      <c r="D67" s="9">
        <v>4</v>
      </c>
      <c r="E67" s="9">
        <v>4</v>
      </c>
      <c r="F67" s="9">
        <v>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9">
        <v>0</v>
      </c>
      <c r="N67" s="9">
        <v>0</v>
      </c>
      <c r="O67" s="9">
        <v>0</v>
      </c>
      <c r="P67" s="9">
        <v>0</v>
      </c>
      <c r="Q67" s="9">
        <v>0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9">
        <v>0</v>
      </c>
      <c r="AI67" s="9">
        <v>0</v>
      </c>
      <c r="AJ67" s="46">
        <v>0</v>
      </c>
      <c r="AK67" s="46">
        <v>0</v>
      </c>
      <c r="AL67" s="47">
        <v>0</v>
      </c>
      <c r="AM67" s="47">
        <v>0</v>
      </c>
    </row>
    <row r="68" spans="2:39" ht="12" customHeight="1" x14ac:dyDescent="0.15">
      <c r="B68" s="248" t="s">
        <v>51</v>
      </c>
      <c r="C68" s="204"/>
      <c r="D68" s="9">
        <v>24</v>
      </c>
      <c r="E68" s="9">
        <v>20</v>
      </c>
      <c r="F68" s="9">
        <v>1</v>
      </c>
      <c r="G68" s="9">
        <v>0</v>
      </c>
      <c r="H68" s="9">
        <v>1</v>
      </c>
      <c r="I68" s="9">
        <v>2</v>
      </c>
      <c r="J68" s="9">
        <v>0</v>
      </c>
      <c r="K68" s="9">
        <v>0</v>
      </c>
      <c r="L68" s="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9">
        <v>0</v>
      </c>
      <c r="T68" s="9">
        <v>0</v>
      </c>
      <c r="U68" s="9">
        <v>0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9">
        <v>0</v>
      </c>
      <c r="AI68" s="9">
        <v>0</v>
      </c>
      <c r="AJ68" s="46">
        <v>0</v>
      </c>
      <c r="AK68" s="46">
        <v>56.8</v>
      </c>
      <c r="AL68" s="47">
        <v>340.5</v>
      </c>
      <c r="AM68" s="47">
        <v>169.9</v>
      </c>
    </row>
    <row r="69" spans="2:39" ht="12" customHeight="1" x14ac:dyDescent="0.15">
      <c r="B69" s="247" t="s">
        <v>331</v>
      </c>
      <c r="C69" s="220"/>
      <c r="D69" s="6">
        <v>47</v>
      </c>
      <c r="E69" s="6">
        <v>36</v>
      </c>
      <c r="F69" s="6">
        <v>0</v>
      </c>
      <c r="G69" s="6">
        <v>4</v>
      </c>
      <c r="H69" s="6">
        <v>2</v>
      </c>
      <c r="I69" s="6">
        <v>2</v>
      </c>
      <c r="J69" s="6">
        <v>3</v>
      </c>
      <c r="K69" s="6">
        <v>0</v>
      </c>
      <c r="L69" s="6">
        <v>0</v>
      </c>
      <c r="M69" s="6">
        <v>0</v>
      </c>
      <c r="N69" s="6">
        <v>0</v>
      </c>
      <c r="O69" s="6">
        <v>0</v>
      </c>
      <c r="P69" s="6">
        <v>0</v>
      </c>
      <c r="Q69" s="6">
        <v>0</v>
      </c>
      <c r="R69" s="6">
        <v>0</v>
      </c>
      <c r="S69" s="6">
        <v>0</v>
      </c>
      <c r="T69" s="6">
        <v>0</v>
      </c>
      <c r="U69" s="6">
        <v>0</v>
      </c>
      <c r="V69" s="6">
        <v>0</v>
      </c>
      <c r="W69" s="6">
        <v>0</v>
      </c>
      <c r="X69" s="6">
        <v>0</v>
      </c>
      <c r="Y69" s="6">
        <v>0</v>
      </c>
      <c r="Z69" s="6">
        <v>0</v>
      </c>
      <c r="AA69" s="6">
        <v>0</v>
      </c>
      <c r="AB69" s="6">
        <v>0</v>
      </c>
      <c r="AC69" s="6">
        <v>0</v>
      </c>
      <c r="AD69" s="6">
        <v>0</v>
      </c>
      <c r="AE69" s="6">
        <v>0</v>
      </c>
      <c r="AF69" s="6">
        <v>0</v>
      </c>
      <c r="AG69" s="6">
        <v>0</v>
      </c>
      <c r="AH69" s="6">
        <v>0</v>
      </c>
      <c r="AI69" s="6">
        <v>0</v>
      </c>
      <c r="AJ69" s="113">
        <v>0</v>
      </c>
      <c r="AK69" s="113">
        <v>90.2</v>
      </c>
      <c r="AL69" s="114">
        <v>385.3</v>
      </c>
      <c r="AM69" s="114">
        <v>132.19999999999999</v>
      </c>
    </row>
    <row r="71" spans="2:39" x14ac:dyDescent="0.15">
      <c r="D71" s="148">
        <f>D6</f>
        <v>1986</v>
      </c>
    </row>
    <row r="72" spans="2:39" x14ac:dyDescent="0.15">
      <c r="D72" s="148" t="str">
        <f>IF(D71=SUM(D8:D11,D12:D22,D23:D69)/3,"OK","NG")</f>
        <v>OK</v>
      </c>
    </row>
  </sheetData>
  <mergeCells count="68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AK3:AL4"/>
    <mergeCell ref="AM3:AM4"/>
    <mergeCell ref="B4:C5"/>
    <mergeCell ref="AJ3:AJ4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2" manualBreakCount="2">
    <brk id="15" max="68" man="1"/>
    <brk id="28" max="6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4" width="9" style="5" customWidth="1"/>
    <col min="15" max="17" width="9.28515625" style="7" bestFit="1" customWidth="1"/>
  </cols>
  <sheetData>
    <row r="1" spans="1:17" ht="18.75" x14ac:dyDescent="0.2">
      <c r="B1" s="2" t="s">
        <v>74</v>
      </c>
      <c r="C1" s="25"/>
      <c r="D1" s="26" t="s">
        <v>75</v>
      </c>
      <c r="E1" s="25"/>
    </row>
    <row r="2" spans="1:17" ht="17.25" x14ac:dyDescent="0.2">
      <c r="B2" s="1" t="s">
        <v>301</v>
      </c>
      <c r="C2" s="2"/>
    </row>
    <row r="3" spans="1:17" ht="24" x14ac:dyDescent="0.15">
      <c r="A3"/>
      <c r="B3" s="27"/>
      <c r="C3" s="28" t="s">
        <v>76</v>
      </c>
      <c r="D3" s="250" t="s">
        <v>77</v>
      </c>
      <c r="E3" s="30"/>
      <c r="F3" s="30">
        <v>25</v>
      </c>
      <c r="G3" s="30">
        <v>30</v>
      </c>
      <c r="H3" s="30">
        <v>35</v>
      </c>
      <c r="I3" s="30">
        <v>40</v>
      </c>
      <c r="J3" s="30">
        <v>45</v>
      </c>
      <c r="K3" s="30">
        <v>50</v>
      </c>
      <c r="L3" s="30">
        <v>55</v>
      </c>
      <c r="M3" s="30">
        <v>60</v>
      </c>
      <c r="N3" s="31" t="s">
        <v>78</v>
      </c>
      <c r="O3" s="250" t="s">
        <v>79</v>
      </c>
      <c r="P3" s="250" t="s">
        <v>80</v>
      </c>
      <c r="Q3" s="250" t="s">
        <v>81</v>
      </c>
    </row>
    <row r="4" spans="1:17" s="32" customFormat="1" ht="20.25" customHeight="1" x14ac:dyDescent="0.15">
      <c r="B4" s="215" t="s">
        <v>71</v>
      </c>
      <c r="C4" s="216"/>
      <c r="D4" s="251"/>
      <c r="E4" s="33" t="s">
        <v>82</v>
      </c>
      <c r="F4" s="33" t="s">
        <v>82</v>
      </c>
      <c r="G4" s="33" t="s">
        <v>82</v>
      </c>
      <c r="H4" s="33" t="s">
        <v>82</v>
      </c>
      <c r="I4" s="33" t="s">
        <v>82</v>
      </c>
      <c r="J4" s="33" t="s">
        <v>82</v>
      </c>
      <c r="K4" s="33" t="s">
        <v>82</v>
      </c>
      <c r="L4" s="33" t="s">
        <v>82</v>
      </c>
      <c r="M4" s="33" t="s">
        <v>82</v>
      </c>
      <c r="N4" s="34" t="s">
        <v>82</v>
      </c>
      <c r="O4" s="251"/>
      <c r="P4" s="251"/>
      <c r="Q4" s="251"/>
    </row>
    <row r="5" spans="1:17" ht="24" x14ac:dyDescent="0.15">
      <c r="A5"/>
      <c r="B5" s="217"/>
      <c r="C5" s="218"/>
      <c r="D5" s="252"/>
      <c r="E5" s="35" t="s">
        <v>83</v>
      </c>
      <c r="F5" s="36">
        <v>29</v>
      </c>
      <c r="G5" s="36">
        <v>34</v>
      </c>
      <c r="H5" s="36">
        <v>39</v>
      </c>
      <c r="I5" s="36">
        <v>44</v>
      </c>
      <c r="J5" s="36">
        <v>49</v>
      </c>
      <c r="K5" s="36">
        <v>54</v>
      </c>
      <c r="L5" s="36">
        <v>59</v>
      </c>
      <c r="M5" s="36">
        <v>64</v>
      </c>
      <c r="N5" s="37"/>
      <c r="O5" s="38" t="s">
        <v>84</v>
      </c>
      <c r="P5" s="38" t="s">
        <v>84</v>
      </c>
      <c r="Q5" s="38" t="s">
        <v>84</v>
      </c>
    </row>
    <row r="6" spans="1:17" ht="15.95" customHeight="1" x14ac:dyDescent="0.15">
      <c r="A6" s="3"/>
      <c r="B6" s="249" t="s">
        <v>0</v>
      </c>
      <c r="C6" s="222"/>
      <c r="D6" s="20">
        <v>1986</v>
      </c>
      <c r="E6" s="20">
        <v>12</v>
      </c>
      <c r="F6" s="20">
        <v>109</v>
      </c>
      <c r="G6" s="20">
        <v>200</v>
      </c>
      <c r="H6" s="20">
        <v>250</v>
      </c>
      <c r="I6" s="20">
        <v>259</v>
      </c>
      <c r="J6" s="20">
        <v>227</v>
      </c>
      <c r="K6" s="20">
        <v>269</v>
      </c>
      <c r="L6" s="20">
        <v>232</v>
      </c>
      <c r="M6" s="20">
        <v>194</v>
      </c>
      <c r="N6" s="20">
        <v>234</v>
      </c>
      <c r="O6" s="168">
        <v>48</v>
      </c>
      <c r="P6" s="169">
        <v>48.4</v>
      </c>
      <c r="Q6" s="169">
        <v>12.8</v>
      </c>
    </row>
    <row r="7" spans="1:17" ht="15.95" customHeight="1" x14ac:dyDescent="0.15">
      <c r="B7" s="248" t="s">
        <v>1</v>
      </c>
      <c r="C7" s="204"/>
      <c r="D7" s="9">
        <v>1389</v>
      </c>
      <c r="E7" s="9">
        <v>10</v>
      </c>
      <c r="F7" s="9">
        <v>90</v>
      </c>
      <c r="G7" s="9">
        <v>155</v>
      </c>
      <c r="H7" s="9">
        <v>184</v>
      </c>
      <c r="I7" s="9">
        <v>182</v>
      </c>
      <c r="J7" s="9">
        <v>148</v>
      </c>
      <c r="K7" s="9">
        <v>170</v>
      </c>
      <c r="L7" s="9">
        <v>150</v>
      </c>
      <c r="M7" s="9">
        <v>135</v>
      </c>
      <c r="N7" s="9">
        <v>165</v>
      </c>
      <c r="O7" s="46">
        <v>47</v>
      </c>
      <c r="P7" s="47">
        <v>47.8</v>
      </c>
      <c r="Q7" s="47">
        <v>13.1</v>
      </c>
    </row>
    <row r="8" spans="1:17" ht="15.95" customHeight="1" x14ac:dyDescent="0.15">
      <c r="B8" s="41"/>
      <c r="C8" s="15" t="s">
        <v>2</v>
      </c>
      <c r="D8" s="9">
        <v>731</v>
      </c>
      <c r="E8" s="9">
        <v>4</v>
      </c>
      <c r="F8" s="9">
        <v>47</v>
      </c>
      <c r="G8" s="9">
        <v>89</v>
      </c>
      <c r="H8" s="9">
        <v>102</v>
      </c>
      <c r="I8" s="9">
        <v>96</v>
      </c>
      <c r="J8" s="9">
        <v>77</v>
      </c>
      <c r="K8" s="9">
        <v>97</v>
      </c>
      <c r="L8" s="9">
        <v>72</v>
      </c>
      <c r="M8" s="9">
        <v>73</v>
      </c>
      <c r="N8" s="9">
        <v>74</v>
      </c>
      <c r="O8" s="46">
        <v>46</v>
      </c>
      <c r="P8" s="47">
        <v>47.2</v>
      </c>
      <c r="Q8" s="47">
        <v>12.7</v>
      </c>
    </row>
    <row r="9" spans="1:17" ht="15.95" customHeight="1" x14ac:dyDescent="0.15">
      <c r="B9" s="41"/>
      <c r="C9" s="15" t="s">
        <v>3</v>
      </c>
      <c r="D9" s="9">
        <v>503</v>
      </c>
      <c r="E9" s="9">
        <v>5</v>
      </c>
      <c r="F9" s="9">
        <v>27</v>
      </c>
      <c r="G9" s="9">
        <v>50</v>
      </c>
      <c r="H9" s="9">
        <v>64</v>
      </c>
      <c r="I9" s="9">
        <v>64</v>
      </c>
      <c r="J9" s="9">
        <v>53</v>
      </c>
      <c r="K9" s="9">
        <v>56</v>
      </c>
      <c r="L9" s="9">
        <v>63</v>
      </c>
      <c r="M9" s="9">
        <v>48</v>
      </c>
      <c r="N9" s="9">
        <v>73</v>
      </c>
      <c r="O9" s="46">
        <v>49</v>
      </c>
      <c r="P9" s="47">
        <v>48.9</v>
      </c>
      <c r="Q9" s="47">
        <v>13.4</v>
      </c>
    </row>
    <row r="10" spans="1:17" ht="15.95" customHeight="1" x14ac:dyDescent="0.15">
      <c r="B10" s="41"/>
      <c r="C10" s="15" t="s">
        <v>4</v>
      </c>
      <c r="D10" s="9">
        <v>155</v>
      </c>
      <c r="E10" s="9">
        <v>1</v>
      </c>
      <c r="F10" s="9">
        <v>16</v>
      </c>
      <c r="G10" s="9">
        <v>16</v>
      </c>
      <c r="H10" s="9">
        <v>18</v>
      </c>
      <c r="I10" s="9">
        <v>22</v>
      </c>
      <c r="J10" s="9">
        <v>18</v>
      </c>
      <c r="K10" s="9">
        <v>17</v>
      </c>
      <c r="L10" s="9">
        <v>15</v>
      </c>
      <c r="M10" s="9">
        <v>14</v>
      </c>
      <c r="N10" s="9">
        <v>18</v>
      </c>
      <c r="O10" s="46">
        <v>46</v>
      </c>
      <c r="P10" s="47">
        <v>46.9</v>
      </c>
      <c r="Q10" s="47">
        <v>13.2</v>
      </c>
    </row>
    <row r="11" spans="1:17" ht="15.95" customHeight="1" x14ac:dyDescent="0.15">
      <c r="B11" s="247" t="s">
        <v>5</v>
      </c>
      <c r="C11" s="220"/>
      <c r="D11" s="9">
        <v>597</v>
      </c>
      <c r="E11" s="9">
        <v>2</v>
      </c>
      <c r="F11" s="9">
        <v>19</v>
      </c>
      <c r="G11" s="9">
        <v>45</v>
      </c>
      <c r="H11" s="9">
        <v>66</v>
      </c>
      <c r="I11" s="9">
        <v>77</v>
      </c>
      <c r="J11" s="9">
        <v>79</v>
      </c>
      <c r="K11" s="9">
        <v>99</v>
      </c>
      <c r="L11" s="9">
        <v>82</v>
      </c>
      <c r="M11" s="9">
        <v>59</v>
      </c>
      <c r="N11" s="9">
        <v>69</v>
      </c>
      <c r="O11" s="46">
        <v>50</v>
      </c>
      <c r="P11" s="47">
        <v>49.8</v>
      </c>
      <c r="Q11" s="47">
        <v>11.9</v>
      </c>
    </row>
    <row r="12" spans="1:17" ht="15.95" customHeight="1" x14ac:dyDescent="0.15">
      <c r="B12" s="248" t="s">
        <v>6</v>
      </c>
      <c r="C12" s="204"/>
      <c r="D12" s="42">
        <v>69</v>
      </c>
      <c r="E12" s="42">
        <v>0</v>
      </c>
      <c r="F12" s="42">
        <v>1</v>
      </c>
      <c r="G12" s="42">
        <v>7</v>
      </c>
      <c r="H12" s="42">
        <v>5</v>
      </c>
      <c r="I12" s="42">
        <v>7</v>
      </c>
      <c r="J12" s="42">
        <v>11</v>
      </c>
      <c r="K12" s="42">
        <v>14</v>
      </c>
      <c r="L12" s="42">
        <v>8</v>
      </c>
      <c r="M12" s="42">
        <v>12</v>
      </c>
      <c r="N12" s="42">
        <v>4</v>
      </c>
      <c r="O12" s="111">
        <v>50</v>
      </c>
      <c r="P12" s="112">
        <v>50.3</v>
      </c>
      <c r="Q12" s="112">
        <v>11.3</v>
      </c>
    </row>
    <row r="13" spans="1:17" ht="15.95" customHeight="1" x14ac:dyDescent="0.15">
      <c r="B13" s="248" t="s">
        <v>321</v>
      </c>
      <c r="C13" s="204"/>
      <c r="D13" s="9">
        <v>63</v>
      </c>
      <c r="E13" s="9">
        <v>1</v>
      </c>
      <c r="F13" s="9">
        <v>3</v>
      </c>
      <c r="G13" s="9">
        <v>2</v>
      </c>
      <c r="H13" s="9">
        <v>8</v>
      </c>
      <c r="I13" s="9">
        <v>6</v>
      </c>
      <c r="J13" s="9">
        <v>9</v>
      </c>
      <c r="K13" s="9">
        <v>8</v>
      </c>
      <c r="L13" s="9">
        <v>13</v>
      </c>
      <c r="M13" s="9">
        <v>6</v>
      </c>
      <c r="N13" s="9">
        <v>7</v>
      </c>
      <c r="O13" s="46">
        <v>51</v>
      </c>
      <c r="P13" s="47">
        <v>49.9</v>
      </c>
      <c r="Q13" s="47">
        <v>11.7</v>
      </c>
    </row>
    <row r="14" spans="1:17" ht="15.95" customHeight="1" x14ac:dyDescent="0.15">
      <c r="B14" s="248" t="s">
        <v>322</v>
      </c>
      <c r="C14" s="204"/>
      <c r="D14" s="9">
        <v>47</v>
      </c>
      <c r="E14" s="9">
        <v>0</v>
      </c>
      <c r="F14" s="9">
        <v>1</v>
      </c>
      <c r="G14" s="9">
        <v>3</v>
      </c>
      <c r="H14" s="9">
        <v>4</v>
      </c>
      <c r="I14" s="9">
        <v>6</v>
      </c>
      <c r="J14" s="9">
        <v>6</v>
      </c>
      <c r="K14" s="9">
        <v>4</v>
      </c>
      <c r="L14" s="9">
        <v>13</v>
      </c>
      <c r="M14" s="9">
        <v>2</v>
      </c>
      <c r="N14" s="9">
        <v>8</v>
      </c>
      <c r="O14" s="46">
        <v>54</v>
      </c>
      <c r="P14" s="47">
        <v>51.8</v>
      </c>
      <c r="Q14" s="47">
        <v>12.2</v>
      </c>
    </row>
    <row r="15" spans="1:17" ht="15.95" customHeight="1" x14ac:dyDescent="0.15">
      <c r="B15" s="248" t="s">
        <v>323</v>
      </c>
      <c r="C15" s="204"/>
      <c r="D15" s="9">
        <v>773</v>
      </c>
      <c r="E15" s="9">
        <v>4</v>
      </c>
      <c r="F15" s="9">
        <v>49</v>
      </c>
      <c r="G15" s="9">
        <v>97</v>
      </c>
      <c r="H15" s="9">
        <v>107</v>
      </c>
      <c r="I15" s="9">
        <v>103</v>
      </c>
      <c r="J15" s="9">
        <v>81</v>
      </c>
      <c r="K15" s="9">
        <v>103</v>
      </c>
      <c r="L15" s="9">
        <v>75</v>
      </c>
      <c r="M15" s="9">
        <v>77</v>
      </c>
      <c r="N15" s="9">
        <v>77</v>
      </c>
      <c r="O15" s="46">
        <v>46</v>
      </c>
      <c r="P15" s="47">
        <v>47.2</v>
      </c>
      <c r="Q15" s="47">
        <v>12.7</v>
      </c>
    </row>
    <row r="16" spans="1:17" ht="15.95" customHeight="1" x14ac:dyDescent="0.15">
      <c r="B16" s="248" t="s">
        <v>324</v>
      </c>
      <c r="C16" s="204"/>
      <c r="D16" s="9">
        <v>139</v>
      </c>
      <c r="E16" s="9">
        <v>1</v>
      </c>
      <c r="F16" s="9">
        <v>15</v>
      </c>
      <c r="G16" s="9">
        <v>14</v>
      </c>
      <c r="H16" s="9">
        <v>16</v>
      </c>
      <c r="I16" s="9">
        <v>18</v>
      </c>
      <c r="J16" s="9">
        <v>17</v>
      </c>
      <c r="K16" s="9">
        <v>15</v>
      </c>
      <c r="L16" s="9">
        <v>13</v>
      </c>
      <c r="M16" s="9">
        <v>13</v>
      </c>
      <c r="N16" s="9">
        <v>17</v>
      </c>
      <c r="O16" s="46">
        <v>46</v>
      </c>
      <c r="P16" s="47">
        <v>47</v>
      </c>
      <c r="Q16" s="47">
        <v>13.3</v>
      </c>
    </row>
    <row r="17" spans="2:17" ht="15.95" customHeight="1" x14ac:dyDescent="0.15">
      <c r="B17" s="248" t="s">
        <v>325</v>
      </c>
      <c r="C17" s="204"/>
      <c r="D17" s="9">
        <v>26</v>
      </c>
      <c r="E17" s="9">
        <v>0</v>
      </c>
      <c r="F17" s="9">
        <v>0</v>
      </c>
      <c r="G17" s="9">
        <v>2</v>
      </c>
      <c r="H17" s="9">
        <v>0</v>
      </c>
      <c r="I17" s="9">
        <v>2</v>
      </c>
      <c r="J17" s="9">
        <v>2</v>
      </c>
      <c r="K17" s="9">
        <v>4</v>
      </c>
      <c r="L17" s="9">
        <v>6</v>
      </c>
      <c r="M17" s="9">
        <v>5</v>
      </c>
      <c r="N17" s="9">
        <v>5</v>
      </c>
      <c r="O17" s="46">
        <v>58</v>
      </c>
      <c r="P17" s="47">
        <v>55.5</v>
      </c>
      <c r="Q17" s="47">
        <v>10.1</v>
      </c>
    </row>
    <row r="18" spans="2:17" ht="15.95" customHeight="1" x14ac:dyDescent="0.15">
      <c r="B18" s="248" t="s">
        <v>326</v>
      </c>
      <c r="C18" s="204"/>
      <c r="D18" s="9">
        <v>503</v>
      </c>
      <c r="E18" s="9">
        <v>5</v>
      </c>
      <c r="F18" s="9">
        <v>27</v>
      </c>
      <c r="G18" s="9">
        <v>50</v>
      </c>
      <c r="H18" s="9">
        <v>64</v>
      </c>
      <c r="I18" s="9">
        <v>64</v>
      </c>
      <c r="J18" s="9">
        <v>53</v>
      </c>
      <c r="K18" s="9">
        <v>56</v>
      </c>
      <c r="L18" s="9">
        <v>63</v>
      </c>
      <c r="M18" s="9">
        <v>48</v>
      </c>
      <c r="N18" s="9">
        <v>73</v>
      </c>
      <c r="O18" s="46">
        <v>49</v>
      </c>
      <c r="P18" s="47">
        <v>48.9</v>
      </c>
      <c r="Q18" s="47">
        <v>13.4</v>
      </c>
    </row>
    <row r="19" spans="2:17" ht="15.95" customHeight="1" x14ac:dyDescent="0.15">
      <c r="B19" s="248" t="s">
        <v>327</v>
      </c>
      <c r="C19" s="204"/>
      <c r="D19" s="9">
        <v>73</v>
      </c>
      <c r="E19" s="9">
        <v>0</v>
      </c>
      <c r="F19" s="9">
        <v>3</v>
      </c>
      <c r="G19" s="9">
        <v>8</v>
      </c>
      <c r="H19" s="9">
        <v>4</v>
      </c>
      <c r="I19" s="9">
        <v>15</v>
      </c>
      <c r="J19" s="9">
        <v>11</v>
      </c>
      <c r="K19" s="9">
        <v>13</v>
      </c>
      <c r="L19" s="9">
        <v>5</v>
      </c>
      <c r="M19" s="9">
        <v>7</v>
      </c>
      <c r="N19" s="9">
        <v>7</v>
      </c>
      <c r="O19" s="46">
        <v>47</v>
      </c>
      <c r="P19" s="47">
        <v>47.9</v>
      </c>
      <c r="Q19" s="47">
        <v>11.6</v>
      </c>
    </row>
    <row r="20" spans="2:17" ht="15.95" customHeight="1" x14ac:dyDescent="0.15">
      <c r="B20" s="248" t="s">
        <v>328</v>
      </c>
      <c r="C20" s="204"/>
      <c r="D20" s="9">
        <v>24</v>
      </c>
      <c r="E20" s="9">
        <v>1</v>
      </c>
      <c r="F20" s="9">
        <v>1</v>
      </c>
      <c r="G20" s="9">
        <v>2</v>
      </c>
      <c r="H20" s="9">
        <v>5</v>
      </c>
      <c r="I20" s="9">
        <v>4</v>
      </c>
      <c r="J20" s="9">
        <v>4</v>
      </c>
      <c r="K20" s="9">
        <v>5</v>
      </c>
      <c r="L20" s="9">
        <v>1</v>
      </c>
      <c r="M20" s="9">
        <v>0</v>
      </c>
      <c r="N20" s="9">
        <v>1</v>
      </c>
      <c r="O20" s="46">
        <v>43</v>
      </c>
      <c r="P20" s="47">
        <v>43.4</v>
      </c>
      <c r="Q20" s="47">
        <v>9.9</v>
      </c>
    </row>
    <row r="21" spans="2:17" ht="15.95" customHeight="1" x14ac:dyDescent="0.15">
      <c r="B21" s="248" t="s">
        <v>329</v>
      </c>
      <c r="C21" s="204"/>
      <c r="D21" s="9">
        <v>159</v>
      </c>
      <c r="E21" s="9">
        <v>0</v>
      </c>
      <c r="F21" s="9">
        <v>7</v>
      </c>
      <c r="G21" s="9">
        <v>11</v>
      </c>
      <c r="H21" s="9">
        <v>25</v>
      </c>
      <c r="I21" s="9">
        <v>18</v>
      </c>
      <c r="J21" s="9">
        <v>23</v>
      </c>
      <c r="K21" s="9">
        <v>23</v>
      </c>
      <c r="L21" s="9">
        <v>15</v>
      </c>
      <c r="M21" s="9">
        <v>16</v>
      </c>
      <c r="N21" s="9">
        <v>21</v>
      </c>
      <c r="O21" s="46">
        <v>49</v>
      </c>
      <c r="P21" s="47">
        <v>49.4</v>
      </c>
      <c r="Q21" s="47">
        <v>12.7</v>
      </c>
    </row>
    <row r="22" spans="2:17" ht="15.95" customHeight="1" x14ac:dyDescent="0.15">
      <c r="B22" s="247" t="s">
        <v>330</v>
      </c>
      <c r="C22" s="220"/>
      <c r="D22" s="6">
        <v>110</v>
      </c>
      <c r="E22" s="6">
        <v>0</v>
      </c>
      <c r="F22" s="6">
        <v>2</v>
      </c>
      <c r="G22" s="6">
        <v>4</v>
      </c>
      <c r="H22" s="6">
        <v>12</v>
      </c>
      <c r="I22" s="6">
        <v>16</v>
      </c>
      <c r="J22" s="6">
        <v>10</v>
      </c>
      <c r="K22" s="6">
        <v>24</v>
      </c>
      <c r="L22" s="6">
        <v>20</v>
      </c>
      <c r="M22" s="6">
        <v>8</v>
      </c>
      <c r="N22" s="6">
        <v>14</v>
      </c>
      <c r="O22" s="113">
        <v>51.5</v>
      </c>
      <c r="P22" s="114">
        <v>51.3</v>
      </c>
      <c r="Q22" s="114">
        <v>10.9</v>
      </c>
    </row>
    <row r="23" spans="2:17" ht="15.95" customHeight="1" x14ac:dyDescent="0.15">
      <c r="B23" s="248" t="s">
        <v>6</v>
      </c>
      <c r="C23" s="204"/>
      <c r="D23" s="9">
        <v>69</v>
      </c>
      <c r="E23" s="9">
        <v>0</v>
      </c>
      <c r="F23" s="9">
        <v>1</v>
      </c>
      <c r="G23" s="9">
        <v>7</v>
      </c>
      <c r="H23" s="9">
        <v>5</v>
      </c>
      <c r="I23" s="9">
        <v>7</v>
      </c>
      <c r="J23" s="9">
        <v>11</v>
      </c>
      <c r="K23" s="9">
        <v>14</v>
      </c>
      <c r="L23" s="9">
        <v>8</v>
      </c>
      <c r="M23" s="9">
        <v>12</v>
      </c>
      <c r="N23" s="9">
        <v>4</v>
      </c>
      <c r="O23" s="46">
        <v>50</v>
      </c>
      <c r="P23" s="47">
        <v>50.3</v>
      </c>
      <c r="Q23" s="47">
        <v>11.3</v>
      </c>
    </row>
    <row r="24" spans="2:17" ht="15.95" customHeight="1" x14ac:dyDescent="0.15">
      <c r="B24" s="248" t="s">
        <v>7</v>
      </c>
      <c r="C24" s="204"/>
      <c r="D24" s="9">
        <v>8</v>
      </c>
      <c r="E24" s="170">
        <v>0</v>
      </c>
      <c r="F24" s="170">
        <v>0</v>
      </c>
      <c r="G24" s="170">
        <v>1</v>
      </c>
      <c r="H24" s="170">
        <v>1</v>
      </c>
      <c r="I24" s="170">
        <v>0</v>
      </c>
      <c r="J24" s="170">
        <v>0</v>
      </c>
      <c r="K24" s="170">
        <v>2</v>
      </c>
      <c r="L24" s="170">
        <v>2</v>
      </c>
      <c r="M24" s="170">
        <v>2</v>
      </c>
      <c r="N24" s="170">
        <v>0</v>
      </c>
      <c r="O24" s="46">
        <v>53.5</v>
      </c>
      <c r="P24" s="47">
        <v>51</v>
      </c>
      <c r="Q24" s="47">
        <v>10.6</v>
      </c>
    </row>
    <row r="25" spans="2:17" ht="15.95" customHeight="1" x14ac:dyDescent="0.15">
      <c r="B25" s="248" t="s">
        <v>8</v>
      </c>
      <c r="C25" s="204"/>
      <c r="D25" s="9">
        <v>5</v>
      </c>
      <c r="E25" s="9">
        <v>0</v>
      </c>
      <c r="F25" s="9">
        <v>0</v>
      </c>
      <c r="G25" s="9">
        <v>0</v>
      </c>
      <c r="H25" s="9">
        <v>1</v>
      </c>
      <c r="I25" s="9">
        <v>0</v>
      </c>
      <c r="J25" s="9">
        <v>2</v>
      </c>
      <c r="K25" s="9">
        <v>1</v>
      </c>
      <c r="L25" s="9">
        <v>0</v>
      </c>
      <c r="M25" s="9">
        <v>1</v>
      </c>
      <c r="N25" s="9">
        <v>0</v>
      </c>
      <c r="O25" s="46">
        <v>47</v>
      </c>
      <c r="P25" s="47">
        <v>48</v>
      </c>
      <c r="Q25" s="47">
        <v>8.3000000000000007</v>
      </c>
    </row>
    <row r="26" spans="2:17" ht="15.95" customHeight="1" x14ac:dyDescent="0.15">
      <c r="B26" s="248" t="s">
        <v>9</v>
      </c>
      <c r="C26" s="204"/>
      <c r="D26" s="9">
        <v>21</v>
      </c>
      <c r="E26" s="9">
        <v>1</v>
      </c>
      <c r="F26" s="9">
        <v>1</v>
      </c>
      <c r="G26" s="9">
        <v>1</v>
      </c>
      <c r="H26" s="9">
        <v>2</v>
      </c>
      <c r="I26" s="9">
        <v>4</v>
      </c>
      <c r="J26" s="9">
        <v>2</v>
      </c>
      <c r="K26" s="9">
        <v>2</v>
      </c>
      <c r="L26" s="9">
        <v>3</v>
      </c>
      <c r="M26" s="9">
        <v>1</v>
      </c>
      <c r="N26" s="9">
        <v>4</v>
      </c>
      <c r="O26" s="46">
        <v>47</v>
      </c>
      <c r="P26" s="47">
        <v>49</v>
      </c>
      <c r="Q26" s="47">
        <v>13</v>
      </c>
    </row>
    <row r="27" spans="2:17" ht="15.95" customHeight="1" x14ac:dyDescent="0.15">
      <c r="B27" s="248" t="s">
        <v>10</v>
      </c>
      <c r="C27" s="204"/>
      <c r="D27" s="9">
        <v>11</v>
      </c>
      <c r="E27" s="9">
        <v>0</v>
      </c>
      <c r="F27" s="9">
        <v>0</v>
      </c>
      <c r="G27" s="9">
        <v>0</v>
      </c>
      <c r="H27" s="9">
        <v>1</v>
      </c>
      <c r="I27" s="9">
        <v>1</v>
      </c>
      <c r="J27" s="9">
        <v>3</v>
      </c>
      <c r="K27" s="9">
        <v>0</v>
      </c>
      <c r="L27" s="9">
        <v>3</v>
      </c>
      <c r="M27" s="9">
        <v>2</v>
      </c>
      <c r="N27" s="9">
        <v>1</v>
      </c>
      <c r="O27" s="46">
        <v>56</v>
      </c>
      <c r="P27" s="47">
        <v>52.6</v>
      </c>
      <c r="Q27" s="47">
        <v>8.9</v>
      </c>
    </row>
    <row r="28" spans="2:17" ht="15.95" customHeight="1" x14ac:dyDescent="0.15">
      <c r="B28" s="248" t="s">
        <v>11</v>
      </c>
      <c r="C28" s="204"/>
      <c r="D28" s="9">
        <v>11</v>
      </c>
      <c r="E28" s="9">
        <v>0</v>
      </c>
      <c r="F28" s="9">
        <v>2</v>
      </c>
      <c r="G28" s="9">
        <v>0</v>
      </c>
      <c r="H28" s="9">
        <v>2</v>
      </c>
      <c r="I28" s="9">
        <v>1</v>
      </c>
      <c r="J28" s="9">
        <v>1</v>
      </c>
      <c r="K28" s="9">
        <v>1</v>
      </c>
      <c r="L28" s="9">
        <v>2</v>
      </c>
      <c r="M28" s="9">
        <v>0</v>
      </c>
      <c r="N28" s="9">
        <v>2</v>
      </c>
      <c r="O28" s="46">
        <v>49</v>
      </c>
      <c r="P28" s="47">
        <v>48.1</v>
      </c>
      <c r="Q28" s="47">
        <v>14.7</v>
      </c>
    </row>
    <row r="29" spans="2:17" ht="15.95" customHeight="1" x14ac:dyDescent="0.15">
      <c r="B29" s="248" t="s">
        <v>12</v>
      </c>
      <c r="C29" s="204"/>
      <c r="D29" s="9">
        <v>7</v>
      </c>
      <c r="E29" s="9">
        <v>0</v>
      </c>
      <c r="F29" s="9">
        <v>0</v>
      </c>
      <c r="G29" s="9">
        <v>0</v>
      </c>
      <c r="H29" s="9">
        <v>1</v>
      </c>
      <c r="I29" s="9">
        <v>0</v>
      </c>
      <c r="J29" s="9">
        <v>1</v>
      </c>
      <c r="K29" s="9">
        <v>2</v>
      </c>
      <c r="L29" s="9">
        <v>3</v>
      </c>
      <c r="M29" s="9">
        <v>0</v>
      </c>
      <c r="N29" s="9">
        <v>0</v>
      </c>
      <c r="O29" s="46">
        <v>54</v>
      </c>
      <c r="P29" s="47">
        <v>51.4</v>
      </c>
      <c r="Q29" s="47">
        <v>7.2</v>
      </c>
    </row>
    <row r="30" spans="2:17" ht="15.95" customHeight="1" x14ac:dyDescent="0.15">
      <c r="B30" s="248" t="s">
        <v>13</v>
      </c>
      <c r="C30" s="204"/>
      <c r="D30" s="9">
        <v>26</v>
      </c>
      <c r="E30" s="9">
        <v>0</v>
      </c>
      <c r="F30" s="9">
        <v>1</v>
      </c>
      <c r="G30" s="9">
        <v>6</v>
      </c>
      <c r="H30" s="9">
        <v>3</v>
      </c>
      <c r="I30" s="9">
        <v>3</v>
      </c>
      <c r="J30" s="9">
        <v>3</v>
      </c>
      <c r="K30" s="9">
        <v>4</v>
      </c>
      <c r="L30" s="9">
        <v>1</v>
      </c>
      <c r="M30" s="9">
        <v>3</v>
      </c>
      <c r="N30" s="9">
        <v>2</v>
      </c>
      <c r="O30" s="46">
        <v>45</v>
      </c>
      <c r="P30" s="47">
        <v>45.4</v>
      </c>
      <c r="Q30" s="47">
        <v>11.7</v>
      </c>
    </row>
    <row r="31" spans="2:17" ht="15.95" customHeight="1" x14ac:dyDescent="0.15">
      <c r="B31" s="248" t="s">
        <v>14</v>
      </c>
      <c r="C31" s="204"/>
      <c r="D31" s="9">
        <v>4</v>
      </c>
      <c r="E31" s="9">
        <v>0</v>
      </c>
      <c r="F31" s="9">
        <v>0</v>
      </c>
      <c r="G31" s="9">
        <v>0</v>
      </c>
      <c r="H31" s="9">
        <v>1</v>
      </c>
      <c r="I31" s="9">
        <v>0</v>
      </c>
      <c r="J31" s="9">
        <v>2</v>
      </c>
      <c r="K31" s="9">
        <v>0</v>
      </c>
      <c r="L31" s="9">
        <v>0</v>
      </c>
      <c r="M31" s="9">
        <v>0</v>
      </c>
      <c r="N31" s="9">
        <v>1</v>
      </c>
      <c r="O31" s="46">
        <v>45.5</v>
      </c>
      <c r="P31" s="47">
        <v>49</v>
      </c>
      <c r="Q31" s="47">
        <v>12.2</v>
      </c>
    </row>
    <row r="32" spans="2:17" ht="15.95" customHeight="1" x14ac:dyDescent="0.15">
      <c r="B32" s="248" t="s">
        <v>15</v>
      </c>
      <c r="C32" s="204"/>
      <c r="D32" s="9">
        <v>14</v>
      </c>
      <c r="E32" s="9">
        <v>0</v>
      </c>
      <c r="F32" s="9">
        <v>0</v>
      </c>
      <c r="G32" s="9">
        <v>2</v>
      </c>
      <c r="H32" s="9">
        <v>1</v>
      </c>
      <c r="I32" s="9">
        <v>2</v>
      </c>
      <c r="J32" s="9">
        <v>1</v>
      </c>
      <c r="K32" s="9">
        <v>0</v>
      </c>
      <c r="L32" s="9">
        <v>4</v>
      </c>
      <c r="M32" s="9">
        <v>2</v>
      </c>
      <c r="N32" s="9">
        <v>2</v>
      </c>
      <c r="O32" s="46">
        <v>55</v>
      </c>
      <c r="P32" s="47">
        <v>51.6</v>
      </c>
      <c r="Q32" s="47">
        <v>13.3</v>
      </c>
    </row>
    <row r="33" spans="2:17" ht="15.95" customHeight="1" x14ac:dyDescent="0.15">
      <c r="B33" s="248" t="s">
        <v>16</v>
      </c>
      <c r="C33" s="204"/>
      <c r="D33" s="9">
        <v>128</v>
      </c>
      <c r="E33" s="9">
        <v>0</v>
      </c>
      <c r="F33" s="9">
        <v>10</v>
      </c>
      <c r="G33" s="9">
        <v>17</v>
      </c>
      <c r="H33" s="9">
        <v>19</v>
      </c>
      <c r="I33" s="9">
        <v>18</v>
      </c>
      <c r="J33" s="9">
        <v>13</v>
      </c>
      <c r="K33" s="9">
        <v>14</v>
      </c>
      <c r="L33" s="9">
        <v>11</v>
      </c>
      <c r="M33" s="9">
        <v>15</v>
      </c>
      <c r="N33" s="9">
        <v>11</v>
      </c>
      <c r="O33" s="46">
        <v>44.5</v>
      </c>
      <c r="P33" s="47">
        <v>46.4</v>
      </c>
      <c r="Q33" s="47">
        <v>12.5</v>
      </c>
    </row>
    <row r="34" spans="2:17" ht="15.95" customHeight="1" x14ac:dyDescent="0.15">
      <c r="B34" s="248" t="s">
        <v>17</v>
      </c>
      <c r="C34" s="204"/>
      <c r="D34" s="9">
        <v>71</v>
      </c>
      <c r="E34" s="9">
        <v>0</v>
      </c>
      <c r="F34" s="9">
        <v>4</v>
      </c>
      <c r="G34" s="9">
        <v>3</v>
      </c>
      <c r="H34" s="9">
        <v>12</v>
      </c>
      <c r="I34" s="9">
        <v>8</v>
      </c>
      <c r="J34" s="9">
        <v>8</v>
      </c>
      <c r="K34" s="9">
        <v>15</v>
      </c>
      <c r="L34" s="9">
        <v>8</v>
      </c>
      <c r="M34" s="9">
        <v>6</v>
      </c>
      <c r="N34" s="9">
        <v>7</v>
      </c>
      <c r="O34" s="46">
        <v>50</v>
      </c>
      <c r="P34" s="47">
        <v>49</v>
      </c>
      <c r="Q34" s="47">
        <v>11.7</v>
      </c>
    </row>
    <row r="35" spans="2:17" ht="15.95" customHeight="1" x14ac:dyDescent="0.15">
      <c r="B35" s="248" t="s">
        <v>18</v>
      </c>
      <c r="C35" s="204"/>
      <c r="D35" s="9">
        <v>354</v>
      </c>
      <c r="E35" s="9">
        <v>3</v>
      </c>
      <c r="F35" s="9">
        <v>18</v>
      </c>
      <c r="G35" s="9">
        <v>43</v>
      </c>
      <c r="H35" s="9">
        <v>58</v>
      </c>
      <c r="I35" s="9">
        <v>52</v>
      </c>
      <c r="J35" s="9">
        <v>37</v>
      </c>
      <c r="K35" s="9">
        <v>45</v>
      </c>
      <c r="L35" s="9">
        <v>29</v>
      </c>
      <c r="M35" s="9">
        <v>36</v>
      </c>
      <c r="N35" s="9">
        <v>33</v>
      </c>
      <c r="O35" s="46">
        <v>45</v>
      </c>
      <c r="P35" s="47">
        <v>46.7</v>
      </c>
      <c r="Q35" s="47">
        <v>12.4</v>
      </c>
    </row>
    <row r="36" spans="2:17" ht="15.95" customHeight="1" x14ac:dyDescent="0.15">
      <c r="B36" s="248" t="s">
        <v>19</v>
      </c>
      <c r="C36" s="204"/>
      <c r="D36" s="9">
        <v>178</v>
      </c>
      <c r="E36" s="9">
        <v>1</v>
      </c>
      <c r="F36" s="9">
        <v>15</v>
      </c>
      <c r="G36" s="9">
        <v>26</v>
      </c>
      <c r="H36" s="9">
        <v>13</v>
      </c>
      <c r="I36" s="9">
        <v>18</v>
      </c>
      <c r="J36" s="9">
        <v>19</v>
      </c>
      <c r="K36" s="9">
        <v>23</v>
      </c>
      <c r="L36" s="9">
        <v>24</v>
      </c>
      <c r="M36" s="9">
        <v>16</v>
      </c>
      <c r="N36" s="9">
        <v>23</v>
      </c>
      <c r="O36" s="46">
        <v>49</v>
      </c>
      <c r="P36" s="47">
        <v>48.1</v>
      </c>
      <c r="Q36" s="47">
        <v>13.7</v>
      </c>
    </row>
    <row r="37" spans="2:17" ht="15.95" customHeight="1" x14ac:dyDescent="0.15">
      <c r="B37" s="248" t="s">
        <v>20</v>
      </c>
      <c r="C37" s="204"/>
      <c r="D37" s="9">
        <v>11</v>
      </c>
      <c r="E37" s="9">
        <v>0</v>
      </c>
      <c r="F37" s="9">
        <v>0</v>
      </c>
      <c r="G37" s="9">
        <v>0</v>
      </c>
      <c r="H37" s="9">
        <v>1</v>
      </c>
      <c r="I37" s="9">
        <v>2</v>
      </c>
      <c r="J37" s="9">
        <v>2</v>
      </c>
      <c r="K37" s="9">
        <v>2</v>
      </c>
      <c r="L37" s="9">
        <v>3</v>
      </c>
      <c r="M37" s="9">
        <v>0</v>
      </c>
      <c r="N37" s="9">
        <v>1</v>
      </c>
      <c r="O37" s="46">
        <v>51</v>
      </c>
      <c r="P37" s="47">
        <v>51.3</v>
      </c>
      <c r="Q37" s="47">
        <v>8.8000000000000007</v>
      </c>
    </row>
    <row r="38" spans="2:17" ht="15.95" customHeight="1" x14ac:dyDescent="0.15">
      <c r="B38" s="248" t="s">
        <v>21</v>
      </c>
      <c r="C38" s="204"/>
      <c r="D38" s="9">
        <v>12</v>
      </c>
      <c r="E38" s="9">
        <v>0</v>
      </c>
      <c r="F38" s="9">
        <v>0</v>
      </c>
      <c r="G38" s="9">
        <v>1</v>
      </c>
      <c r="H38" s="9">
        <v>0</v>
      </c>
      <c r="I38" s="9">
        <v>1</v>
      </c>
      <c r="J38" s="9">
        <v>1</v>
      </c>
      <c r="K38" s="9">
        <v>4</v>
      </c>
      <c r="L38" s="9">
        <v>3</v>
      </c>
      <c r="M38" s="9">
        <v>2</v>
      </c>
      <c r="N38" s="9">
        <v>0</v>
      </c>
      <c r="O38" s="46">
        <v>52</v>
      </c>
      <c r="P38" s="47">
        <v>51.5</v>
      </c>
      <c r="Q38" s="47">
        <v>7.9</v>
      </c>
    </row>
    <row r="39" spans="2:17" ht="15.95" customHeight="1" x14ac:dyDescent="0.15">
      <c r="B39" s="248" t="s">
        <v>22</v>
      </c>
      <c r="C39" s="204"/>
      <c r="D39" s="9">
        <v>9</v>
      </c>
      <c r="E39" s="9">
        <v>0</v>
      </c>
      <c r="F39" s="9">
        <v>0</v>
      </c>
      <c r="G39" s="9">
        <v>1</v>
      </c>
      <c r="H39" s="9">
        <v>0</v>
      </c>
      <c r="I39" s="9">
        <v>1</v>
      </c>
      <c r="J39" s="9">
        <v>1</v>
      </c>
      <c r="K39" s="9">
        <v>0</v>
      </c>
      <c r="L39" s="9">
        <v>1</v>
      </c>
      <c r="M39" s="9">
        <v>0</v>
      </c>
      <c r="N39" s="9">
        <v>5</v>
      </c>
      <c r="O39" s="46">
        <v>67</v>
      </c>
      <c r="P39" s="47">
        <v>57.9</v>
      </c>
      <c r="Q39" s="47">
        <v>12.9</v>
      </c>
    </row>
    <row r="40" spans="2:17" ht="15.95" customHeight="1" x14ac:dyDescent="0.15">
      <c r="B40" s="248" t="s">
        <v>23</v>
      </c>
      <c r="C40" s="204"/>
      <c r="D40" s="9">
        <v>5</v>
      </c>
      <c r="E40" s="170">
        <v>0</v>
      </c>
      <c r="F40" s="170">
        <v>0</v>
      </c>
      <c r="G40" s="170">
        <v>0</v>
      </c>
      <c r="H40" s="170">
        <v>0</v>
      </c>
      <c r="I40" s="170">
        <v>0</v>
      </c>
      <c r="J40" s="170">
        <v>0</v>
      </c>
      <c r="K40" s="170">
        <v>0</v>
      </c>
      <c r="L40" s="170">
        <v>2</v>
      </c>
      <c r="M40" s="170">
        <v>3</v>
      </c>
      <c r="N40" s="170">
        <v>0</v>
      </c>
      <c r="O40" s="48">
        <v>60</v>
      </c>
      <c r="P40" s="49">
        <v>60.6</v>
      </c>
      <c r="Q40" s="49">
        <v>3.1</v>
      </c>
    </row>
    <row r="41" spans="2:17" ht="15.95" customHeight="1" x14ac:dyDescent="0.15">
      <c r="B41" s="248" t="s">
        <v>24</v>
      </c>
      <c r="C41" s="204"/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46">
        <v>0</v>
      </c>
      <c r="P41" s="47">
        <v>0</v>
      </c>
      <c r="Q41" s="47">
        <v>0</v>
      </c>
    </row>
    <row r="42" spans="2:17" ht="15.95" customHeight="1" x14ac:dyDescent="0.15">
      <c r="B42" s="248" t="s">
        <v>25</v>
      </c>
      <c r="C42" s="204"/>
      <c r="D42" s="9">
        <v>18</v>
      </c>
      <c r="E42" s="9">
        <v>0</v>
      </c>
      <c r="F42" s="9">
        <v>1</v>
      </c>
      <c r="G42" s="9">
        <v>1</v>
      </c>
      <c r="H42" s="9">
        <v>1</v>
      </c>
      <c r="I42" s="9">
        <v>2</v>
      </c>
      <c r="J42" s="9">
        <v>1</v>
      </c>
      <c r="K42" s="9">
        <v>2</v>
      </c>
      <c r="L42" s="9">
        <v>6</v>
      </c>
      <c r="M42" s="9">
        <v>0</v>
      </c>
      <c r="N42" s="9">
        <v>4</v>
      </c>
      <c r="O42" s="46">
        <v>55</v>
      </c>
      <c r="P42" s="47">
        <v>52.8</v>
      </c>
      <c r="Q42" s="47">
        <v>13</v>
      </c>
    </row>
    <row r="43" spans="2:17" ht="15.95" customHeight="1" x14ac:dyDescent="0.15">
      <c r="B43" s="248" t="s">
        <v>26</v>
      </c>
      <c r="C43" s="204"/>
      <c r="D43" s="9">
        <v>5</v>
      </c>
      <c r="E43" s="9">
        <v>0</v>
      </c>
      <c r="F43" s="9">
        <v>0</v>
      </c>
      <c r="G43" s="9">
        <v>0</v>
      </c>
      <c r="H43" s="9">
        <v>0</v>
      </c>
      <c r="I43" s="9">
        <v>0</v>
      </c>
      <c r="J43" s="9">
        <v>0</v>
      </c>
      <c r="K43" s="9">
        <v>1</v>
      </c>
      <c r="L43" s="9">
        <v>2</v>
      </c>
      <c r="M43" s="9">
        <v>1</v>
      </c>
      <c r="N43" s="9">
        <v>1</v>
      </c>
      <c r="O43" s="46">
        <v>59</v>
      </c>
      <c r="P43" s="47">
        <v>59.6</v>
      </c>
      <c r="Q43" s="47">
        <v>4</v>
      </c>
    </row>
    <row r="44" spans="2:17" ht="15.95" customHeight="1" x14ac:dyDescent="0.15">
      <c r="B44" s="248" t="s">
        <v>27</v>
      </c>
      <c r="C44" s="204"/>
      <c r="D44" s="9">
        <v>16</v>
      </c>
      <c r="E44" s="9">
        <v>0</v>
      </c>
      <c r="F44" s="9">
        <v>1</v>
      </c>
      <c r="G44" s="9">
        <v>2</v>
      </c>
      <c r="H44" s="9">
        <v>2</v>
      </c>
      <c r="I44" s="9">
        <v>4</v>
      </c>
      <c r="J44" s="9">
        <v>1</v>
      </c>
      <c r="K44" s="9">
        <v>2</v>
      </c>
      <c r="L44" s="9">
        <v>2</v>
      </c>
      <c r="M44" s="9">
        <v>1</v>
      </c>
      <c r="N44" s="9">
        <v>1</v>
      </c>
      <c r="O44" s="46">
        <v>44</v>
      </c>
      <c r="P44" s="47">
        <v>46.4</v>
      </c>
      <c r="Q44" s="47">
        <v>12.7</v>
      </c>
    </row>
    <row r="45" spans="2:17" ht="15.95" customHeight="1" x14ac:dyDescent="0.15">
      <c r="B45" s="248" t="s">
        <v>28</v>
      </c>
      <c r="C45" s="204"/>
      <c r="D45" s="9">
        <v>123</v>
      </c>
      <c r="E45" s="9">
        <v>1</v>
      </c>
      <c r="F45" s="9">
        <v>14</v>
      </c>
      <c r="G45" s="9">
        <v>13</v>
      </c>
      <c r="H45" s="9">
        <v>15</v>
      </c>
      <c r="I45" s="9">
        <v>18</v>
      </c>
      <c r="J45" s="9">
        <v>15</v>
      </c>
      <c r="K45" s="9">
        <v>12</v>
      </c>
      <c r="L45" s="9">
        <v>10</v>
      </c>
      <c r="M45" s="9">
        <v>10</v>
      </c>
      <c r="N45" s="9">
        <v>15</v>
      </c>
      <c r="O45" s="46">
        <v>45</v>
      </c>
      <c r="P45" s="47">
        <v>46.2</v>
      </c>
      <c r="Q45" s="47">
        <v>13.3</v>
      </c>
    </row>
    <row r="46" spans="2:17" ht="15.95" customHeight="1" x14ac:dyDescent="0.15">
      <c r="B46" s="248" t="s">
        <v>29</v>
      </c>
      <c r="C46" s="204"/>
      <c r="D46" s="9">
        <v>11</v>
      </c>
      <c r="E46" s="9">
        <v>0</v>
      </c>
      <c r="F46" s="9">
        <v>1</v>
      </c>
      <c r="G46" s="9">
        <v>1</v>
      </c>
      <c r="H46" s="9">
        <v>1</v>
      </c>
      <c r="I46" s="9">
        <v>0</v>
      </c>
      <c r="J46" s="9">
        <v>2</v>
      </c>
      <c r="K46" s="9">
        <v>2</v>
      </c>
      <c r="L46" s="9">
        <v>1</v>
      </c>
      <c r="M46" s="9">
        <v>2</v>
      </c>
      <c r="N46" s="9">
        <v>1</v>
      </c>
      <c r="O46" s="46">
        <v>53</v>
      </c>
      <c r="P46" s="47">
        <v>49.8</v>
      </c>
      <c r="Q46" s="47">
        <v>12.4</v>
      </c>
    </row>
    <row r="47" spans="2:17" ht="15.95" customHeight="1" x14ac:dyDescent="0.15">
      <c r="B47" s="248" t="s">
        <v>30</v>
      </c>
      <c r="C47" s="204"/>
      <c r="D47" s="9">
        <v>26</v>
      </c>
      <c r="E47" s="9">
        <v>1</v>
      </c>
      <c r="F47" s="9">
        <v>2</v>
      </c>
      <c r="G47" s="9">
        <v>3</v>
      </c>
      <c r="H47" s="9">
        <v>3</v>
      </c>
      <c r="I47" s="9">
        <v>3</v>
      </c>
      <c r="J47" s="9">
        <v>0</v>
      </c>
      <c r="K47" s="9">
        <v>4</v>
      </c>
      <c r="L47" s="9">
        <v>3</v>
      </c>
      <c r="M47" s="9">
        <v>3</v>
      </c>
      <c r="N47" s="9">
        <v>4</v>
      </c>
      <c r="O47" s="46">
        <v>51.5</v>
      </c>
      <c r="P47" s="47">
        <v>48.1</v>
      </c>
      <c r="Q47" s="47">
        <v>13.9</v>
      </c>
    </row>
    <row r="48" spans="2:17" ht="15.95" customHeight="1" x14ac:dyDescent="0.15">
      <c r="B48" s="248" t="s">
        <v>31</v>
      </c>
      <c r="C48" s="204"/>
      <c r="D48" s="9">
        <v>47</v>
      </c>
      <c r="E48" s="9">
        <v>0</v>
      </c>
      <c r="F48" s="9">
        <v>1</v>
      </c>
      <c r="G48" s="9">
        <v>5</v>
      </c>
      <c r="H48" s="9">
        <v>2</v>
      </c>
      <c r="I48" s="9">
        <v>6</v>
      </c>
      <c r="J48" s="9">
        <v>7</v>
      </c>
      <c r="K48" s="9">
        <v>2</v>
      </c>
      <c r="L48" s="9">
        <v>7</v>
      </c>
      <c r="M48" s="9">
        <v>9</v>
      </c>
      <c r="N48" s="9">
        <v>8</v>
      </c>
      <c r="O48" s="46">
        <v>55</v>
      </c>
      <c r="P48" s="47">
        <v>52.3</v>
      </c>
      <c r="Q48" s="47">
        <v>12.9</v>
      </c>
    </row>
    <row r="49" spans="2:17" ht="15.95" customHeight="1" x14ac:dyDescent="0.15">
      <c r="B49" s="248" t="s">
        <v>32</v>
      </c>
      <c r="C49" s="204"/>
      <c r="D49" s="9">
        <v>341</v>
      </c>
      <c r="E49" s="9">
        <v>4</v>
      </c>
      <c r="F49" s="9">
        <v>20</v>
      </c>
      <c r="G49" s="9">
        <v>35</v>
      </c>
      <c r="H49" s="9">
        <v>53</v>
      </c>
      <c r="I49" s="9">
        <v>43</v>
      </c>
      <c r="J49" s="9">
        <v>32</v>
      </c>
      <c r="K49" s="9">
        <v>40</v>
      </c>
      <c r="L49" s="9">
        <v>41</v>
      </c>
      <c r="M49" s="9">
        <v>30</v>
      </c>
      <c r="N49" s="9">
        <v>43</v>
      </c>
      <c r="O49" s="46">
        <v>46</v>
      </c>
      <c r="P49" s="47">
        <v>48</v>
      </c>
      <c r="Q49" s="47">
        <v>13.3</v>
      </c>
    </row>
    <row r="50" spans="2:17" ht="15.95" customHeight="1" x14ac:dyDescent="0.15">
      <c r="B50" s="248" t="s">
        <v>33</v>
      </c>
      <c r="C50" s="204"/>
      <c r="D50" s="9">
        <v>75</v>
      </c>
      <c r="E50" s="9">
        <v>0</v>
      </c>
      <c r="F50" s="9">
        <v>3</v>
      </c>
      <c r="G50" s="9">
        <v>6</v>
      </c>
      <c r="H50" s="9">
        <v>5</v>
      </c>
      <c r="I50" s="9">
        <v>11</v>
      </c>
      <c r="J50" s="9">
        <v>11</v>
      </c>
      <c r="K50" s="9">
        <v>7</v>
      </c>
      <c r="L50" s="9">
        <v>10</v>
      </c>
      <c r="M50" s="9">
        <v>5</v>
      </c>
      <c r="N50" s="9">
        <v>17</v>
      </c>
      <c r="O50" s="46">
        <v>50</v>
      </c>
      <c r="P50" s="47">
        <v>51.7</v>
      </c>
      <c r="Q50" s="47">
        <v>13.7</v>
      </c>
    </row>
    <row r="51" spans="2:17" ht="15.95" customHeight="1" x14ac:dyDescent="0.15">
      <c r="B51" s="248" t="s">
        <v>34</v>
      </c>
      <c r="C51" s="204"/>
      <c r="D51" s="9">
        <v>8</v>
      </c>
      <c r="E51" s="9">
        <v>0</v>
      </c>
      <c r="F51" s="9">
        <v>1</v>
      </c>
      <c r="G51" s="9">
        <v>1</v>
      </c>
      <c r="H51" s="9">
        <v>1</v>
      </c>
      <c r="I51" s="9">
        <v>0</v>
      </c>
      <c r="J51" s="9">
        <v>2</v>
      </c>
      <c r="K51" s="9">
        <v>1</v>
      </c>
      <c r="L51" s="9">
        <v>1</v>
      </c>
      <c r="M51" s="9">
        <v>0</v>
      </c>
      <c r="N51" s="9">
        <v>1</v>
      </c>
      <c r="O51" s="46">
        <v>47.5</v>
      </c>
      <c r="P51" s="47">
        <v>45.9</v>
      </c>
      <c r="Q51" s="47">
        <v>11.7</v>
      </c>
    </row>
    <row r="52" spans="2:17" ht="15.95" customHeight="1" x14ac:dyDescent="0.15">
      <c r="B52" s="248" t="s">
        <v>35</v>
      </c>
      <c r="C52" s="204"/>
      <c r="D52" s="9">
        <v>6</v>
      </c>
      <c r="E52" s="9">
        <v>0</v>
      </c>
      <c r="F52" s="9">
        <v>0</v>
      </c>
      <c r="G52" s="9">
        <v>0</v>
      </c>
      <c r="H52" s="9">
        <v>0</v>
      </c>
      <c r="I52" s="9">
        <v>1</v>
      </c>
      <c r="J52" s="9">
        <v>1</v>
      </c>
      <c r="K52" s="9">
        <v>2</v>
      </c>
      <c r="L52" s="9">
        <v>1</v>
      </c>
      <c r="M52" s="9">
        <v>1</v>
      </c>
      <c r="N52" s="9">
        <v>0</v>
      </c>
      <c r="O52" s="46">
        <v>52.5</v>
      </c>
      <c r="P52" s="47">
        <v>52.5</v>
      </c>
      <c r="Q52" s="47">
        <v>6.3</v>
      </c>
    </row>
    <row r="53" spans="2:17" ht="15.95" customHeight="1" x14ac:dyDescent="0.15">
      <c r="B53" s="248" t="s">
        <v>36</v>
      </c>
      <c r="C53" s="204"/>
      <c r="D53" s="9">
        <v>6</v>
      </c>
      <c r="E53" s="9">
        <v>0</v>
      </c>
      <c r="F53" s="9">
        <v>0</v>
      </c>
      <c r="G53" s="9">
        <v>1</v>
      </c>
      <c r="H53" s="9">
        <v>0</v>
      </c>
      <c r="I53" s="9">
        <v>0</v>
      </c>
      <c r="J53" s="9">
        <v>1</v>
      </c>
      <c r="K53" s="9">
        <v>2</v>
      </c>
      <c r="L53" s="9">
        <v>0</v>
      </c>
      <c r="M53" s="9">
        <v>0</v>
      </c>
      <c r="N53" s="9">
        <v>2</v>
      </c>
      <c r="O53" s="46">
        <v>53.5</v>
      </c>
      <c r="P53" s="47">
        <v>53.7</v>
      </c>
      <c r="Q53" s="47">
        <v>13.3</v>
      </c>
    </row>
    <row r="54" spans="2:17" ht="15.95" customHeight="1" x14ac:dyDescent="0.15">
      <c r="B54" s="248" t="s">
        <v>37</v>
      </c>
      <c r="C54" s="204"/>
      <c r="D54" s="9">
        <v>1</v>
      </c>
      <c r="E54" s="9">
        <v>0</v>
      </c>
      <c r="F54" s="9">
        <v>0</v>
      </c>
      <c r="G54" s="9">
        <v>0</v>
      </c>
      <c r="H54" s="9">
        <v>0</v>
      </c>
      <c r="I54" s="9">
        <v>1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  <c r="O54" s="46">
        <v>41</v>
      </c>
      <c r="P54" s="47">
        <v>41</v>
      </c>
      <c r="Q54" s="47">
        <v>0</v>
      </c>
    </row>
    <row r="55" spans="2:17" ht="15.95" customHeight="1" x14ac:dyDescent="0.15">
      <c r="B55" s="248" t="s">
        <v>38</v>
      </c>
      <c r="C55" s="204"/>
      <c r="D55" s="9">
        <v>24</v>
      </c>
      <c r="E55" s="9">
        <v>0</v>
      </c>
      <c r="F55" s="9">
        <v>1</v>
      </c>
      <c r="G55" s="9">
        <v>4</v>
      </c>
      <c r="H55" s="9">
        <v>0</v>
      </c>
      <c r="I55" s="9">
        <v>4</v>
      </c>
      <c r="J55" s="9">
        <v>4</v>
      </c>
      <c r="K55" s="9">
        <v>4</v>
      </c>
      <c r="L55" s="9">
        <v>2</v>
      </c>
      <c r="M55" s="9">
        <v>4</v>
      </c>
      <c r="N55" s="9">
        <v>1</v>
      </c>
      <c r="O55" s="46">
        <v>48</v>
      </c>
      <c r="P55" s="47">
        <v>47.9</v>
      </c>
      <c r="Q55" s="47">
        <v>11.3</v>
      </c>
    </row>
    <row r="56" spans="2:17" ht="15.95" customHeight="1" x14ac:dyDescent="0.15">
      <c r="B56" s="248" t="s">
        <v>39</v>
      </c>
      <c r="C56" s="204"/>
      <c r="D56" s="9">
        <v>32</v>
      </c>
      <c r="E56" s="9">
        <v>0</v>
      </c>
      <c r="F56" s="9">
        <v>1</v>
      </c>
      <c r="G56" s="9">
        <v>3</v>
      </c>
      <c r="H56" s="9">
        <v>3</v>
      </c>
      <c r="I56" s="9">
        <v>8</v>
      </c>
      <c r="J56" s="9">
        <v>6</v>
      </c>
      <c r="K56" s="9">
        <v>4</v>
      </c>
      <c r="L56" s="9">
        <v>2</v>
      </c>
      <c r="M56" s="9">
        <v>2</v>
      </c>
      <c r="N56" s="9">
        <v>3</v>
      </c>
      <c r="O56" s="46">
        <v>45</v>
      </c>
      <c r="P56" s="47">
        <v>46.8</v>
      </c>
      <c r="Q56" s="47">
        <v>11</v>
      </c>
    </row>
    <row r="57" spans="2:17" ht="15.95" customHeight="1" x14ac:dyDescent="0.15">
      <c r="B57" s="248" t="s">
        <v>40</v>
      </c>
      <c r="C57" s="204"/>
      <c r="D57" s="9">
        <v>10</v>
      </c>
      <c r="E57" s="9">
        <v>0</v>
      </c>
      <c r="F57" s="9">
        <v>1</v>
      </c>
      <c r="G57" s="9">
        <v>0</v>
      </c>
      <c r="H57" s="9">
        <v>1</v>
      </c>
      <c r="I57" s="9">
        <v>2</v>
      </c>
      <c r="J57" s="9">
        <v>0</v>
      </c>
      <c r="K57" s="9">
        <v>3</v>
      </c>
      <c r="L57" s="9">
        <v>1</v>
      </c>
      <c r="M57" s="9">
        <v>1</v>
      </c>
      <c r="N57" s="9">
        <v>1</v>
      </c>
      <c r="O57" s="46">
        <v>50</v>
      </c>
      <c r="P57" s="47">
        <v>49</v>
      </c>
      <c r="Q57" s="47">
        <v>12.7</v>
      </c>
    </row>
    <row r="58" spans="2:17" ht="15.95" customHeight="1" x14ac:dyDescent="0.15">
      <c r="B58" s="248" t="s">
        <v>41</v>
      </c>
      <c r="C58" s="204"/>
      <c r="D58" s="9">
        <v>2</v>
      </c>
      <c r="E58" s="9">
        <v>0</v>
      </c>
      <c r="F58" s="9">
        <v>0</v>
      </c>
      <c r="G58" s="9">
        <v>0</v>
      </c>
      <c r="H58" s="9">
        <v>0</v>
      </c>
      <c r="I58" s="9">
        <v>0</v>
      </c>
      <c r="J58" s="9">
        <v>0</v>
      </c>
      <c r="K58" s="9">
        <v>2</v>
      </c>
      <c r="L58" s="9">
        <v>0</v>
      </c>
      <c r="M58" s="9">
        <v>0</v>
      </c>
      <c r="N58" s="9">
        <v>0</v>
      </c>
      <c r="O58" s="46">
        <v>54</v>
      </c>
      <c r="P58" s="47">
        <v>54</v>
      </c>
      <c r="Q58" s="47">
        <v>0</v>
      </c>
    </row>
    <row r="59" spans="2:17" ht="15.95" customHeight="1" x14ac:dyDescent="0.15">
      <c r="B59" s="248" t="s">
        <v>42</v>
      </c>
      <c r="C59" s="204"/>
      <c r="D59" s="9">
        <v>4</v>
      </c>
      <c r="E59" s="9">
        <v>0</v>
      </c>
      <c r="F59" s="9">
        <v>0</v>
      </c>
      <c r="G59" s="9">
        <v>0</v>
      </c>
      <c r="H59" s="9">
        <v>1</v>
      </c>
      <c r="I59" s="9">
        <v>0</v>
      </c>
      <c r="J59" s="9">
        <v>0</v>
      </c>
      <c r="K59" s="9">
        <v>1</v>
      </c>
      <c r="L59" s="9">
        <v>1</v>
      </c>
      <c r="M59" s="9">
        <v>0</v>
      </c>
      <c r="N59" s="9">
        <v>1</v>
      </c>
      <c r="O59" s="46">
        <v>54</v>
      </c>
      <c r="P59" s="47">
        <v>52.8</v>
      </c>
      <c r="Q59" s="47">
        <v>12.1</v>
      </c>
    </row>
    <row r="60" spans="2:17" ht="15.95" customHeight="1" x14ac:dyDescent="0.15">
      <c r="B60" s="248" t="s">
        <v>43</v>
      </c>
      <c r="C60" s="204"/>
      <c r="D60" s="9">
        <v>17</v>
      </c>
      <c r="E60" s="9">
        <v>1</v>
      </c>
      <c r="F60" s="9">
        <v>1</v>
      </c>
      <c r="G60" s="9">
        <v>2</v>
      </c>
      <c r="H60" s="9">
        <v>4</v>
      </c>
      <c r="I60" s="9">
        <v>4</v>
      </c>
      <c r="J60" s="9">
        <v>3</v>
      </c>
      <c r="K60" s="9">
        <v>2</v>
      </c>
      <c r="L60" s="9">
        <v>0</v>
      </c>
      <c r="M60" s="9">
        <v>0</v>
      </c>
      <c r="N60" s="9">
        <v>0</v>
      </c>
      <c r="O60" s="46">
        <v>40</v>
      </c>
      <c r="P60" s="47">
        <v>39.700000000000003</v>
      </c>
      <c r="Q60" s="47">
        <v>7.5</v>
      </c>
    </row>
    <row r="61" spans="2:17" ht="15.95" customHeight="1" x14ac:dyDescent="0.15">
      <c r="B61" s="248" t="s">
        <v>44</v>
      </c>
      <c r="C61" s="204"/>
      <c r="D61" s="9">
        <v>1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1</v>
      </c>
      <c r="K61" s="9">
        <v>0</v>
      </c>
      <c r="L61" s="9">
        <v>0</v>
      </c>
      <c r="M61" s="9">
        <v>0</v>
      </c>
      <c r="N61" s="9">
        <v>0</v>
      </c>
      <c r="O61" s="46">
        <v>47</v>
      </c>
      <c r="P61" s="47">
        <v>47</v>
      </c>
      <c r="Q61" s="47">
        <v>0</v>
      </c>
    </row>
    <row r="62" spans="2:17" ht="15.95" customHeight="1" x14ac:dyDescent="0.15">
      <c r="B62" s="248" t="s">
        <v>45</v>
      </c>
      <c r="C62" s="204"/>
      <c r="D62" s="9">
        <v>132</v>
      </c>
      <c r="E62" s="9">
        <v>0</v>
      </c>
      <c r="F62" s="9">
        <v>4</v>
      </c>
      <c r="G62" s="9">
        <v>8</v>
      </c>
      <c r="H62" s="9">
        <v>23</v>
      </c>
      <c r="I62" s="9">
        <v>16</v>
      </c>
      <c r="J62" s="9">
        <v>18</v>
      </c>
      <c r="K62" s="9">
        <v>17</v>
      </c>
      <c r="L62" s="9">
        <v>12</v>
      </c>
      <c r="M62" s="9">
        <v>14</v>
      </c>
      <c r="N62" s="9">
        <v>20</v>
      </c>
      <c r="O62" s="46">
        <v>48.5</v>
      </c>
      <c r="P62" s="47">
        <v>49.9</v>
      </c>
      <c r="Q62" s="47">
        <v>12.8</v>
      </c>
    </row>
    <row r="63" spans="2:17" ht="15.95" customHeight="1" x14ac:dyDescent="0.15">
      <c r="B63" s="248" t="s">
        <v>46</v>
      </c>
      <c r="C63" s="204"/>
      <c r="D63" s="9">
        <v>10</v>
      </c>
      <c r="E63" s="9">
        <v>0</v>
      </c>
      <c r="F63" s="9">
        <v>1</v>
      </c>
      <c r="G63" s="9">
        <v>0</v>
      </c>
      <c r="H63" s="9">
        <v>2</v>
      </c>
      <c r="I63" s="9">
        <v>1</v>
      </c>
      <c r="J63" s="9">
        <v>3</v>
      </c>
      <c r="K63" s="9">
        <v>1</v>
      </c>
      <c r="L63" s="9">
        <v>1</v>
      </c>
      <c r="M63" s="9">
        <v>0</v>
      </c>
      <c r="N63" s="9">
        <v>1</v>
      </c>
      <c r="O63" s="46">
        <v>48.5</v>
      </c>
      <c r="P63" s="47">
        <v>47.3</v>
      </c>
      <c r="Q63" s="47">
        <v>12</v>
      </c>
    </row>
    <row r="64" spans="2:17" ht="15.95" customHeight="1" x14ac:dyDescent="0.15">
      <c r="B64" s="248" t="s">
        <v>47</v>
      </c>
      <c r="C64" s="204"/>
      <c r="D64" s="9">
        <v>17</v>
      </c>
      <c r="E64" s="9">
        <v>0</v>
      </c>
      <c r="F64" s="9">
        <v>2</v>
      </c>
      <c r="G64" s="9">
        <v>3</v>
      </c>
      <c r="H64" s="9">
        <v>0</v>
      </c>
      <c r="I64" s="9">
        <v>1</v>
      </c>
      <c r="J64" s="9">
        <v>2</v>
      </c>
      <c r="K64" s="9">
        <v>5</v>
      </c>
      <c r="L64" s="9">
        <v>2</v>
      </c>
      <c r="M64" s="9">
        <v>2</v>
      </c>
      <c r="N64" s="9">
        <v>0</v>
      </c>
      <c r="O64" s="46">
        <v>51</v>
      </c>
      <c r="P64" s="47">
        <v>46.6</v>
      </c>
      <c r="Q64" s="47">
        <v>11.4</v>
      </c>
    </row>
    <row r="65" spans="1:17" ht="15.95" customHeight="1" x14ac:dyDescent="0.15">
      <c r="B65" s="248" t="s">
        <v>48</v>
      </c>
      <c r="C65" s="204"/>
      <c r="D65" s="9">
        <v>24</v>
      </c>
      <c r="E65" s="9">
        <v>0</v>
      </c>
      <c r="F65" s="9">
        <v>1</v>
      </c>
      <c r="G65" s="9">
        <v>0</v>
      </c>
      <c r="H65" s="9">
        <v>3</v>
      </c>
      <c r="I65" s="9">
        <v>5</v>
      </c>
      <c r="J65" s="9">
        <v>1</v>
      </c>
      <c r="K65" s="9">
        <v>6</v>
      </c>
      <c r="L65" s="9">
        <v>2</v>
      </c>
      <c r="M65" s="9">
        <v>3</v>
      </c>
      <c r="N65" s="9">
        <v>3</v>
      </c>
      <c r="O65" s="46">
        <v>52.5</v>
      </c>
      <c r="P65" s="47">
        <v>50.6</v>
      </c>
      <c r="Q65" s="47">
        <v>10.6</v>
      </c>
    </row>
    <row r="66" spans="1:17" ht="15.95" customHeight="1" x14ac:dyDescent="0.15">
      <c r="B66" s="248" t="s">
        <v>49</v>
      </c>
      <c r="C66" s="204"/>
      <c r="D66" s="9">
        <v>11</v>
      </c>
      <c r="E66" s="9">
        <v>0</v>
      </c>
      <c r="F66" s="9">
        <v>0</v>
      </c>
      <c r="G66" s="9">
        <v>0</v>
      </c>
      <c r="H66" s="9">
        <v>1</v>
      </c>
      <c r="I66" s="9">
        <v>1</v>
      </c>
      <c r="J66" s="9">
        <v>1</v>
      </c>
      <c r="K66" s="9">
        <v>4</v>
      </c>
      <c r="L66" s="9">
        <v>2</v>
      </c>
      <c r="M66" s="9">
        <v>2</v>
      </c>
      <c r="N66" s="9">
        <v>0</v>
      </c>
      <c r="O66" s="46">
        <v>53</v>
      </c>
      <c r="P66" s="47">
        <v>52.6</v>
      </c>
      <c r="Q66" s="47">
        <v>7.1</v>
      </c>
    </row>
    <row r="67" spans="1:17" ht="15.95" customHeight="1" x14ac:dyDescent="0.15">
      <c r="B67" s="248" t="s">
        <v>50</v>
      </c>
      <c r="C67" s="204"/>
      <c r="D67" s="9">
        <v>4</v>
      </c>
      <c r="E67" s="9">
        <v>0</v>
      </c>
      <c r="F67" s="9">
        <v>0</v>
      </c>
      <c r="G67" s="9">
        <v>1</v>
      </c>
      <c r="H67" s="9">
        <v>0</v>
      </c>
      <c r="I67" s="9">
        <v>0</v>
      </c>
      <c r="J67" s="9">
        <v>1</v>
      </c>
      <c r="K67" s="9">
        <v>0</v>
      </c>
      <c r="L67" s="9">
        <v>0</v>
      </c>
      <c r="M67" s="9">
        <v>0</v>
      </c>
      <c r="N67" s="9">
        <v>2</v>
      </c>
      <c r="O67" s="46">
        <v>55.5</v>
      </c>
      <c r="P67" s="47">
        <v>52.8</v>
      </c>
      <c r="Q67" s="47">
        <v>14</v>
      </c>
    </row>
    <row r="68" spans="1:17" ht="15.95" customHeight="1" x14ac:dyDescent="0.15">
      <c r="B68" s="248" t="s">
        <v>51</v>
      </c>
      <c r="C68" s="204"/>
      <c r="D68" s="9">
        <v>24</v>
      </c>
      <c r="E68" s="9">
        <v>0</v>
      </c>
      <c r="F68" s="9">
        <v>0</v>
      </c>
      <c r="G68" s="9">
        <v>0</v>
      </c>
      <c r="H68" s="9">
        <v>3</v>
      </c>
      <c r="I68" s="9">
        <v>2</v>
      </c>
      <c r="J68" s="9">
        <v>1</v>
      </c>
      <c r="K68" s="9">
        <v>6</v>
      </c>
      <c r="L68" s="9">
        <v>2</v>
      </c>
      <c r="M68" s="9">
        <v>2</v>
      </c>
      <c r="N68" s="9">
        <v>8</v>
      </c>
      <c r="O68" s="46">
        <v>55</v>
      </c>
      <c r="P68" s="47">
        <v>57.3</v>
      </c>
      <c r="Q68" s="47">
        <v>13.3</v>
      </c>
    </row>
    <row r="69" spans="1:17" ht="15.95" customHeight="1" x14ac:dyDescent="0.15">
      <c r="A69" s="19"/>
      <c r="B69" s="247" t="s">
        <v>331</v>
      </c>
      <c r="C69" s="220"/>
      <c r="D69" s="6">
        <v>47</v>
      </c>
      <c r="E69" s="6">
        <v>0</v>
      </c>
      <c r="F69" s="6">
        <v>1</v>
      </c>
      <c r="G69" s="6">
        <v>3</v>
      </c>
      <c r="H69" s="6">
        <v>5</v>
      </c>
      <c r="I69" s="6">
        <v>8</v>
      </c>
      <c r="J69" s="6">
        <v>6</v>
      </c>
      <c r="K69" s="6">
        <v>8</v>
      </c>
      <c r="L69" s="6">
        <v>14</v>
      </c>
      <c r="M69" s="6">
        <v>1</v>
      </c>
      <c r="N69" s="6">
        <v>1</v>
      </c>
      <c r="O69" s="113">
        <v>50</v>
      </c>
      <c r="P69" s="114">
        <v>48.2</v>
      </c>
      <c r="Q69" s="114">
        <v>8.6999999999999993</v>
      </c>
    </row>
    <row r="71" spans="1:17" x14ac:dyDescent="0.15">
      <c r="D71" s="148">
        <f>D6</f>
        <v>1986</v>
      </c>
    </row>
    <row r="72" spans="1:17" x14ac:dyDescent="0.15">
      <c r="D72" s="148" t="str">
        <f>IF(D71=SUM(D8:D11,D12:D22,D23:D69)/3,"OK","NG")</f>
        <v>OK</v>
      </c>
    </row>
  </sheetData>
  <mergeCells count="66">
    <mergeCell ref="B6:C6"/>
    <mergeCell ref="D3:D5"/>
    <mergeCell ref="O3:O4"/>
    <mergeCell ref="P3:P4"/>
    <mergeCell ref="Q3:Q4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6" width="7.28515625" customWidth="1"/>
    <col min="17" max="17" width="8.28515625" customWidth="1"/>
  </cols>
  <sheetData>
    <row r="1" spans="1:16" ht="17.25" x14ac:dyDescent="0.2">
      <c r="B1" s="26" t="s">
        <v>286</v>
      </c>
      <c r="D1" s="26" t="s">
        <v>192</v>
      </c>
      <c r="K1" s="26"/>
    </row>
    <row r="2" spans="1:16" ht="17.25" x14ac:dyDescent="0.2">
      <c r="A2" s="26"/>
      <c r="B2" s="1" t="s">
        <v>301</v>
      </c>
      <c r="C2" s="2"/>
    </row>
    <row r="3" spans="1:16" ht="19.5" customHeight="1" x14ac:dyDescent="0.15">
      <c r="B3" s="291" t="s">
        <v>193</v>
      </c>
      <c r="C3" s="292"/>
      <c r="D3" s="295" t="s">
        <v>77</v>
      </c>
      <c r="E3" s="256" t="s">
        <v>194</v>
      </c>
      <c r="F3" s="256"/>
      <c r="G3" s="256"/>
      <c r="H3" s="256" t="s">
        <v>195</v>
      </c>
      <c r="I3" s="256"/>
      <c r="J3" s="256"/>
      <c r="K3" s="256" t="s">
        <v>196</v>
      </c>
      <c r="L3" s="256"/>
      <c r="M3" s="256"/>
      <c r="N3" s="256" t="s">
        <v>197</v>
      </c>
      <c r="O3" s="256"/>
      <c r="P3" s="256"/>
    </row>
    <row r="4" spans="1:16" ht="15" customHeight="1" x14ac:dyDescent="0.15">
      <c r="B4" s="293"/>
      <c r="C4" s="294"/>
      <c r="D4" s="296"/>
      <c r="E4" s="261" t="s">
        <v>179</v>
      </c>
      <c r="F4" s="256" t="s">
        <v>189</v>
      </c>
      <c r="G4" s="256"/>
      <c r="H4" s="261" t="s">
        <v>179</v>
      </c>
      <c r="I4" s="256" t="s">
        <v>189</v>
      </c>
      <c r="J4" s="256"/>
      <c r="K4" s="261" t="s">
        <v>179</v>
      </c>
      <c r="L4" s="256" t="s">
        <v>189</v>
      </c>
      <c r="M4" s="256"/>
      <c r="N4" s="261" t="s">
        <v>179</v>
      </c>
      <c r="O4" s="256" t="s">
        <v>189</v>
      </c>
      <c r="P4" s="256"/>
    </row>
    <row r="5" spans="1:16" ht="12.75" customHeight="1" x14ac:dyDescent="0.15">
      <c r="B5" s="293"/>
      <c r="C5" s="294"/>
      <c r="D5" s="296"/>
      <c r="E5" s="261"/>
      <c r="F5" s="256"/>
      <c r="G5" s="256"/>
      <c r="H5" s="261"/>
      <c r="I5" s="256"/>
      <c r="J5" s="256"/>
      <c r="K5" s="261"/>
      <c r="L5" s="256"/>
      <c r="M5" s="256"/>
      <c r="N5" s="261"/>
      <c r="O5" s="256"/>
      <c r="P5" s="256"/>
    </row>
    <row r="6" spans="1:16" ht="12" customHeight="1" x14ac:dyDescent="0.15">
      <c r="B6" s="279" t="s">
        <v>71</v>
      </c>
      <c r="C6" s="280"/>
      <c r="D6" s="296"/>
      <c r="E6" s="261"/>
      <c r="F6" s="260" t="s">
        <v>191</v>
      </c>
      <c r="G6" s="261" t="s">
        <v>181</v>
      </c>
      <c r="H6" s="261"/>
      <c r="I6" s="260" t="s">
        <v>191</v>
      </c>
      <c r="J6" s="261" t="s">
        <v>181</v>
      </c>
      <c r="K6" s="261"/>
      <c r="L6" s="260" t="s">
        <v>191</v>
      </c>
      <c r="M6" s="261" t="s">
        <v>181</v>
      </c>
      <c r="N6" s="261"/>
      <c r="O6" s="260" t="s">
        <v>191</v>
      </c>
      <c r="P6" s="261" t="s">
        <v>181</v>
      </c>
    </row>
    <row r="7" spans="1:16" ht="15.75" customHeight="1" x14ac:dyDescent="0.15">
      <c r="B7" s="281"/>
      <c r="C7" s="278"/>
      <c r="D7" s="234"/>
      <c r="E7" s="261"/>
      <c r="F7" s="261"/>
      <c r="G7" s="261"/>
      <c r="H7" s="261"/>
      <c r="I7" s="261"/>
      <c r="J7" s="261"/>
      <c r="K7" s="261"/>
      <c r="L7" s="261"/>
      <c r="M7" s="261"/>
      <c r="N7" s="261"/>
      <c r="O7" s="261"/>
      <c r="P7" s="261"/>
    </row>
    <row r="8" spans="1:16" ht="12" customHeight="1" x14ac:dyDescent="0.15">
      <c r="B8" s="267" t="s">
        <v>0</v>
      </c>
      <c r="C8" s="290"/>
      <c r="D8" s="115">
        <v>1986</v>
      </c>
      <c r="E8" s="115">
        <v>1941</v>
      </c>
      <c r="F8" s="55">
        <v>3338.5</v>
      </c>
      <c r="G8" s="55">
        <v>75.599999999999994</v>
      </c>
      <c r="H8" s="115">
        <v>1460</v>
      </c>
      <c r="I8" s="55">
        <v>534.1</v>
      </c>
      <c r="J8" s="55">
        <v>141.5</v>
      </c>
      <c r="K8" s="115">
        <v>1984</v>
      </c>
      <c r="L8" s="55">
        <v>1275</v>
      </c>
      <c r="M8" s="55">
        <v>1.3</v>
      </c>
      <c r="N8" s="115">
        <v>1984</v>
      </c>
      <c r="O8" s="55">
        <v>2569</v>
      </c>
      <c r="P8" s="55">
        <v>2.6</v>
      </c>
    </row>
    <row r="9" spans="1:16" ht="12" customHeight="1" x14ac:dyDescent="0.15">
      <c r="B9" s="267" t="s">
        <v>1</v>
      </c>
      <c r="C9" s="290"/>
      <c r="D9" s="116">
        <v>1389</v>
      </c>
      <c r="E9" s="116">
        <v>1353</v>
      </c>
      <c r="F9" s="117">
        <v>3702.9</v>
      </c>
      <c r="G9" s="117">
        <v>96</v>
      </c>
      <c r="H9" s="116">
        <v>1003</v>
      </c>
      <c r="I9" s="117">
        <v>555.9</v>
      </c>
      <c r="J9" s="117">
        <v>154.5</v>
      </c>
      <c r="K9" s="116">
        <v>1389</v>
      </c>
      <c r="L9" s="117">
        <v>0</v>
      </c>
      <c r="M9" s="117">
        <v>0</v>
      </c>
      <c r="N9" s="116">
        <v>1388</v>
      </c>
      <c r="O9" s="117">
        <v>5100</v>
      </c>
      <c r="P9" s="117">
        <v>3.7</v>
      </c>
    </row>
    <row r="10" spans="1:16" ht="12" customHeight="1" x14ac:dyDescent="0.15">
      <c r="B10" s="66"/>
      <c r="C10" s="15" t="s">
        <v>2</v>
      </c>
      <c r="D10" s="106">
        <v>731</v>
      </c>
      <c r="E10" s="106">
        <v>710</v>
      </c>
      <c r="F10" s="49">
        <v>3595.5</v>
      </c>
      <c r="G10" s="49">
        <v>103.3</v>
      </c>
      <c r="H10" s="106">
        <v>539</v>
      </c>
      <c r="I10" s="49">
        <v>602.6</v>
      </c>
      <c r="J10" s="49">
        <v>158.30000000000001</v>
      </c>
      <c r="K10" s="106">
        <v>731</v>
      </c>
      <c r="L10" s="49">
        <v>0</v>
      </c>
      <c r="M10" s="49">
        <v>0</v>
      </c>
      <c r="N10" s="106">
        <v>730</v>
      </c>
      <c r="O10" s="49">
        <v>5100</v>
      </c>
      <c r="P10" s="49">
        <v>7</v>
      </c>
    </row>
    <row r="11" spans="1:16" ht="12" customHeight="1" x14ac:dyDescent="0.15">
      <c r="B11" s="66"/>
      <c r="C11" s="15" t="s">
        <v>3</v>
      </c>
      <c r="D11" s="106">
        <v>503</v>
      </c>
      <c r="E11" s="106">
        <v>492</v>
      </c>
      <c r="F11" s="49">
        <v>3498.3</v>
      </c>
      <c r="G11" s="49">
        <v>76.5</v>
      </c>
      <c r="H11" s="106">
        <v>368</v>
      </c>
      <c r="I11" s="49">
        <v>559.9</v>
      </c>
      <c r="J11" s="49">
        <v>150.30000000000001</v>
      </c>
      <c r="K11" s="106">
        <v>503</v>
      </c>
      <c r="L11" s="49">
        <v>0</v>
      </c>
      <c r="M11" s="49">
        <v>0</v>
      </c>
      <c r="N11" s="106">
        <v>503</v>
      </c>
      <c r="O11" s="49">
        <v>0</v>
      </c>
      <c r="P11" s="49">
        <v>0</v>
      </c>
    </row>
    <row r="12" spans="1:16" ht="12" customHeight="1" x14ac:dyDescent="0.15">
      <c r="B12" s="66"/>
      <c r="C12" s="15" t="s">
        <v>4</v>
      </c>
      <c r="D12" s="106">
        <v>155</v>
      </c>
      <c r="E12" s="106">
        <v>151</v>
      </c>
      <c r="F12" s="49">
        <v>4829</v>
      </c>
      <c r="G12" s="49">
        <v>124.6</v>
      </c>
      <c r="H12" s="106">
        <v>96</v>
      </c>
      <c r="I12" s="49">
        <v>394.8</v>
      </c>
      <c r="J12" s="49">
        <v>150.30000000000001</v>
      </c>
      <c r="K12" s="106">
        <v>155</v>
      </c>
      <c r="L12" s="49">
        <v>0</v>
      </c>
      <c r="M12" s="49">
        <v>0</v>
      </c>
      <c r="N12" s="106">
        <v>155</v>
      </c>
      <c r="O12" s="49">
        <v>0</v>
      </c>
      <c r="P12" s="49">
        <v>0</v>
      </c>
    </row>
    <row r="13" spans="1:16" ht="12" customHeight="1" x14ac:dyDescent="0.15">
      <c r="B13" s="247" t="s">
        <v>5</v>
      </c>
      <c r="C13" s="220"/>
      <c r="D13" s="118">
        <v>597</v>
      </c>
      <c r="E13" s="118">
        <v>588</v>
      </c>
      <c r="F13" s="119">
        <v>1881.1</v>
      </c>
      <c r="G13" s="119">
        <v>28.4</v>
      </c>
      <c r="H13" s="118">
        <v>457</v>
      </c>
      <c r="I13" s="119">
        <v>473.9</v>
      </c>
      <c r="J13" s="119">
        <v>111.1</v>
      </c>
      <c r="K13" s="118">
        <v>595</v>
      </c>
      <c r="L13" s="119">
        <v>1275</v>
      </c>
      <c r="M13" s="119">
        <v>4.3</v>
      </c>
      <c r="N13" s="118">
        <v>596</v>
      </c>
      <c r="O13" s="119">
        <v>38</v>
      </c>
      <c r="P13" s="119">
        <v>0.1</v>
      </c>
    </row>
    <row r="14" spans="1:16" ht="12" customHeight="1" x14ac:dyDescent="0.15">
      <c r="B14" s="248" t="s">
        <v>6</v>
      </c>
      <c r="C14" s="204"/>
      <c r="D14" s="115">
        <v>69</v>
      </c>
      <c r="E14" s="115">
        <v>69</v>
      </c>
      <c r="F14" s="55">
        <v>0</v>
      </c>
      <c r="G14" s="55">
        <v>0</v>
      </c>
      <c r="H14" s="115">
        <v>54</v>
      </c>
      <c r="I14" s="55">
        <v>1067.8</v>
      </c>
      <c r="J14" s="55">
        <v>232.1</v>
      </c>
      <c r="K14" s="115">
        <v>69</v>
      </c>
      <c r="L14" s="55">
        <v>0</v>
      </c>
      <c r="M14" s="55">
        <v>0</v>
      </c>
      <c r="N14" s="115">
        <v>69</v>
      </c>
      <c r="O14" s="55">
        <v>0</v>
      </c>
      <c r="P14" s="55">
        <v>0</v>
      </c>
    </row>
    <row r="15" spans="1:16" ht="12" customHeight="1" x14ac:dyDescent="0.15">
      <c r="B15" s="248" t="s">
        <v>321</v>
      </c>
      <c r="C15" s="204"/>
      <c r="D15" s="115">
        <v>63</v>
      </c>
      <c r="E15" s="115">
        <v>61</v>
      </c>
      <c r="F15" s="55">
        <v>2150</v>
      </c>
      <c r="G15" s="55">
        <v>68.3</v>
      </c>
      <c r="H15" s="115">
        <v>45</v>
      </c>
      <c r="I15" s="55">
        <v>448.3</v>
      </c>
      <c r="J15" s="55">
        <v>128.1</v>
      </c>
      <c r="K15" s="115">
        <v>63</v>
      </c>
      <c r="L15" s="55">
        <v>0</v>
      </c>
      <c r="M15" s="55">
        <v>0</v>
      </c>
      <c r="N15" s="115">
        <v>63</v>
      </c>
      <c r="O15" s="55">
        <v>0</v>
      </c>
      <c r="P15" s="55">
        <v>0</v>
      </c>
    </row>
    <row r="16" spans="1:16" ht="12" customHeight="1" x14ac:dyDescent="0.15">
      <c r="B16" s="248" t="s">
        <v>322</v>
      </c>
      <c r="C16" s="204"/>
      <c r="D16" s="115">
        <v>47</v>
      </c>
      <c r="E16" s="115">
        <v>47</v>
      </c>
      <c r="F16" s="55">
        <v>0</v>
      </c>
      <c r="G16" s="55">
        <v>0</v>
      </c>
      <c r="H16" s="115">
        <v>32</v>
      </c>
      <c r="I16" s="55">
        <v>385.4</v>
      </c>
      <c r="J16" s="55">
        <v>123</v>
      </c>
      <c r="K16" s="115">
        <v>47</v>
      </c>
      <c r="L16" s="55">
        <v>0</v>
      </c>
      <c r="M16" s="55">
        <v>0</v>
      </c>
      <c r="N16" s="115">
        <v>47</v>
      </c>
      <c r="O16" s="55">
        <v>0</v>
      </c>
      <c r="P16" s="55">
        <v>0</v>
      </c>
    </row>
    <row r="17" spans="2:16" ht="12" customHeight="1" x14ac:dyDescent="0.15">
      <c r="B17" s="248" t="s">
        <v>323</v>
      </c>
      <c r="C17" s="204"/>
      <c r="D17" s="115">
        <v>773</v>
      </c>
      <c r="E17" s="115">
        <v>750</v>
      </c>
      <c r="F17" s="55">
        <v>3439.4</v>
      </c>
      <c r="G17" s="55">
        <v>102.3</v>
      </c>
      <c r="H17" s="115">
        <v>572</v>
      </c>
      <c r="I17" s="55">
        <v>595</v>
      </c>
      <c r="J17" s="55">
        <v>154.69999999999999</v>
      </c>
      <c r="K17" s="115">
        <v>773</v>
      </c>
      <c r="L17" s="55">
        <v>0</v>
      </c>
      <c r="M17" s="55">
        <v>0</v>
      </c>
      <c r="N17" s="115">
        <v>772</v>
      </c>
      <c r="O17" s="55">
        <v>5100</v>
      </c>
      <c r="P17" s="55">
        <v>6.6</v>
      </c>
    </row>
    <row r="18" spans="2:16" ht="12" customHeight="1" x14ac:dyDescent="0.15">
      <c r="B18" s="248" t="s">
        <v>324</v>
      </c>
      <c r="C18" s="204"/>
      <c r="D18" s="115">
        <v>139</v>
      </c>
      <c r="E18" s="115">
        <v>135</v>
      </c>
      <c r="F18" s="55">
        <v>4829</v>
      </c>
      <c r="G18" s="55">
        <v>139</v>
      </c>
      <c r="H18" s="115">
        <v>84</v>
      </c>
      <c r="I18" s="55">
        <v>393.4</v>
      </c>
      <c r="J18" s="55">
        <v>155.69999999999999</v>
      </c>
      <c r="K18" s="115">
        <v>139</v>
      </c>
      <c r="L18" s="55">
        <v>0</v>
      </c>
      <c r="M18" s="55">
        <v>0</v>
      </c>
      <c r="N18" s="115">
        <v>139</v>
      </c>
      <c r="O18" s="55">
        <v>0</v>
      </c>
      <c r="P18" s="55">
        <v>0</v>
      </c>
    </row>
    <row r="19" spans="2:16" ht="12" customHeight="1" x14ac:dyDescent="0.15">
      <c r="B19" s="248" t="s">
        <v>325</v>
      </c>
      <c r="C19" s="204"/>
      <c r="D19" s="115">
        <v>26</v>
      </c>
      <c r="E19" s="115">
        <v>26</v>
      </c>
      <c r="F19" s="55">
        <v>0</v>
      </c>
      <c r="G19" s="55">
        <v>0</v>
      </c>
      <c r="H19" s="115">
        <v>22</v>
      </c>
      <c r="I19" s="55">
        <v>335.3</v>
      </c>
      <c r="J19" s="55">
        <v>51.6</v>
      </c>
      <c r="K19" s="115">
        <v>26</v>
      </c>
      <c r="L19" s="55">
        <v>0</v>
      </c>
      <c r="M19" s="55">
        <v>0</v>
      </c>
      <c r="N19" s="115">
        <v>26</v>
      </c>
      <c r="O19" s="55">
        <v>0</v>
      </c>
      <c r="P19" s="55">
        <v>0</v>
      </c>
    </row>
    <row r="20" spans="2:16" ht="12" customHeight="1" x14ac:dyDescent="0.15">
      <c r="B20" s="248" t="s">
        <v>326</v>
      </c>
      <c r="C20" s="204"/>
      <c r="D20" s="115">
        <v>503</v>
      </c>
      <c r="E20" s="115">
        <v>492</v>
      </c>
      <c r="F20" s="55">
        <v>3498.3</v>
      </c>
      <c r="G20" s="55">
        <v>76.5</v>
      </c>
      <c r="H20" s="115">
        <v>368</v>
      </c>
      <c r="I20" s="55">
        <v>559.9</v>
      </c>
      <c r="J20" s="55">
        <v>150.30000000000001</v>
      </c>
      <c r="K20" s="115">
        <v>503</v>
      </c>
      <c r="L20" s="55">
        <v>0</v>
      </c>
      <c r="M20" s="55">
        <v>0</v>
      </c>
      <c r="N20" s="115">
        <v>503</v>
      </c>
      <c r="O20" s="55">
        <v>0</v>
      </c>
      <c r="P20" s="55">
        <v>0</v>
      </c>
    </row>
    <row r="21" spans="2:16" ht="12" customHeight="1" x14ac:dyDescent="0.15">
      <c r="B21" s="248" t="s">
        <v>327</v>
      </c>
      <c r="C21" s="204"/>
      <c r="D21" s="115">
        <v>73</v>
      </c>
      <c r="E21" s="115">
        <v>70</v>
      </c>
      <c r="F21" s="55">
        <v>2366.6999999999998</v>
      </c>
      <c r="G21" s="55">
        <v>97.3</v>
      </c>
      <c r="H21" s="115">
        <v>56</v>
      </c>
      <c r="I21" s="55">
        <v>445.9</v>
      </c>
      <c r="J21" s="55">
        <v>103.8</v>
      </c>
      <c r="K21" s="115">
        <v>73</v>
      </c>
      <c r="L21" s="55">
        <v>0</v>
      </c>
      <c r="M21" s="55">
        <v>0</v>
      </c>
      <c r="N21" s="115">
        <v>73</v>
      </c>
      <c r="O21" s="55">
        <v>0</v>
      </c>
      <c r="P21" s="55">
        <v>0</v>
      </c>
    </row>
    <row r="22" spans="2:16" ht="12" customHeight="1" x14ac:dyDescent="0.15">
      <c r="B22" s="248" t="s">
        <v>328</v>
      </c>
      <c r="C22" s="204"/>
      <c r="D22" s="115">
        <v>24</v>
      </c>
      <c r="E22" s="115">
        <v>24</v>
      </c>
      <c r="F22" s="55">
        <v>0</v>
      </c>
      <c r="G22" s="55">
        <v>0</v>
      </c>
      <c r="H22" s="115">
        <v>19</v>
      </c>
      <c r="I22" s="55">
        <v>319.8</v>
      </c>
      <c r="J22" s="55">
        <v>66.599999999999994</v>
      </c>
      <c r="K22" s="115">
        <v>24</v>
      </c>
      <c r="L22" s="55">
        <v>0</v>
      </c>
      <c r="M22" s="55">
        <v>0</v>
      </c>
      <c r="N22" s="115">
        <v>24</v>
      </c>
      <c r="O22" s="55">
        <v>0</v>
      </c>
      <c r="P22" s="55">
        <v>0</v>
      </c>
    </row>
    <row r="23" spans="2:16" ht="12" customHeight="1" x14ac:dyDescent="0.15">
      <c r="B23" s="248" t="s">
        <v>329</v>
      </c>
      <c r="C23" s="204"/>
      <c r="D23" s="115">
        <v>159</v>
      </c>
      <c r="E23" s="115">
        <v>157</v>
      </c>
      <c r="F23" s="55">
        <v>965</v>
      </c>
      <c r="G23" s="55">
        <v>12.1</v>
      </c>
      <c r="H23" s="115">
        <v>114</v>
      </c>
      <c r="I23" s="55">
        <v>396.2</v>
      </c>
      <c r="J23" s="55">
        <v>112.1</v>
      </c>
      <c r="K23" s="115">
        <v>158</v>
      </c>
      <c r="L23" s="55">
        <v>2000</v>
      </c>
      <c r="M23" s="55">
        <v>12.6</v>
      </c>
      <c r="N23" s="115">
        <v>159</v>
      </c>
      <c r="O23" s="55">
        <v>0</v>
      </c>
      <c r="P23" s="55">
        <v>0</v>
      </c>
    </row>
    <row r="24" spans="2:16" ht="12" customHeight="1" x14ac:dyDescent="0.15">
      <c r="B24" s="247" t="s">
        <v>330</v>
      </c>
      <c r="C24" s="220"/>
      <c r="D24" s="115">
        <v>110</v>
      </c>
      <c r="E24" s="115">
        <v>110</v>
      </c>
      <c r="F24" s="55">
        <v>0</v>
      </c>
      <c r="G24" s="55">
        <v>0</v>
      </c>
      <c r="H24" s="115">
        <v>94</v>
      </c>
      <c r="I24" s="55">
        <v>368.3</v>
      </c>
      <c r="J24" s="55">
        <v>53.6</v>
      </c>
      <c r="K24" s="115">
        <v>109</v>
      </c>
      <c r="L24" s="55">
        <v>550</v>
      </c>
      <c r="M24" s="55">
        <v>5</v>
      </c>
      <c r="N24" s="115">
        <v>109</v>
      </c>
      <c r="O24" s="55">
        <v>38</v>
      </c>
      <c r="P24" s="55">
        <v>0.3</v>
      </c>
    </row>
    <row r="25" spans="2:16" ht="12" customHeight="1" x14ac:dyDescent="0.15">
      <c r="B25" s="267" t="s">
        <v>6</v>
      </c>
      <c r="C25" s="290"/>
      <c r="D25" s="116">
        <v>69</v>
      </c>
      <c r="E25" s="116">
        <v>69</v>
      </c>
      <c r="F25" s="117">
        <v>0</v>
      </c>
      <c r="G25" s="117">
        <v>0</v>
      </c>
      <c r="H25" s="116">
        <v>54</v>
      </c>
      <c r="I25" s="117">
        <v>1067.8</v>
      </c>
      <c r="J25" s="117">
        <v>232.1</v>
      </c>
      <c r="K25" s="116">
        <v>69</v>
      </c>
      <c r="L25" s="117">
        <v>0</v>
      </c>
      <c r="M25" s="117">
        <v>0</v>
      </c>
      <c r="N25" s="116">
        <v>69</v>
      </c>
      <c r="O25" s="117">
        <v>0</v>
      </c>
      <c r="P25" s="117">
        <v>0</v>
      </c>
    </row>
    <row r="26" spans="2:16" ht="12" customHeight="1" x14ac:dyDescent="0.15">
      <c r="B26" s="248" t="s">
        <v>7</v>
      </c>
      <c r="C26" s="204"/>
      <c r="D26" s="106">
        <v>8</v>
      </c>
      <c r="E26" s="106">
        <v>8</v>
      </c>
      <c r="F26" s="49">
        <v>0</v>
      </c>
      <c r="G26" s="49">
        <v>0</v>
      </c>
      <c r="H26" s="106">
        <v>4</v>
      </c>
      <c r="I26" s="49">
        <v>388.5</v>
      </c>
      <c r="J26" s="49">
        <v>194.3</v>
      </c>
      <c r="K26" s="106">
        <v>8</v>
      </c>
      <c r="L26" s="49">
        <v>0</v>
      </c>
      <c r="M26" s="49">
        <v>0</v>
      </c>
      <c r="N26" s="106">
        <v>8</v>
      </c>
      <c r="O26" s="49">
        <v>0</v>
      </c>
      <c r="P26" s="49">
        <v>0</v>
      </c>
    </row>
    <row r="27" spans="2:16" ht="12" customHeight="1" x14ac:dyDescent="0.15">
      <c r="B27" s="248" t="s">
        <v>8</v>
      </c>
      <c r="C27" s="204"/>
      <c r="D27" s="106">
        <v>5</v>
      </c>
      <c r="E27" s="106">
        <v>5</v>
      </c>
      <c r="F27" s="49">
        <v>0</v>
      </c>
      <c r="G27" s="49">
        <v>0</v>
      </c>
      <c r="H27" s="106">
        <v>4</v>
      </c>
      <c r="I27" s="49">
        <v>382</v>
      </c>
      <c r="J27" s="49">
        <v>76.400000000000006</v>
      </c>
      <c r="K27" s="106">
        <v>5</v>
      </c>
      <c r="L27" s="49">
        <v>0</v>
      </c>
      <c r="M27" s="49">
        <v>0</v>
      </c>
      <c r="N27" s="106">
        <v>5</v>
      </c>
      <c r="O27" s="49">
        <v>0</v>
      </c>
      <c r="P27" s="49">
        <v>0</v>
      </c>
    </row>
    <row r="28" spans="2:16" ht="12" customHeight="1" x14ac:dyDescent="0.15">
      <c r="B28" s="248" t="s">
        <v>9</v>
      </c>
      <c r="C28" s="204"/>
      <c r="D28" s="106">
        <v>21</v>
      </c>
      <c r="E28" s="106">
        <v>19</v>
      </c>
      <c r="F28" s="49">
        <v>2150</v>
      </c>
      <c r="G28" s="49">
        <v>204.8</v>
      </c>
      <c r="H28" s="106">
        <v>14</v>
      </c>
      <c r="I28" s="49">
        <v>557</v>
      </c>
      <c r="J28" s="49">
        <v>185.7</v>
      </c>
      <c r="K28" s="106">
        <v>21</v>
      </c>
      <c r="L28" s="49">
        <v>0</v>
      </c>
      <c r="M28" s="49">
        <v>0</v>
      </c>
      <c r="N28" s="106">
        <v>21</v>
      </c>
      <c r="O28" s="49">
        <v>0</v>
      </c>
      <c r="P28" s="49">
        <v>0</v>
      </c>
    </row>
    <row r="29" spans="2:16" ht="12" customHeight="1" x14ac:dyDescent="0.15">
      <c r="B29" s="248" t="s">
        <v>10</v>
      </c>
      <c r="C29" s="204"/>
      <c r="D29" s="106">
        <v>11</v>
      </c>
      <c r="E29" s="106">
        <v>11</v>
      </c>
      <c r="F29" s="49">
        <v>0</v>
      </c>
      <c r="G29" s="49">
        <v>0</v>
      </c>
      <c r="H29" s="106">
        <v>10</v>
      </c>
      <c r="I29" s="49">
        <v>349</v>
      </c>
      <c r="J29" s="49">
        <v>31.7</v>
      </c>
      <c r="K29" s="106">
        <v>11</v>
      </c>
      <c r="L29" s="49">
        <v>0</v>
      </c>
      <c r="M29" s="49">
        <v>0</v>
      </c>
      <c r="N29" s="106">
        <v>11</v>
      </c>
      <c r="O29" s="49">
        <v>0</v>
      </c>
      <c r="P29" s="49">
        <v>0</v>
      </c>
    </row>
    <row r="30" spans="2:16" ht="12" customHeight="1" x14ac:dyDescent="0.15">
      <c r="B30" s="248" t="s">
        <v>11</v>
      </c>
      <c r="C30" s="204"/>
      <c r="D30" s="106">
        <v>11</v>
      </c>
      <c r="E30" s="106">
        <v>11</v>
      </c>
      <c r="F30" s="49">
        <v>0</v>
      </c>
      <c r="G30" s="49">
        <v>0</v>
      </c>
      <c r="H30" s="106">
        <v>7</v>
      </c>
      <c r="I30" s="49">
        <v>366.8</v>
      </c>
      <c r="J30" s="49">
        <v>133.4</v>
      </c>
      <c r="K30" s="106">
        <v>11</v>
      </c>
      <c r="L30" s="49">
        <v>0</v>
      </c>
      <c r="M30" s="49">
        <v>0</v>
      </c>
      <c r="N30" s="106">
        <v>11</v>
      </c>
      <c r="O30" s="49">
        <v>0</v>
      </c>
      <c r="P30" s="49">
        <v>0</v>
      </c>
    </row>
    <row r="31" spans="2:16" ht="12" customHeight="1" x14ac:dyDescent="0.15">
      <c r="B31" s="248" t="s">
        <v>12</v>
      </c>
      <c r="C31" s="204"/>
      <c r="D31" s="106">
        <v>7</v>
      </c>
      <c r="E31" s="106">
        <v>7</v>
      </c>
      <c r="F31" s="49">
        <v>0</v>
      </c>
      <c r="G31" s="49">
        <v>0</v>
      </c>
      <c r="H31" s="106">
        <v>6</v>
      </c>
      <c r="I31" s="49">
        <v>419</v>
      </c>
      <c r="J31" s="49">
        <v>59.9</v>
      </c>
      <c r="K31" s="106">
        <v>7</v>
      </c>
      <c r="L31" s="49">
        <v>0</v>
      </c>
      <c r="M31" s="49">
        <v>0</v>
      </c>
      <c r="N31" s="106">
        <v>7</v>
      </c>
      <c r="O31" s="49">
        <v>0</v>
      </c>
      <c r="P31" s="49">
        <v>0</v>
      </c>
    </row>
    <row r="32" spans="2:16" ht="12" customHeight="1" x14ac:dyDescent="0.15">
      <c r="B32" s="248" t="s">
        <v>13</v>
      </c>
      <c r="C32" s="204"/>
      <c r="D32" s="106">
        <v>26</v>
      </c>
      <c r="E32" s="106">
        <v>24</v>
      </c>
      <c r="F32" s="49">
        <v>1800</v>
      </c>
      <c r="G32" s="49">
        <v>138.5</v>
      </c>
      <c r="H32" s="106">
        <v>21</v>
      </c>
      <c r="I32" s="49">
        <v>448</v>
      </c>
      <c r="J32" s="49">
        <v>86.2</v>
      </c>
      <c r="K32" s="106">
        <v>26</v>
      </c>
      <c r="L32" s="49">
        <v>0</v>
      </c>
      <c r="M32" s="49">
        <v>0</v>
      </c>
      <c r="N32" s="106">
        <v>26</v>
      </c>
      <c r="O32" s="49">
        <v>0</v>
      </c>
      <c r="P32" s="49">
        <v>0</v>
      </c>
    </row>
    <row r="33" spans="2:16" ht="12" customHeight="1" x14ac:dyDescent="0.15">
      <c r="B33" s="248" t="s">
        <v>14</v>
      </c>
      <c r="C33" s="204"/>
      <c r="D33" s="106">
        <v>4</v>
      </c>
      <c r="E33" s="106">
        <v>4</v>
      </c>
      <c r="F33" s="49">
        <v>0</v>
      </c>
      <c r="G33" s="49">
        <v>0</v>
      </c>
      <c r="H33" s="106">
        <v>2</v>
      </c>
      <c r="I33" s="49">
        <v>364</v>
      </c>
      <c r="J33" s="49">
        <v>182</v>
      </c>
      <c r="K33" s="106">
        <v>4</v>
      </c>
      <c r="L33" s="49">
        <v>0</v>
      </c>
      <c r="M33" s="49">
        <v>0</v>
      </c>
      <c r="N33" s="106">
        <v>4</v>
      </c>
      <c r="O33" s="49">
        <v>0</v>
      </c>
      <c r="P33" s="49">
        <v>0</v>
      </c>
    </row>
    <row r="34" spans="2:16" ht="12" customHeight="1" x14ac:dyDescent="0.15">
      <c r="B34" s="248" t="s">
        <v>15</v>
      </c>
      <c r="C34" s="204"/>
      <c r="D34" s="106">
        <v>14</v>
      </c>
      <c r="E34" s="106">
        <v>14</v>
      </c>
      <c r="F34" s="49">
        <v>0</v>
      </c>
      <c r="G34" s="49">
        <v>0</v>
      </c>
      <c r="H34" s="106">
        <v>10</v>
      </c>
      <c r="I34" s="49">
        <v>396</v>
      </c>
      <c r="J34" s="49">
        <v>113.1</v>
      </c>
      <c r="K34" s="106">
        <v>14</v>
      </c>
      <c r="L34" s="49">
        <v>0</v>
      </c>
      <c r="M34" s="49">
        <v>0</v>
      </c>
      <c r="N34" s="106">
        <v>14</v>
      </c>
      <c r="O34" s="49">
        <v>0</v>
      </c>
      <c r="P34" s="49">
        <v>0</v>
      </c>
    </row>
    <row r="35" spans="2:16" ht="12" customHeight="1" x14ac:dyDescent="0.15">
      <c r="B35" s="248" t="s">
        <v>16</v>
      </c>
      <c r="C35" s="204"/>
      <c r="D35" s="106">
        <v>128</v>
      </c>
      <c r="E35" s="106">
        <v>126</v>
      </c>
      <c r="F35" s="49">
        <v>1130</v>
      </c>
      <c r="G35" s="49">
        <v>17.7</v>
      </c>
      <c r="H35" s="106">
        <v>89</v>
      </c>
      <c r="I35" s="49">
        <v>384.5</v>
      </c>
      <c r="J35" s="49">
        <v>117.2</v>
      </c>
      <c r="K35" s="106">
        <v>128</v>
      </c>
      <c r="L35" s="49">
        <v>0</v>
      </c>
      <c r="M35" s="49">
        <v>0</v>
      </c>
      <c r="N35" s="106">
        <v>128</v>
      </c>
      <c r="O35" s="49">
        <v>0</v>
      </c>
      <c r="P35" s="49">
        <v>0</v>
      </c>
    </row>
    <row r="36" spans="2:16" ht="12" customHeight="1" x14ac:dyDescent="0.15">
      <c r="B36" s="248" t="s">
        <v>17</v>
      </c>
      <c r="C36" s="204"/>
      <c r="D36" s="106">
        <v>71</v>
      </c>
      <c r="E36" s="106">
        <v>69</v>
      </c>
      <c r="F36" s="49">
        <v>3465</v>
      </c>
      <c r="G36" s="49">
        <v>97.6</v>
      </c>
      <c r="H36" s="106">
        <v>47</v>
      </c>
      <c r="I36" s="49">
        <v>472</v>
      </c>
      <c r="J36" s="49">
        <v>159.5</v>
      </c>
      <c r="K36" s="106">
        <v>71</v>
      </c>
      <c r="L36" s="49">
        <v>0</v>
      </c>
      <c r="M36" s="49">
        <v>0</v>
      </c>
      <c r="N36" s="106">
        <v>71</v>
      </c>
      <c r="O36" s="49">
        <v>0</v>
      </c>
      <c r="P36" s="49">
        <v>0</v>
      </c>
    </row>
    <row r="37" spans="2:16" ht="12" customHeight="1" x14ac:dyDescent="0.15">
      <c r="B37" s="248" t="s">
        <v>18</v>
      </c>
      <c r="C37" s="204"/>
      <c r="D37" s="106">
        <v>354</v>
      </c>
      <c r="E37" s="106">
        <v>340</v>
      </c>
      <c r="F37" s="49">
        <v>4076.7</v>
      </c>
      <c r="G37" s="49">
        <v>161.19999999999999</v>
      </c>
      <c r="H37" s="106">
        <v>282</v>
      </c>
      <c r="I37" s="49">
        <v>850.6</v>
      </c>
      <c r="J37" s="49">
        <v>173</v>
      </c>
      <c r="K37" s="106">
        <v>354</v>
      </c>
      <c r="L37" s="49">
        <v>0</v>
      </c>
      <c r="M37" s="49">
        <v>0</v>
      </c>
      <c r="N37" s="106">
        <v>353</v>
      </c>
      <c r="O37" s="49">
        <v>5100</v>
      </c>
      <c r="P37" s="49">
        <v>14.4</v>
      </c>
    </row>
    <row r="38" spans="2:16" ht="12" customHeight="1" x14ac:dyDescent="0.15">
      <c r="B38" s="248" t="s">
        <v>19</v>
      </c>
      <c r="C38" s="204"/>
      <c r="D38" s="106">
        <v>178</v>
      </c>
      <c r="E38" s="106">
        <v>175</v>
      </c>
      <c r="F38" s="49">
        <v>3080.7</v>
      </c>
      <c r="G38" s="49">
        <v>51.9</v>
      </c>
      <c r="H38" s="106">
        <v>121</v>
      </c>
      <c r="I38" s="49">
        <v>493.6</v>
      </c>
      <c r="J38" s="49">
        <v>158.1</v>
      </c>
      <c r="K38" s="106">
        <v>178</v>
      </c>
      <c r="L38" s="49">
        <v>0</v>
      </c>
      <c r="M38" s="49">
        <v>0</v>
      </c>
      <c r="N38" s="106">
        <v>178</v>
      </c>
      <c r="O38" s="49">
        <v>0</v>
      </c>
      <c r="P38" s="49">
        <v>0</v>
      </c>
    </row>
    <row r="39" spans="2:16" ht="12" customHeight="1" x14ac:dyDescent="0.15">
      <c r="B39" s="248" t="s">
        <v>20</v>
      </c>
      <c r="C39" s="204"/>
      <c r="D39" s="106">
        <v>11</v>
      </c>
      <c r="E39" s="106">
        <v>11</v>
      </c>
      <c r="F39" s="49">
        <v>0</v>
      </c>
      <c r="G39" s="49">
        <v>0</v>
      </c>
      <c r="H39" s="106">
        <v>7</v>
      </c>
      <c r="I39" s="49">
        <v>293</v>
      </c>
      <c r="J39" s="49">
        <v>106.5</v>
      </c>
      <c r="K39" s="106">
        <v>11</v>
      </c>
      <c r="L39" s="49">
        <v>0</v>
      </c>
      <c r="M39" s="49">
        <v>0</v>
      </c>
      <c r="N39" s="106">
        <v>11</v>
      </c>
      <c r="O39" s="49">
        <v>0</v>
      </c>
      <c r="P39" s="49">
        <v>0</v>
      </c>
    </row>
    <row r="40" spans="2:16" ht="12" customHeight="1" x14ac:dyDescent="0.15">
      <c r="B40" s="248" t="s">
        <v>21</v>
      </c>
      <c r="C40" s="204"/>
      <c r="D40" s="106">
        <v>12</v>
      </c>
      <c r="E40" s="106">
        <v>12</v>
      </c>
      <c r="F40" s="49">
        <v>0</v>
      </c>
      <c r="G40" s="49">
        <v>0</v>
      </c>
      <c r="H40" s="106">
        <v>10</v>
      </c>
      <c r="I40" s="49">
        <v>332.5</v>
      </c>
      <c r="J40" s="49">
        <v>55.4</v>
      </c>
      <c r="K40" s="106">
        <v>12</v>
      </c>
      <c r="L40" s="49">
        <v>0</v>
      </c>
      <c r="M40" s="49">
        <v>0</v>
      </c>
      <c r="N40" s="106">
        <v>12</v>
      </c>
      <c r="O40" s="49">
        <v>0</v>
      </c>
      <c r="P40" s="49">
        <v>0</v>
      </c>
    </row>
    <row r="41" spans="2:16" ht="12" customHeight="1" x14ac:dyDescent="0.15">
      <c r="B41" s="248" t="s">
        <v>22</v>
      </c>
      <c r="C41" s="204"/>
      <c r="D41" s="106">
        <v>9</v>
      </c>
      <c r="E41" s="106">
        <v>9</v>
      </c>
      <c r="F41" s="49">
        <v>0</v>
      </c>
      <c r="G41" s="49">
        <v>0</v>
      </c>
      <c r="H41" s="106">
        <v>7</v>
      </c>
      <c r="I41" s="49">
        <v>338</v>
      </c>
      <c r="J41" s="49">
        <v>75.099999999999994</v>
      </c>
      <c r="K41" s="106">
        <v>9</v>
      </c>
      <c r="L41" s="49">
        <v>0</v>
      </c>
      <c r="M41" s="49">
        <v>0</v>
      </c>
      <c r="N41" s="106">
        <v>9</v>
      </c>
      <c r="O41" s="49">
        <v>0</v>
      </c>
      <c r="P41" s="49">
        <v>0</v>
      </c>
    </row>
    <row r="42" spans="2:16" ht="12" customHeight="1" x14ac:dyDescent="0.15">
      <c r="B42" s="248" t="s">
        <v>23</v>
      </c>
      <c r="C42" s="204"/>
      <c r="D42" s="106">
        <v>5</v>
      </c>
      <c r="E42" s="106">
        <v>5</v>
      </c>
      <c r="F42" s="49">
        <v>0</v>
      </c>
      <c r="G42" s="49">
        <v>0</v>
      </c>
      <c r="H42" s="106">
        <v>5</v>
      </c>
      <c r="I42" s="49">
        <v>0</v>
      </c>
      <c r="J42" s="49">
        <v>0</v>
      </c>
      <c r="K42" s="106">
        <v>5</v>
      </c>
      <c r="L42" s="49">
        <v>0</v>
      </c>
      <c r="M42" s="49">
        <v>0</v>
      </c>
      <c r="N42" s="106">
        <v>5</v>
      </c>
      <c r="O42" s="49">
        <v>0</v>
      </c>
      <c r="P42" s="49">
        <v>0</v>
      </c>
    </row>
    <row r="43" spans="2:16" ht="12" customHeight="1" x14ac:dyDescent="0.15">
      <c r="B43" s="248" t="s">
        <v>24</v>
      </c>
      <c r="C43" s="204"/>
      <c r="D43" s="106">
        <v>0</v>
      </c>
      <c r="E43" s="106">
        <v>0</v>
      </c>
      <c r="F43" s="49">
        <v>0</v>
      </c>
      <c r="G43" s="49">
        <v>0</v>
      </c>
      <c r="H43" s="106">
        <v>0</v>
      </c>
      <c r="I43" s="49">
        <v>0</v>
      </c>
      <c r="J43" s="49">
        <v>0</v>
      </c>
      <c r="K43" s="106">
        <v>0</v>
      </c>
      <c r="L43" s="49">
        <v>0</v>
      </c>
      <c r="M43" s="49">
        <v>0</v>
      </c>
      <c r="N43" s="106">
        <v>0</v>
      </c>
      <c r="O43" s="49">
        <v>0</v>
      </c>
      <c r="P43" s="49">
        <v>0</v>
      </c>
    </row>
    <row r="44" spans="2:16" ht="12" customHeight="1" x14ac:dyDescent="0.15">
      <c r="B44" s="248" t="s">
        <v>25</v>
      </c>
      <c r="C44" s="204"/>
      <c r="D44" s="106">
        <v>18</v>
      </c>
      <c r="E44" s="106">
        <v>18</v>
      </c>
      <c r="F44" s="49">
        <v>0</v>
      </c>
      <c r="G44" s="49">
        <v>0</v>
      </c>
      <c r="H44" s="106">
        <v>13</v>
      </c>
      <c r="I44" s="49">
        <v>459.4</v>
      </c>
      <c r="J44" s="49">
        <v>127.6</v>
      </c>
      <c r="K44" s="106">
        <v>18</v>
      </c>
      <c r="L44" s="49">
        <v>0</v>
      </c>
      <c r="M44" s="49">
        <v>0</v>
      </c>
      <c r="N44" s="106">
        <v>18</v>
      </c>
      <c r="O44" s="49">
        <v>0</v>
      </c>
      <c r="P44" s="49">
        <v>0</v>
      </c>
    </row>
    <row r="45" spans="2:16" ht="12" customHeight="1" x14ac:dyDescent="0.15">
      <c r="B45" s="248" t="s">
        <v>26</v>
      </c>
      <c r="C45" s="204"/>
      <c r="D45" s="106">
        <v>5</v>
      </c>
      <c r="E45" s="106">
        <v>5</v>
      </c>
      <c r="F45" s="49">
        <v>0</v>
      </c>
      <c r="G45" s="49">
        <v>0</v>
      </c>
      <c r="H45" s="106">
        <v>5</v>
      </c>
      <c r="I45" s="49">
        <v>0</v>
      </c>
      <c r="J45" s="49">
        <v>0</v>
      </c>
      <c r="K45" s="106">
        <v>5</v>
      </c>
      <c r="L45" s="49">
        <v>0</v>
      </c>
      <c r="M45" s="49">
        <v>0</v>
      </c>
      <c r="N45" s="106">
        <v>5</v>
      </c>
      <c r="O45" s="49">
        <v>0</v>
      </c>
      <c r="P45" s="49">
        <v>0</v>
      </c>
    </row>
    <row r="46" spans="2:16" ht="12" customHeight="1" x14ac:dyDescent="0.15">
      <c r="B46" s="248" t="s">
        <v>27</v>
      </c>
      <c r="C46" s="204"/>
      <c r="D46" s="106">
        <v>16</v>
      </c>
      <c r="E46" s="106">
        <v>16</v>
      </c>
      <c r="F46" s="49">
        <v>0</v>
      </c>
      <c r="G46" s="49">
        <v>0</v>
      </c>
      <c r="H46" s="106">
        <v>12</v>
      </c>
      <c r="I46" s="49">
        <v>413.5</v>
      </c>
      <c r="J46" s="49">
        <v>103.4</v>
      </c>
      <c r="K46" s="106">
        <v>16</v>
      </c>
      <c r="L46" s="49">
        <v>0</v>
      </c>
      <c r="M46" s="49">
        <v>0</v>
      </c>
      <c r="N46" s="106">
        <v>16</v>
      </c>
      <c r="O46" s="49">
        <v>0</v>
      </c>
      <c r="P46" s="49">
        <v>0</v>
      </c>
    </row>
    <row r="47" spans="2:16" ht="12" customHeight="1" x14ac:dyDescent="0.15">
      <c r="B47" s="248" t="s">
        <v>28</v>
      </c>
      <c r="C47" s="204"/>
      <c r="D47" s="106">
        <v>123</v>
      </c>
      <c r="E47" s="106">
        <v>119</v>
      </c>
      <c r="F47" s="49">
        <v>4829</v>
      </c>
      <c r="G47" s="49">
        <v>157</v>
      </c>
      <c r="H47" s="106">
        <v>71</v>
      </c>
      <c r="I47" s="49">
        <v>397.1</v>
      </c>
      <c r="J47" s="49">
        <v>167.9</v>
      </c>
      <c r="K47" s="106">
        <v>123</v>
      </c>
      <c r="L47" s="49">
        <v>0</v>
      </c>
      <c r="M47" s="49">
        <v>0</v>
      </c>
      <c r="N47" s="106">
        <v>123</v>
      </c>
      <c r="O47" s="49">
        <v>0</v>
      </c>
      <c r="P47" s="49">
        <v>0</v>
      </c>
    </row>
    <row r="48" spans="2:16" ht="12" customHeight="1" x14ac:dyDescent="0.15">
      <c r="B48" s="248" t="s">
        <v>29</v>
      </c>
      <c r="C48" s="204"/>
      <c r="D48" s="106">
        <v>11</v>
      </c>
      <c r="E48" s="106">
        <v>11</v>
      </c>
      <c r="F48" s="49">
        <v>0</v>
      </c>
      <c r="G48" s="49">
        <v>0</v>
      </c>
      <c r="H48" s="106">
        <v>8</v>
      </c>
      <c r="I48" s="49">
        <v>329.3</v>
      </c>
      <c r="J48" s="49">
        <v>89.8</v>
      </c>
      <c r="K48" s="106">
        <v>11</v>
      </c>
      <c r="L48" s="49">
        <v>0</v>
      </c>
      <c r="M48" s="49">
        <v>0</v>
      </c>
      <c r="N48" s="106">
        <v>11</v>
      </c>
      <c r="O48" s="49">
        <v>0</v>
      </c>
      <c r="P48" s="49">
        <v>0</v>
      </c>
    </row>
    <row r="49" spans="2:16" ht="12" customHeight="1" x14ac:dyDescent="0.15">
      <c r="B49" s="248" t="s">
        <v>30</v>
      </c>
      <c r="C49" s="204"/>
      <c r="D49" s="106">
        <v>26</v>
      </c>
      <c r="E49" s="106">
        <v>24</v>
      </c>
      <c r="F49" s="49">
        <v>2800</v>
      </c>
      <c r="G49" s="49">
        <v>215.4</v>
      </c>
      <c r="H49" s="106">
        <v>19</v>
      </c>
      <c r="I49" s="49">
        <v>342.4</v>
      </c>
      <c r="J49" s="49">
        <v>92.2</v>
      </c>
      <c r="K49" s="106">
        <v>26</v>
      </c>
      <c r="L49" s="49">
        <v>0</v>
      </c>
      <c r="M49" s="49">
        <v>0</v>
      </c>
      <c r="N49" s="106">
        <v>26</v>
      </c>
      <c r="O49" s="49">
        <v>0</v>
      </c>
      <c r="P49" s="49">
        <v>0</v>
      </c>
    </row>
    <row r="50" spans="2:16" ht="12" customHeight="1" x14ac:dyDescent="0.15">
      <c r="B50" s="248" t="s">
        <v>31</v>
      </c>
      <c r="C50" s="204"/>
      <c r="D50" s="106">
        <v>47</v>
      </c>
      <c r="E50" s="106">
        <v>45</v>
      </c>
      <c r="F50" s="49">
        <v>3091.5</v>
      </c>
      <c r="G50" s="49">
        <v>131.6</v>
      </c>
      <c r="H50" s="106">
        <v>39</v>
      </c>
      <c r="I50" s="49">
        <v>536.1</v>
      </c>
      <c r="J50" s="49">
        <v>91.3</v>
      </c>
      <c r="K50" s="106">
        <v>47</v>
      </c>
      <c r="L50" s="49">
        <v>0</v>
      </c>
      <c r="M50" s="49">
        <v>0</v>
      </c>
      <c r="N50" s="106">
        <v>47</v>
      </c>
      <c r="O50" s="49">
        <v>0</v>
      </c>
      <c r="P50" s="49">
        <v>0</v>
      </c>
    </row>
    <row r="51" spans="2:16" ht="12" customHeight="1" x14ac:dyDescent="0.15">
      <c r="B51" s="248" t="s">
        <v>32</v>
      </c>
      <c r="C51" s="204"/>
      <c r="D51" s="106">
        <v>341</v>
      </c>
      <c r="E51" s="106">
        <v>336</v>
      </c>
      <c r="F51" s="49">
        <v>3684</v>
      </c>
      <c r="G51" s="49">
        <v>54</v>
      </c>
      <c r="H51" s="106">
        <v>249</v>
      </c>
      <c r="I51" s="49">
        <v>615.1</v>
      </c>
      <c r="J51" s="49">
        <v>166</v>
      </c>
      <c r="K51" s="106">
        <v>341</v>
      </c>
      <c r="L51" s="49">
        <v>0</v>
      </c>
      <c r="M51" s="49">
        <v>0</v>
      </c>
      <c r="N51" s="106">
        <v>341</v>
      </c>
      <c r="O51" s="49">
        <v>0</v>
      </c>
      <c r="P51" s="49">
        <v>0</v>
      </c>
    </row>
    <row r="52" spans="2:16" ht="12" customHeight="1" x14ac:dyDescent="0.15">
      <c r="B52" s="248" t="s">
        <v>33</v>
      </c>
      <c r="C52" s="204"/>
      <c r="D52" s="106">
        <v>75</v>
      </c>
      <c r="E52" s="106">
        <v>73</v>
      </c>
      <c r="F52" s="49">
        <v>4139</v>
      </c>
      <c r="G52" s="49">
        <v>110.4</v>
      </c>
      <c r="H52" s="106">
        <v>50</v>
      </c>
      <c r="I52" s="49">
        <v>450.4</v>
      </c>
      <c r="J52" s="49">
        <v>150.1</v>
      </c>
      <c r="K52" s="106">
        <v>75</v>
      </c>
      <c r="L52" s="49">
        <v>0</v>
      </c>
      <c r="M52" s="49">
        <v>0</v>
      </c>
      <c r="N52" s="106">
        <v>75</v>
      </c>
      <c r="O52" s="49">
        <v>0</v>
      </c>
      <c r="P52" s="49">
        <v>0</v>
      </c>
    </row>
    <row r="53" spans="2:16" ht="12" customHeight="1" x14ac:dyDescent="0.15">
      <c r="B53" s="248" t="s">
        <v>34</v>
      </c>
      <c r="C53" s="204"/>
      <c r="D53" s="106">
        <v>8</v>
      </c>
      <c r="E53" s="106">
        <v>8</v>
      </c>
      <c r="F53" s="49">
        <v>0</v>
      </c>
      <c r="G53" s="49">
        <v>0</v>
      </c>
      <c r="H53" s="106">
        <v>6</v>
      </c>
      <c r="I53" s="49">
        <v>424.5</v>
      </c>
      <c r="J53" s="49">
        <v>106.1</v>
      </c>
      <c r="K53" s="106">
        <v>8</v>
      </c>
      <c r="L53" s="49">
        <v>0</v>
      </c>
      <c r="M53" s="49">
        <v>0</v>
      </c>
      <c r="N53" s="106">
        <v>8</v>
      </c>
      <c r="O53" s="49">
        <v>0</v>
      </c>
      <c r="P53" s="49">
        <v>0</v>
      </c>
    </row>
    <row r="54" spans="2:16" ht="12" customHeight="1" x14ac:dyDescent="0.15">
      <c r="B54" s="248" t="s">
        <v>35</v>
      </c>
      <c r="C54" s="204"/>
      <c r="D54" s="106">
        <v>6</v>
      </c>
      <c r="E54" s="106">
        <v>6</v>
      </c>
      <c r="F54" s="49">
        <v>0</v>
      </c>
      <c r="G54" s="49">
        <v>0</v>
      </c>
      <c r="H54" s="106">
        <v>5</v>
      </c>
      <c r="I54" s="49">
        <v>200</v>
      </c>
      <c r="J54" s="49">
        <v>33.299999999999997</v>
      </c>
      <c r="K54" s="106">
        <v>6</v>
      </c>
      <c r="L54" s="49">
        <v>0</v>
      </c>
      <c r="M54" s="49">
        <v>0</v>
      </c>
      <c r="N54" s="106">
        <v>6</v>
      </c>
      <c r="O54" s="49">
        <v>0</v>
      </c>
      <c r="P54" s="49">
        <v>0</v>
      </c>
    </row>
    <row r="55" spans="2:16" ht="12" customHeight="1" x14ac:dyDescent="0.15">
      <c r="B55" s="248" t="s">
        <v>36</v>
      </c>
      <c r="C55" s="204"/>
      <c r="D55" s="106">
        <v>6</v>
      </c>
      <c r="E55" s="106">
        <v>6</v>
      </c>
      <c r="F55" s="49">
        <v>0</v>
      </c>
      <c r="G55" s="49">
        <v>0</v>
      </c>
      <c r="H55" s="106">
        <v>4</v>
      </c>
      <c r="I55" s="49">
        <v>344</v>
      </c>
      <c r="J55" s="49">
        <v>114.7</v>
      </c>
      <c r="K55" s="106">
        <v>6</v>
      </c>
      <c r="L55" s="49">
        <v>0</v>
      </c>
      <c r="M55" s="49">
        <v>0</v>
      </c>
      <c r="N55" s="106">
        <v>6</v>
      </c>
      <c r="O55" s="49">
        <v>0</v>
      </c>
      <c r="P55" s="49">
        <v>0</v>
      </c>
    </row>
    <row r="56" spans="2:16" ht="12" customHeight="1" x14ac:dyDescent="0.15">
      <c r="B56" s="248" t="s">
        <v>37</v>
      </c>
      <c r="C56" s="204"/>
      <c r="D56" s="106">
        <v>1</v>
      </c>
      <c r="E56" s="106">
        <v>1</v>
      </c>
      <c r="F56" s="49">
        <v>0</v>
      </c>
      <c r="G56" s="49">
        <v>0</v>
      </c>
      <c r="H56" s="106">
        <v>1</v>
      </c>
      <c r="I56" s="49">
        <v>0</v>
      </c>
      <c r="J56" s="49">
        <v>0</v>
      </c>
      <c r="K56" s="106">
        <v>1</v>
      </c>
      <c r="L56" s="49">
        <v>0</v>
      </c>
      <c r="M56" s="49">
        <v>0</v>
      </c>
      <c r="N56" s="106">
        <v>1</v>
      </c>
      <c r="O56" s="49">
        <v>0</v>
      </c>
      <c r="P56" s="49">
        <v>0</v>
      </c>
    </row>
    <row r="57" spans="2:16" ht="12" customHeight="1" x14ac:dyDescent="0.15">
      <c r="B57" s="248" t="s">
        <v>38</v>
      </c>
      <c r="C57" s="204"/>
      <c r="D57" s="106">
        <v>24</v>
      </c>
      <c r="E57" s="106">
        <v>23</v>
      </c>
      <c r="F57" s="49">
        <v>3400</v>
      </c>
      <c r="G57" s="49">
        <v>141.69999999999999</v>
      </c>
      <c r="H57" s="106">
        <v>17</v>
      </c>
      <c r="I57" s="49">
        <v>394.9</v>
      </c>
      <c r="J57" s="49">
        <v>115.2</v>
      </c>
      <c r="K57" s="106">
        <v>24</v>
      </c>
      <c r="L57" s="49">
        <v>0</v>
      </c>
      <c r="M57" s="49">
        <v>0</v>
      </c>
      <c r="N57" s="106">
        <v>24</v>
      </c>
      <c r="O57" s="49">
        <v>0</v>
      </c>
      <c r="P57" s="49">
        <v>0</v>
      </c>
    </row>
    <row r="58" spans="2:16" ht="12" customHeight="1" x14ac:dyDescent="0.15">
      <c r="B58" s="248" t="s">
        <v>39</v>
      </c>
      <c r="C58" s="204"/>
      <c r="D58" s="106">
        <v>32</v>
      </c>
      <c r="E58" s="106">
        <v>30</v>
      </c>
      <c r="F58" s="49">
        <v>1850</v>
      </c>
      <c r="G58" s="49">
        <v>115.6</v>
      </c>
      <c r="H58" s="106">
        <v>25</v>
      </c>
      <c r="I58" s="49">
        <v>545</v>
      </c>
      <c r="J58" s="49">
        <v>119.2</v>
      </c>
      <c r="K58" s="106">
        <v>32</v>
      </c>
      <c r="L58" s="49">
        <v>0</v>
      </c>
      <c r="M58" s="49">
        <v>0</v>
      </c>
      <c r="N58" s="106">
        <v>32</v>
      </c>
      <c r="O58" s="49">
        <v>0</v>
      </c>
      <c r="P58" s="49">
        <v>0</v>
      </c>
    </row>
    <row r="59" spans="2:16" ht="12" customHeight="1" x14ac:dyDescent="0.15">
      <c r="B59" s="248" t="s">
        <v>40</v>
      </c>
      <c r="C59" s="204"/>
      <c r="D59" s="106">
        <v>10</v>
      </c>
      <c r="E59" s="106">
        <v>10</v>
      </c>
      <c r="F59" s="49">
        <v>0</v>
      </c>
      <c r="G59" s="49">
        <v>0</v>
      </c>
      <c r="H59" s="106">
        <v>9</v>
      </c>
      <c r="I59" s="49">
        <v>314</v>
      </c>
      <c r="J59" s="49">
        <v>31.4</v>
      </c>
      <c r="K59" s="106">
        <v>10</v>
      </c>
      <c r="L59" s="49">
        <v>0</v>
      </c>
      <c r="M59" s="49">
        <v>0</v>
      </c>
      <c r="N59" s="106">
        <v>10</v>
      </c>
      <c r="O59" s="49">
        <v>0</v>
      </c>
      <c r="P59" s="49">
        <v>0</v>
      </c>
    </row>
    <row r="60" spans="2:16" ht="12" customHeight="1" x14ac:dyDescent="0.15">
      <c r="B60" s="248" t="s">
        <v>41</v>
      </c>
      <c r="C60" s="204"/>
      <c r="D60" s="106">
        <v>2</v>
      </c>
      <c r="E60" s="106">
        <v>2</v>
      </c>
      <c r="F60" s="49">
        <v>0</v>
      </c>
      <c r="G60" s="49">
        <v>0</v>
      </c>
      <c r="H60" s="106">
        <v>2</v>
      </c>
      <c r="I60" s="49">
        <v>0</v>
      </c>
      <c r="J60" s="49">
        <v>0</v>
      </c>
      <c r="K60" s="106">
        <v>2</v>
      </c>
      <c r="L60" s="49">
        <v>0</v>
      </c>
      <c r="M60" s="49">
        <v>0</v>
      </c>
      <c r="N60" s="106">
        <v>2</v>
      </c>
      <c r="O60" s="49">
        <v>0</v>
      </c>
      <c r="P60" s="49">
        <v>0</v>
      </c>
    </row>
    <row r="61" spans="2:16" ht="12" customHeight="1" x14ac:dyDescent="0.15">
      <c r="B61" s="248" t="s">
        <v>42</v>
      </c>
      <c r="C61" s="204"/>
      <c r="D61" s="106">
        <v>4</v>
      </c>
      <c r="E61" s="106">
        <v>4</v>
      </c>
      <c r="F61" s="49">
        <v>0</v>
      </c>
      <c r="G61" s="49">
        <v>0</v>
      </c>
      <c r="H61" s="106">
        <v>4</v>
      </c>
      <c r="I61" s="49">
        <v>0</v>
      </c>
      <c r="J61" s="49">
        <v>0</v>
      </c>
      <c r="K61" s="106">
        <v>4</v>
      </c>
      <c r="L61" s="49">
        <v>0</v>
      </c>
      <c r="M61" s="49">
        <v>0</v>
      </c>
      <c r="N61" s="106">
        <v>4</v>
      </c>
      <c r="O61" s="49">
        <v>0</v>
      </c>
      <c r="P61" s="49">
        <v>0</v>
      </c>
    </row>
    <row r="62" spans="2:16" ht="12" customHeight="1" x14ac:dyDescent="0.15">
      <c r="B62" s="248" t="s">
        <v>43</v>
      </c>
      <c r="C62" s="204"/>
      <c r="D62" s="106">
        <v>17</v>
      </c>
      <c r="E62" s="106">
        <v>17</v>
      </c>
      <c r="F62" s="49">
        <v>0</v>
      </c>
      <c r="G62" s="49">
        <v>0</v>
      </c>
      <c r="H62" s="106">
        <v>12</v>
      </c>
      <c r="I62" s="49">
        <v>319.8</v>
      </c>
      <c r="J62" s="49">
        <v>94.1</v>
      </c>
      <c r="K62" s="106">
        <v>17</v>
      </c>
      <c r="L62" s="49">
        <v>0</v>
      </c>
      <c r="M62" s="49">
        <v>0</v>
      </c>
      <c r="N62" s="106">
        <v>17</v>
      </c>
      <c r="O62" s="49">
        <v>0</v>
      </c>
      <c r="P62" s="49">
        <v>0</v>
      </c>
    </row>
    <row r="63" spans="2:16" ht="12" customHeight="1" x14ac:dyDescent="0.15">
      <c r="B63" s="248" t="s">
        <v>44</v>
      </c>
      <c r="C63" s="204"/>
      <c r="D63" s="106">
        <v>1</v>
      </c>
      <c r="E63" s="106">
        <v>1</v>
      </c>
      <c r="F63" s="49">
        <v>0</v>
      </c>
      <c r="G63" s="49">
        <v>0</v>
      </c>
      <c r="H63" s="106">
        <v>1</v>
      </c>
      <c r="I63" s="49">
        <v>0</v>
      </c>
      <c r="J63" s="49">
        <v>0</v>
      </c>
      <c r="K63" s="106">
        <v>1</v>
      </c>
      <c r="L63" s="49">
        <v>0</v>
      </c>
      <c r="M63" s="49">
        <v>0</v>
      </c>
      <c r="N63" s="106">
        <v>1</v>
      </c>
      <c r="O63" s="49">
        <v>0</v>
      </c>
      <c r="P63" s="49">
        <v>0</v>
      </c>
    </row>
    <row r="64" spans="2:16" ht="12" customHeight="1" x14ac:dyDescent="0.15">
      <c r="B64" s="248" t="s">
        <v>45</v>
      </c>
      <c r="C64" s="204"/>
      <c r="D64" s="106">
        <v>132</v>
      </c>
      <c r="E64" s="106">
        <v>130</v>
      </c>
      <c r="F64" s="49">
        <v>965</v>
      </c>
      <c r="G64" s="49">
        <v>14.6</v>
      </c>
      <c r="H64" s="106">
        <v>95</v>
      </c>
      <c r="I64" s="49">
        <v>388.8</v>
      </c>
      <c r="J64" s="49">
        <v>109</v>
      </c>
      <c r="K64" s="106">
        <v>131</v>
      </c>
      <c r="L64" s="49">
        <v>2000</v>
      </c>
      <c r="M64" s="49">
        <v>15.2</v>
      </c>
      <c r="N64" s="106">
        <v>132</v>
      </c>
      <c r="O64" s="49">
        <v>0</v>
      </c>
      <c r="P64" s="49">
        <v>0</v>
      </c>
    </row>
    <row r="65" spans="2:16" ht="12" customHeight="1" x14ac:dyDescent="0.15">
      <c r="B65" s="248" t="s">
        <v>46</v>
      </c>
      <c r="C65" s="204"/>
      <c r="D65" s="106">
        <v>10</v>
      </c>
      <c r="E65" s="106">
        <v>10</v>
      </c>
      <c r="F65" s="49">
        <v>0</v>
      </c>
      <c r="G65" s="49">
        <v>0</v>
      </c>
      <c r="H65" s="106">
        <v>8</v>
      </c>
      <c r="I65" s="49">
        <v>339.5</v>
      </c>
      <c r="J65" s="49">
        <v>67.900000000000006</v>
      </c>
      <c r="K65" s="106">
        <v>10</v>
      </c>
      <c r="L65" s="49">
        <v>0</v>
      </c>
      <c r="M65" s="49">
        <v>0</v>
      </c>
      <c r="N65" s="106">
        <v>10</v>
      </c>
      <c r="O65" s="49">
        <v>0</v>
      </c>
      <c r="P65" s="49">
        <v>0</v>
      </c>
    </row>
    <row r="66" spans="2:16" ht="12" customHeight="1" x14ac:dyDescent="0.15">
      <c r="B66" s="248" t="s">
        <v>47</v>
      </c>
      <c r="C66" s="204"/>
      <c r="D66" s="106">
        <v>17</v>
      </c>
      <c r="E66" s="106">
        <v>17</v>
      </c>
      <c r="F66" s="49">
        <v>0</v>
      </c>
      <c r="G66" s="49">
        <v>0</v>
      </c>
      <c r="H66" s="106">
        <v>11</v>
      </c>
      <c r="I66" s="49">
        <v>460.8</v>
      </c>
      <c r="J66" s="49">
        <v>162.6</v>
      </c>
      <c r="K66" s="106">
        <v>17</v>
      </c>
      <c r="L66" s="49">
        <v>0</v>
      </c>
      <c r="M66" s="49">
        <v>0</v>
      </c>
      <c r="N66" s="106">
        <v>17</v>
      </c>
      <c r="O66" s="49">
        <v>0</v>
      </c>
      <c r="P66" s="49">
        <v>0</v>
      </c>
    </row>
    <row r="67" spans="2:16" ht="12" customHeight="1" x14ac:dyDescent="0.15">
      <c r="B67" s="248" t="s">
        <v>48</v>
      </c>
      <c r="C67" s="204"/>
      <c r="D67" s="106">
        <v>24</v>
      </c>
      <c r="E67" s="106">
        <v>24</v>
      </c>
      <c r="F67" s="49">
        <v>0</v>
      </c>
      <c r="G67" s="49">
        <v>0</v>
      </c>
      <c r="H67" s="106">
        <v>23</v>
      </c>
      <c r="I67" s="49">
        <v>400</v>
      </c>
      <c r="J67" s="49">
        <v>16.7</v>
      </c>
      <c r="K67" s="106">
        <v>24</v>
      </c>
      <c r="L67" s="49">
        <v>0</v>
      </c>
      <c r="M67" s="49">
        <v>0</v>
      </c>
      <c r="N67" s="106">
        <v>24</v>
      </c>
      <c r="O67" s="49">
        <v>0</v>
      </c>
      <c r="P67" s="49">
        <v>0</v>
      </c>
    </row>
    <row r="68" spans="2:16" ht="12" customHeight="1" x14ac:dyDescent="0.15">
      <c r="B68" s="248" t="s">
        <v>49</v>
      </c>
      <c r="C68" s="204"/>
      <c r="D68" s="106">
        <v>11</v>
      </c>
      <c r="E68" s="106">
        <v>11</v>
      </c>
      <c r="F68" s="49">
        <v>0</v>
      </c>
      <c r="G68" s="49">
        <v>0</v>
      </c>
      <c r="H68" s="106">
        <v>10</v>
      </c>
      <c r="I68" s="49">
        <v>481</v>
      </c>
      <c r="J68" s="49">
        <v>43.7</v>
      </c>
      <c r="K68" s="106">
        <v>11</v>
      </c>
      <c r="L68" s="49">
        <v>0</v>
      </c>
      <c r="M68" s="49">
        <v>0</v>
      </c>
      <c r="N68" s="106">
        <v>11</v>
      </c>
      <c r="O68" s="49">
        <v>0</v>
      </c>
      <c r="P68" s="49">
        <v>0</v>
      </c>
    </row>
    <row r="69" spans="2:16" ht="12" customHeight="1" x14ac:dyDescent="0.15">
      <c r="B69" s="248" t="s">
        <v>50</v>
      </c>
      <c r="C69" s="204"/>
      <c r="D69" s="106">
        <v>4</v>
      </c>
      <c r="E69" s="106">
        <v>4</v>
      </c>
      <c r="F69" s="49">
        <v>0</v>
      </c>
      <c r="G69" s="49">
        <v>0</v>
      </c>
      <c r="H69" s="106">
        <v>4</v>
      </c>
      <c r="I69" s="49">
        <v>0</v>
      </c>
      <c r="J69" s="49">
        <v>0</v>
      </c>
      <c r="K69" s="106">
        <v>4</v>
      </c>
      <c r="L69" s="49">
        <v>0</v>
      </c>
      <c r="M69" s="49">
        <v>0</v>
      </c>
      <c r="N69" s="106">
        <v>4</v>
      </c>
      <c r="O69" s="49">
        <v>0</v>
      </c>
      <c r="P69" s="49">
        <v>0</v>
      </c>
    </row>
    <row r="70" spans="2:16" ht="12" customHeight="1" x14ac:dyDescent="0.15">
      <c r="B70" s="248" t="s">
        <v>51</v>
      </c>
      <c r="C70" s="204"/>
      <c r="D70" s="106">
        <v>24</v>
      </c>
      <c r="E70" s="106">
        <v>24</v>
      </c>
      <c r="F70" s="49">
        <v>0</v>
      </c>
      <c r="G70" s="49">
        <v>0</v>
      </c>
      <c r="H70" s="106">
        <v>20</v>
      </c>
      <c r="I70" s="49">
        <v>340.5</v>
      </c>
      <c r="J70" s="49">
        <v>56.8</v>
      </c>
      <c r="K70" s="106">
        <v>24</v>
      </c>
      <c r="L70" s="49">
        <v>0</v>
      </c>
      <c r="M70" s="49">
        <v>0</v>
      </c>
      <c r="N70" s="106">
        <v>24</v>
      </c>
      <c r="O70" s="49">
        <v>0</v>
      </c>
      <c r="P70" s="49">
        <v>0</v>
      </c>
    </row>
    <row r="71" spans="2:16" ht="12" customHeight="1" x14ac:dyDescent="0.15">
      <c r="B71" s="247" t="s">
        <v>331</v>
      </c>
      <c r="C71" s="220"/>
      <c r="D71" s="118">
        <v>47</v>
      </c>
      <c r="E71" s="118">
        <v>47</v>
      </c>
      <c r="F71" s="119">
        <v>0</v>
      </c>
      <c r="G71" s="119">
        <v>0</v>
      </c>
      <c r="H71" s="118">
        <v>37</v>
      </c>
      <c r="I71" s="119">
        <v>365</v>
      </c>
      <c r="J71" s="119">
        <v>77.7</v>
      </c>
      <c r="K71" s="118">
        <v>46</v>
      </c>
      <c r="L71" s="119">
        <v>550</v>
      </c>
      <c r="M71" s="119">
        <v>11.7</v>
      </c>
      <c r="N71" s="118">
        <v>46</v>
      </c>
      <c r="O71" s="119">
        <v>38</v>
      </c>
      <c r="P71" s="119">
        <v>0.8</v>
      </c>
    </row>
    <row r="72" spans="2:16" x14ac:dyDescent="0.15">
      <c r="D72" s="54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</row>
    <row r="73" spans="2:16" x14ac:dyDescent="0.15">
      <c r="D73" s="148">
        <f>D8</f>
        <v>1986</v>
      </c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120"/>
    </row>
    <row r="74" spans="2:16" x14ac:dyDescent="0.15">
      <c r="D74" s="148" t="str">
        <f>IF(D73=SUM(D10:D13,D14:D24,D25:D71)/3,"OK","NG")</f>
        <v>OK</v>
      </c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120"/>
    </row>
    <row r="75" spans="2:16" x14ac:dyDescent="0.15"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120"/>
    </row>
    <row r="76" spans="2:16" x14ac:dyDescent="0.15"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120"/>
    </row>
    <row r="77" spans="2:16" x14ac:dyDescent="0.15"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120"/>
    </row>
    <row r="78" spans="2:16" x14ac:dyDescent="0.15"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120"/>
    </row>
    <row r="79" spans="2:16" x14ac:dyDescent="0.15"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120"/>
    </row>
    <row r="80" spans="2:16" x14ac:dyDescent="0.15"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120"/>
    </row>
    <row r="81" spans="4:16" x14ac:dyDescent="0.15"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120"/>
    </row>
    <row r="82" spans="4:16" x14ac:dyDescent="0.15"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120"/>
    </row>
  </sheetData>
  <mergeCells count="84">
    <mergeCell ref="B70:C70"/>
    <mergeCell ref="B71:C71"/>
    <mergeCell ref="B62:C62"/>
    <mergeCell ref="B63:C63"/>
    <mergeCell ref="B64:C64"/>
    <mergeCell ref="B65:C65"/>
    <mergeCell ref="B66:C66"/>
    <mergeCell ref="B67:C67"/>
    <mergeCell ref="B59:C59"/>
    <mergeCell ref="B60:C60"/>
    <mergeCell ref="B61:C61"/>
    <mergeCell ref="B68:C68"/>
    <mergeCell ref="B69:C69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8:C8"/>
    <mergeCell ref="B9:C9"/>
    <mergeCell ref="B13:C13"/>
    <mergeCell ref="K4:K7"/>
    <mergeCell ref="L4:M5"/>
    <mergeCell ref="B3:C5"/>
    <mergeCell ref="D3:D7"/>
    <mergeCell ref="H3:J3"/>
    <mergeCell ref="K3:M3"/>
    <mergeCell ref="B6:C7"/>
    <mergeCell ref="N3:P3"/>
    <mergeCell ref="E4:E7"/>
    <mergeCell ref="F4:G5"/>
    <mergeCell ref="H4:H7"/>
    <mergeCell ref="I4:J5"/>
    <mergeCell ref="F6:F7"/>
    <mergeCell ref="G6:G7"/>
    <mergeCell ref="I6:I7"/>
    <mergeCell ref="J6:J7"/>
    <mergeCell ref="L6:L7"/>
    <mergeCell ref="M6:M7"/>
    <mergeCell ref="O6:O7"/>
    <mergeCell ref="P6:P7"/>
    <mergeCell ref="N4:N7"/>
    <mergeCell ref="O4:P5"/>
    <mergeCell ref="E3:G3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33" width="7.7109375" customWidth="1"/>
    <col min="35" max="35" width="8.42578125" customWidth="1"/>
  </cols>
  <sheetData>
    <row r="1" spans="1:36" ht="17.25" x14ac:dyDescent="0.2">
      <c r="B1" s="26" t="s">
        <v>287</v>
      </c>
      <c r="D1" s="26" t="s">
        <v>199</v>
      </c>
      <c r="O1" s="26"/>
      <c r="P1" s="26" t="s">
        <v>263</v>
      </c>
      <c r="AB1" s="26" t="s">
        <v>199</v>
      </c>
      <c r="AC1" s="26"/>
    </row>
    <row r="2" spans="1:36" ht="17.25" x14ac:dyDescent="0.2">
      <c r="A2" s="26"/>
      <c r="B2" s="1" t="s">
        <v>301</v>
      </c>
      <c r="C2" s="2"/>
    </row>
    <row r="3" spans="1:36" ht="24" customHeight="1" x14ac:dyDescent="0.15">
      <c r="B3" s="269" t="s">
        <v>200</v>
      </c>
      <c r="C3" s="254"/>
      <c r="D3" s="250" t="s">
        <v>77</v>
      </c>
      <c r="E3" s="58"/>
      <c r="F3" s="82">
        <v>30</v>
      </c>
      <c r="G3" s="82">
        <v>40</v>
      </c>
      <c r="H3" s="82">
        <v>50</v>
      </c>
      <c r="I3" s="82">
        <v>60</v>
      </c>
      <c r="J3" s="82">
        <v>70</v>
      </c>
      <c r="K3" s="82">
        <v>80</v>
      </c>
      <c r="L3" s="82">
        <v>90</v>
      </c>
      <c r="M3" s="82">
        <v>100</v>
      </c>
      <c r="N3" s="82">
        <v>110</v>
      </c>
      <c r="O3" s="82">
        <v>120</v>
      </c>
      <c r="P3" s="82">
        <v>130</v>
      </c>
      <c r="Q3" s="82">
        <v>140</v>
      </c>
      <c r="R3" s="82">
        <v>150</v>
      </c>
      <c r="S3" s="82">
        <v>160</v>
      </c>
      <c r="T3" s="82">
        <v>170</v>
      </c>
      <c r="U3" s="82">
        <v>180</v>
      </c>
      <c r="V3" s="82">
        <v>190</v>
      </c>
      <c r="W3" s="82">
        <v>200</v>
      </c>
      <c r="X3" s="82">
        <v>210</v>
      </c>
      <c r="Y3" s="82">
        <v>220</v>
      </c>
      <c r="Z3" s="82">
        <v>230</v>
      </c>
      <c r="AA3" s="82">
        <v>240</v>
      </c>
      <c r="AB3" s="82">
        <v>250</v>
      </c>
      <c r="AC3" s="82">
        <v>260</v>
      </c>
      <c r="AD3" s="82">
        <v>270</v>
      </c>
      <c r="AE3" s="82">
        <v>280</v>
      </c>
      <c r="AF3" s="82">
        <v>290</v>
      </c>
      <c r="AG3" s="83" t="s">
        <v>249</v>
      </c>
      <c r="AH3" s="250" t="s">
        <v>79</v>
      </c>
      <c r="AI3" s="250" t="s">
        <v>80</v>
      </c>
      <c r="AJ3" s="250" t="s">
        <v>81</v>
      </c>
    </row>
    <row r="4" spans="1:36" s="32" customFormat="1" ht="13.5" x14ac:dyDescent="0.15">
      <c r="B4" s="279" t="s">
        <v>71</v>
      </c>
      <c r="C4" s="280"/>
      <c r="D4" s="251"/>
      <c r="E4" s="61"/>
      <c r="F4" s="84" t="s">
        <v>82</v>
      </c>
      <c r="G4" s="84" t="s">
        <v>82</v>
      </c>
      <c r="H4" s="85" t="s">
        <v>82</v>
      </c>
      <c r="I4" s="84" t="s">
        <v>82</v>
      </c>
      <c r="J4" s="84" t="s">
        <v>82</v>
      </c>
      <c r="K4" s="84" t="s">
        <v>82</v>
      </c>
      <c r="L4" s="84" t="s">
        <v>82</v>
      </c>
      <c r="M4" s="60" t="s">
        <v>82</v>
      </c>
      <c r="N4" s="84" t="s">
        <v>82</v>
      </c>
      <c r="O4" s="84" t="s">
        <v>82</v>
      </c>
      <c r="P4" s="60" t="s">
        <v>82</v>
      </c>
      <c r="Q4" s="84" t="s">
        <v>82</v>
      </c>
      <c r="R4" s="60" t="s">
        <v>82</v>
      </c>
      <c r="S4" s="60" t="s">
        <v>82</v>
      </c>
      <c r="T4" s="84" t="s">
        <v>82</v>
      </c>
      <c r="U4" s="60" t="s">
        <v>82</v>
      </c>
      <c r="V4" s="60" t="s">
        <v>82</v>
      </c>
      <c r="W4" s="84" t="s">
        <v>82</v>
      </c>
      <c r="X4" s="60" t="s">
        <v>82</v>
      </c>
      <c r="Y4" s="84" t="s">
        <v>82</v>
      </c>
      <c r="Z4" s="84" t="s">
        <v>82</v>
      </c>
      <c r="AA4" s="84" t="s">
        <v>82</v>
      </c>
      <c r="AB4" s="84" t="s">
        <v>82</v>
      </c>
      <c r="AC4" s="60" t="s">
        <v>82</v>
      </c>
      <c r="AD4" s="60" t="s">
        <v>82</v>
      </c>
      <c r="AE4" s="60" t="s">
        <v>82</v>
      </c>
      <c r="AF4" s="60" t="s">
        <v>82</v>
      </c>
      <c r="AG4" s="60"/>
      <c r="AH4" s="251"/>
      <c r="AI4" s="251"/>
      <c r="AJ4" s="251"/>
    </row>
    <row r="5" spans="1:36" ht="24" customHeight="1" x14ac:dyDescent="0.15">
      <c r="B5" s="281"/>
      <c r="C5" s="278"/>
      <c r="D5" s="252"/>
      <c r="E5" s="156" t="s">
        <v>250</v>
      </c>
      <c r="F5" s="67">
        <v>40</v>
      </c>
      <c r="G5" s="67">
        <v>50</v>
      </c>
      <c r="H5" s="67">
        <v>60</v>
      </c>
      <c r="I5" s="67">
        <v>70</v>
      </c>
      <c r="J5" s="67">
        <v>80</v>
      </c>
      <c r="K5" s="67">
        <v>90</v>
      </c>
      <c r="L5" s="67">
        <v>100</v>
      </c>
      <c r="M5" s="67">
        <v>110</v>
      </c>
      <c r="N5" s="67">
        <v>120</v>
      </c>
      <c r="O5" s="67">
        <v>130</v>
      </c>
      <c r="P5" s="67">
        <v>140</v>
      </c>
      <c r="Q5" s="67">
        <v>150</v>
      </c>
      <c r="R5" s="67">
        <v>160</v>
      </c>
      <c r="S5" s="67">
        <v>170</v>
      </c>
      <c r="T5" s="67">
        <v>180</v>
      </c>
      <c r="U5" s="67">
        <v>190</v>
      </c>
      <c r="V5" s="67">
        <v>200</v>
      </c>
      <c r="W5" s="67">
        <v>210</v>
      </c>
      <c r="X5" s="67">
        <v>220</v>
      </c>
      <c r="Y5" s="67">
        <v>230</v>
      </c>
      <c r="Z5" s="67">
        <v>240</v>
      </c>
      <c r="AA5" s="67">
        <v>250</v>
      </c>
      <c r="AB5" s="67">
        <v>260</v>
      </c>
      <c r="AC5" s="67">
        <v>270</v>
      </c>
      <c r="AD5" s="67">
        <v>280</v>
      </c>
      <c r="AE5" s="67">
        <v>290</v>
      </c>
      <c r="AF5" s="67">
        <v>300</v>
      </c>
      <c r="AG5" s="121"/>
      <c r="AH5" s="38" t="s">
        <v>201</v>
      </c>
      <c r="AI5" s="38" t="s">
        <v>201</v>
      </c>
      <c r="AJ5" s="38" t="s">
        <v>201</v>
      </c>
    </row>
    <row r="6" spans="1:36" ht="12" customHeight="1" x14ac:dyDescent="0.15">
      <c r="B6" s="267" t="s">
        <v>0</v>
      </c>
      <c r="C6" s="290"/>
      <c r="D6" s="5">
        <v>1986</v>
      </c>
      <c r="E6" s="5">
        <v>11</v>
      </c>
      <c r="F6" s="5">
        <v>19</v>
      </c>
      <c r="G6" s="5">
        <v>22</v>
      </c>
      <c r="H6" s="5">
        <v>34</v>
      </c>
      <c r="I6" s="5">
        <v>48</v>
      </c>
      <c r="J6" s="5">
        <v>61</v>
      </c>
      <c r="K6" s="5">
        <v>79</v>
      </c>
      <c r="L6" s="5">
        <v>101</v>
      </c>
      <c r="M6" s="5">
        <v>108</v>
      </c>
      <c r="N6" s="5">
        <v>141</v>
      </c>
      <c r="O6" s="5">
        <v>149</v>
      </c>
      <c r="P6" s="5">
        <v>150</v>
      </c>
      <c r="Q6" s="5">
        <v>130</v>
      </c>
      <c r="R6" s="5">
        <v>107</v>
      </c>
      <c r="S6" s="5">
        <v>125</v>
      </c>
      <c r="T6" s="5">
        <v>88</v>
      </c>
      <c r="U6" s="5">
        <v>77</v>
      </c>
      <c r="V6" s="5">
        <v>68</v>
      </c>
      <c r="W6" s="5">
        <v>70</v>
      </c>
      <c r="X6" s="5">
        <v>59</v>
      </c>
      <c r="Y6" s="5">
        <v>44</v>
      </c>
      <c r="Z6" s="5">
        <v>40</v>
      </c>
      <c r="AA6" s="5">
        <v>35</v>
      </c>
      <c r="AB6" s="5">
        <v>46</v>
      </c>
      <c r="AC6" s="5">
        <v>32</v>
      </c>
      <c r="AD6" s="5">
        <v>22</v>
      </c>
      <c r="AE6" s="5">
        <v>19</v>
      </c>
      <c r="AF6" s="5">
        <v>17</v>
      </c>
      <c r="AG6" s="5">
        <v>84</v>
      </c>
      <c r="AH6" s="43">
        <v>145.19999999999999</v>
      </c>
      <c r="AI6" s="7">
        <v>159.5</v>
      </c>
      <c r="AJ6" s="7">
        <v>74.8</v>
      </c>
    </row>
    <row r="7" spans="1:36" ht="12" customHeight="1" x14ac:dyDescent="0.15">
      <c r="B7" s="267" t="s">
        <v>1</v>
      </c>
      <c r="C7" s="290"/>
      <c r="D7" s="42">
        <v>1389</v>
      </c>
      <c r="E7" s="42">
        <v>9</v>
      </c>
      <c r="F7" s="42">
        <v>8</v>
      </c>
      <c r="G7" s="42">
        <v>10</v>
      </c>
      <c r="H7" s="42">
        <v>25</v>
      </c>
      <c r="I7" s="42">
        <v>26</v>
      </c>
      <c r="J7" s="42">
        <v>37</v>
      </c>
      <c r="K7" s="42">
        <v>45</v>
      </c>
      <c r="L7" s="42">
        <v>51</v>
      </c>
      <c r="M7" s="42">
        <v>70</v>
      </c>
      <c r="N7" s="42">
        <v>80</v>
      </c>
      <c r="O7" s="42">
        <v>101</v>
      </c>
      <c r="P7" s="42">
        <v>98</v>
      </c>
      <c r="Q7" s="42">
        <v>94</v>
      </c>
      <c r="R7" s="42">
        <v>77</v>
      </c>
      <c r="S7" s="42">
        <v>93</v>
      </c>
      <c r="T7" s="42">
        <v>67</v>
      </c>
      <c r="U7" s="42">
        <v>59</v>
      </c>
      <c r="V7" s="42">
        <v>51</v>
      </c>
      <c r="W7" s="42">
        <v>57</v>
      </c>
      <c r="X7" s="42">
        <v>48</v>
      </c>
      <c r="Y7" s="42">
        <v>36</v>
      </c>
      <c r="Z7" s="42">
        <v>35</v>
      </c>
      <c r="AA7" s="42">
        <v>28</v>
      </c>
      <c r="AB7" s="42">
        <v>42</v>
      </c>
      <c r="AC7" s="42">
        <v>26</v>
      </c>
      <c r="AD7" s="42">
        <v>19</v>
      </c>
      <c r="AE7" s="42">
        <v>18</v>
      </c>
      <c r="AF7" s="42">
        <v>10</v>
      </c>
      <c r="AG7" s="42">
        <v>69</v>
      </c>
      <c r="AH7" s="43">
        <v>156.69999999999999</v>
      </c>
      <c r="AI7" s="44">
        <v>168.5</v>
      </c>
      <c r="AJ7" s="44">
        <v>77.2</v>
      </c>
    </row>
    <row r="8" spans="1:36" ht="12" customHeight="1" x14ac:dyDescent="0.15">
      <c r="B8" s="66"/>
      <c r="C8" s="15" t="s">
        <v>2</v>
      </c>
      <c r="D8" s="9">
        <v>731</v>
      </c>
      <c r="E8" s="9">
        <v>4</v>
      </c>
      <c r="F8" s="9">
        <v>5</v>
      </c>
      <c r="G8" s="9">
        <v>5</v>
      </c>
      <c r="H8" s="9">
        <v>14</v>
      </c>
      <c r="I8" s="9">
        <v>13</v>
      </c>
      <c r="J8" s="9">
        <v>18</v>
      </c>
      <c r="K8" s="9">
        <v>23</v>
      </c>
      <c r="L8" s="9">
        <v>24</v>
      </c>
      <c r="M8" s="9">
        <v>31</v>
      </c>
      <c r="N8" s="9">
        <v>40</v>
      </c>
      <c r="O8" s="9">
        <v>51</v>
      </c>
      <c r="P8" s="9">
        <v>44</v>
      </c>
      <c r="Q8" s="9">
        <v>43</v>
      </c>
      <c r="R8" s="9">
        <v>37</v>
      </c>
      <c r="S8" s="9">
        <v>53</v>
      </c>
      <c r="T8" s="9">
        <v>41</v>
      </c>
      <c r="U8" s="9">
        <v>34</v>
      </c>
      <c r="V8" s="9">
        <v>27</v>
      </c>
      <c r="W8" s="9">
        <v>33</v>
      </c>
      <c r="X8" s="9">
        <v>25</v>
      </c>
      <c r="Y8" s="9">
        <v>19</v>
      </c>
      <c r="Z8" s="9">
        <v>25</v>
      </c>
      <c r="AA8" s="9">
        <v>14</v>
      </c>
      <c r="AB8" s="9">
        <v>31</v>
      </c>
      <c r="AC8" s="9">
        <v>17</v>
      </c>
      <c r="AD8" s="9">
        <v>12</v>
      </c>
      <c r="AE8" s="9">
        <v>8</v>
      </c>
      <c r="AF8" s="9">
        <v>3</v>
      </c>
      <c r="AG8" s="9">
        <v>37</v>
      </c>
      <c r="AH8" s="40">
        <v>162.1</v>
      </c>
      <c r="AI8" s="10">
        <v>172.5</v>
      </c>
      <c r="AJ8" s="10">
        <v>76.599999999999994</v>
      </c>
    </row>
    <row r="9" spans="1:36" ht="12" customHeight="1" x14ac:dyDescent="0.15">
      <c r="B9" s="66"/>
      <c r="C9" s="15" t="s">
        <v>3</v>
      </c>
      <c r="D9" s="9">
        <v>503</v>
      </c>
      <c r="E9" s="9">
        <v>4</v>
      </c>
      <c r="F9" s="9">
        <v>3</v>
      </c>
      <c r="G9" s="9">
        <v>3</v>
      </c>
      <c r="H9" s="9">
        <v>5</v>
      </c>
      <c r="I9" s="9">
        <v>10</v>
      </c>
      <c r="J9" s="9">
        <v>10</v>
      </c>
      <c r="K9" s="9">
        <v>14</v>
      </c>
      <c r="L9" s="9">
        <v>20</v>
      </c>
      <c r="M9" s="9">
        <v>23</v>
      </c>
      <c r="N9" s="9">
        <v>31</v>
      </c>
      <c r="O9" s="9">
        <v>36</v>
      </c>
      <c r="P9" s="9">
        <v>36</v>
      </c>
      <c r="Q9" s="9">
        <v>46</v>
      </c>
      <c r="R9" s="9">
        <v>30</v>
      </c>
      <c r="S9" s="9">
        <v>29</v>
      </c>
      <c r="T9" s="9">
        <v>23</v>
      </c>
      <c r="U9" s="9">
        <v>23</v>
      </c>
      <c r="V9" s="9">
        <v>20</v>
      </c>
      <c r="W9" s="9">
        <v>18</v>
      </c>
      <c r="X9" s="9">
        <v>19</v>
      </c>
      <c r="Y9" s="9">
        <v>14</v>
      </c>
      <c r="Z9" s="9">
        <v>7</v>
      </c>
      <c r="AA9" s="9">
        <v>14</v>
      </c>
      <c r="AB9" s="9">
        <v>11</v>
      </c>
      <c r="AC9" s="9">
        <v>7</v>
      </c>
      <c r="AD9" s="9">
        <v>6</v>
      </c>
      <c r="AE9" s="9">
        <v>8</v>
      </c>
      <c r="AF9" s="9">
        <v>5</v>
      </c>
      <c r="AG9" s="9">
        <v>28</v>
      </c>
      <c r="AH9" s="40">
        <v>154.5</v>
      </c>
      <c r="AI9" s="10">
        <v>170.2</v>
      </c>
      <c r="AJ9" s="10">
        <v>79.400000000000006</v>
      </c>
    </row>
    <row r="10" spans="1:36" ht="12" customHeight="1" x14ac:dyDescent="0.15">
      <c r="B10" s="66"/>
      <c r="C10" s="15" t="s">
        <v>4</v>
      </c>
      <c r="D10" s="9">
        <v>155</v>
      </c>
      <c r="E10" s="9">
        <v>1</v>
      </c>
      <c r="F10" s="9">
        <v>0</v>
      </c>
      <c r="G10" s="9">
        <v>2</v>
      </c>
      <c r="H10" s="9">
        <v>6</v>
      </c>
      <c r="I10" s="9">
        <v>3</v>
      </c>
      <c r="J10" s="9">
        <v>9</v>
      </c>
      <c r="K10" s="9">
        <v>8</v>
      </c>
      <c r="L10" s="9">
        <v>7</v>
      </c>
      <c r="M10" s="9">
        <v>16</v>
      </c>
      <c r="N10" s="9">
        <v>9</v>
      </c>
      <c r="O10" s="9">
        <v>14</v>
      </c>
      <c r="P10" s="9">
        <v>18</v>
      </c>
      <c r="Q10" s="9">
        <v>5</v>
      </c>
      <c r="R10" s="9">
        <v>10</v>
      </c>
      <c r="S10" s="9">
        <v>11</v>
      </c>
      <c r="T10" s="9">
        <v>3</v>
      </c>
      <c r="U10" s="9">
        <v>2</v>
      </c>
      <c r="V10" s="9">
        <v>4</v>
      </c>
      <c r="W10" s="9">
        <v>6</v>
      </c>
      <c r="X10" s="9">
        <v>4</v>
      </c>
      <c r="Y10" s="9">
        <v>3</v>
      </c>
      <c r="Z10" s="9">
        <v>3</v>
      </c>
      <c r="AA10" s="9">
        <v>0</v>
      </c>
      <c r="AB10" s="9">
        <v>0</v>
      </c>
      <c r="AC10" s="9">
        <v>2</v>
      </c>
      <c r="AD10" s="9">
        <v>1</v>
      </c>
      <c r="AE10" s="9">
        <v>2</v>
      </c>
      <c r="AF10" s="9">
        <v>2</v>
      </c>
      <c r="AG10" s="9">
        <v>4</v>
      </c>
      <c r="AH10" s="40">
        <v>130.69999999999999</v>
      </c>
      <c r="AI10" s="10">
        <v>143.69999999999999</v>
      </c>
      <c r="AJ10" s="10">
        <v>67.3</v>
      </c>
    </row>
    <row r="11" spans="1:36" ht="12" customHeight="1" x14ac:dyDescent="0.15">
      <c r="B11" s="247" t="s">
        <v>5</v>
      </c>
      <c r="C11" s="220"/>
      <c r="D11" s="6">
        <v>597</v>
      </c>
      <c r="E11" s="6">
        <v>2</v>
      </c>
      <c r="F11" s="6">
        <v>11</v>
      </c>
      <c r="G11" s="6">
        <v>12</v>
      </c>
      <c r="H11" s="6">
        <v>9</v>
      </c>
      <c r="I11" s="6">
        <v>22</v>
      </c>
      <c r="J11" s="6">
        <v>24</v>
      </c>
      <c r="K11" s="6">
        <v>34</v>
      </c>
      <c r="L11" s="6">
        <v>50</v>
      </c>
      <c r="M11" s="6">
        <v>38</v>
      </c>
      <c r="N11" s="6">
        <v>61</v>
      </c>
      <c r="O11" s="6">
        <v>48</v>
      </c>
      <c r="P11" s="6">
        <v>52</v>
      </c>
      <c r="Q11" s="6">
        <v>36</v>
      </c>
      <c r="R11" s="6">
        <v>30</v>
      </c>
      <c r="S11" s="6">
        <v>32</v>
      </c>
      <c r="T11" s="6">
        <v>21</v>
      </c>
      <c r="U11" s="6">
        <v>18</v>
      </c>
      <c r="V11" s="6">
        <v>17</v>
      </c>
      <c r="W11" s="6">
        <v>13</v>
      </c>
      <c r="X11" s="6">
        <v>11</v>
      </c>
      <c r="Y11" s="6">
        <v>8</v>
      </c>
      <c r="Z11" s="6">
        <v>5</v>
      </c>
      <c r="AA11" s="6">
        <v>7</v>
      </c>
      <c r="AB11" s="6">
        <v>4</v>
      </c>
      <c r="AC11" s="6">
        <v>6</v>
      </c>
      <c r="AD11" s="6">
        <v>3</v>
      </c>
      <c r="AE11" s="6">
        <v>1</v>
      </c>
      <c r="AF11" s="6">
        <v>7</v>
      </c>
      <c r="AG11" s="6">
        <v>15</v>
      </c>
      <c r="AH11" s="45">
        <v>127.3</v>
      </c>
      <c r="AI11" s="8">
        <v>138.6</v>
      </c>
      <c r="AJ11" s="8">
        <v>64.3</v>
      </c>
    </row>
    <row r="12" spans="1:36" ht="12" customHeight="1" x14ac:dyDescent="0.15">
      <c r="B12" s="248" t="s">
        <v>6</v>
      </c>
      <c r="C12" s="204"/>
      <c r="D12" s="5">
        <v>69</v>
      </c>
      <c r="E12" s="5">
        <v>2</v>
      </c>
      <c r="F12" s="5">
        <v>0</v>
      </c>
      <c r="G12" s="5">
        <v>0</v>
      </c>
      <c r="H12" s="5">
        <v>0</v>
      </c>
      <c r="I12" s="5">
        <v>0</v>
      </c>
      <c r="J12" s="5">
        <v>2</v>
      </c>
      <c r="K12" s="5">
        <v>3</v>
      </c>
      <c r="L12" s="5">
        <v>4</v>
      </c>
      <c r="M12" s="5">
        <v>1</v>
      </c>
      <c r="N12" s="5">
        <v>4</v>
      </c>
      <c r="O12" s="5">
        <v>5</v>
      </c>
      <c r="P12" s="5">
        <v>4</v>
      </c>
      <c r="Q12" s="5">
        <v>1</v>
      </c>
      <c r="R12" s="5">
        <v>6</v>
      </c>
      <c r="S12" s="5">
        <v>4</v>
      </c>
      <c r="T12" s="5">
        <v>5</v>
      </c>
      <c r="U12" s="5">
        <v>4</v>
      </c>
      <c r="V12" s="5">
        <v>3</v>
      </c>
      <c r="W12" s="5">
        <v>2</v>
      </c>
      <c r="X12" s="5">
        <v>0</v>
      </c>
      <c r="Y12" s="5">
        <v>0</v>
      </c>
      <c r="Z12" s="5">
        <v>2</v>
      </c>
      <c r="AA12" s="5">
        <v>3</v>
      </c>
      <c r="AB12" s="5">
        <v>1</v>
      </c>
      <c r="AC12" s="5">
        <v>2</v>
      </c>
      <c r="AD12" s="5">
        <v>0</v>
      </c>
      <c r="AE12" s="5">
        <v>0</v>
      </c>
      <c r="AF12" s="5">
        <v>3</v>
      </c>
      <c r="AG12" s="5">
        <v>8</v>
      </c>
      <c r="AH12" s="40">
        <v>168.9</v>
      </c>
      <c r="AI12" s="7">
        <v>186.1</v>
      </c>
      <c r="AJ12" s="7">
        <v>93.7</v>
      </c>
    </row>
    <row r="13" spans="1:36" ht="12" customHeight="1" x14ac:dyDescent="0.15">
      <c r="B13" s="248" t="s">
        <v>321</v>
      </c>
      <c r="C13" s="204"/>
      <c r="D13" s="5">
        <v>63</v>
      </c>
      <c r="E13" s="5">
        <v>0</v>
      </c>
      <c r="F13" s="5">
        <v>2</v>
      </c>
      <c r="G13" s="5">
        <v>1</v>
      </c>
      <c r="H13" s="5">
        <v>0</v>
      </c>
      <c r="I13" s="5">
        <v>7</v>
      </c>
      <c r="J13" s="5">
        <v>4</v>
      </c>
      <c r="K13" s="5">
        <v>1</v>
      </c>
      <c r="L13" s="5">
        <v>7</v>
      </c>
      <c r="M13" s="5">
        <v>3</v>
      </c>
      <c r="N13" s="5">
        <v>10</v>
      </c>
      <c r="O13" s="5">
        <v>2</v>
      </c>
      <c r="P13" s="5">
        <v>5</v>
      </c>
      <c r="Q13" s="5">
        <v>8</v>
      </c>
      <c r="R13" s="5">
        <v>4</v>
      </c>
      <c r="S13" s="5">
        <v>1</v>
      </c>
      <c r="T13" s="5">
        <v>2</v>
      </c>
      <c r="U13" s="5">
        <v>1</v>
      </c>
      <c r="V13" s="5">
        <v>1</v>
      </c>
      <c r="W13" s="5">
        <v>1</v>
      </c>
      <c r="X13" s="5">
        <v>0</v>
      </c>
      <c r="Y13" s="5">
        <v>2</v>
      </c>
      <c r="Z13" s="5">
        <v>0</v>
      </c>
      <c r="AA13" s="5">
        <v>0</v>
      </c>
      <c r="AB13" s="5">
        <v>0</v>
      </c>
      <c r="AC13" s="5">
        <v>0</v>
      </c>
      <c r="AD13" s="5">
        <v>0</v>
      </c>
      <c r="AE13" s="5">
        <v>0</v>
      </c>
      <c r="AF13" s="5">
        <v>0</v>
      </c>
      <c r="AG13" s="5">
        <v>1</v>
      </c>
      <c r="AH13" s="40">
        <v>118.4</v>
      </c>
      <c r="AI13" s="7">
        <v>121.7</v>
      </c>
      <c r="AJ13" s="7">
        <v>52</v>
      </c>
    </row>
    <row r="14" spans="1:36" ht="12" customHeight="1" x14ac:dyDescent="0.15">
      <c r="B14" s="248" t="s">
        <v>322</v>
      </c>
      <c r="C14" s="204"/>
      <c r="D14" s="5">
        <v>47</v>
      </c>
      <c r="E14" s="5">
        <v>0</v>
      </c>
      <c r="F14" s="5">
        <v>1</v>
      </c>
      <c r="G14" s="5">
        <v>0</v>
      </c>
      <c r="H14" s="5">
        <v>1</v>
      </c>
      <c r="I14" s="5">
        <v>4</v>
      </c>
      <c r="J14" s="5">
        <v>2</v>
      </c>
      <c r="K14" s="5">
        <v>5</v>
      </c>
      <c r="L14" s="5">
        <v>1</v>
      </c>
      <c r="M14" s="5">
        <v>4</v>
      </c>
      <c r="N14" s="5">
        <v>4</v>
      </c>
      <c r="O14" s="5">
        <v>2</v>
      </c>
      <c r="P14" s="5">
        <v>4</v>
      </c>
      <c r="Q14" s="5">
        <v>2</v>
      </c>
      <c r="R14" s="5">
        <v>2</v>
      </c>
      <c r="S14" s="5">
        <v>3</v>
      </c>
      <c r="T14" s="5">
        <v>2</v>
      </c>
      <c r="U14" s="5">
        <v>2</v>
      </c>
      <c r="V14" s="5">
        <v>3</v>
      </c>
      <c r="W14" s="5">
        <v>1</v>
      </c>
      <c r="X14" s="5">
        <v>1</v>
      </c>
      <c r="Y14" s="5">
        <v>0</v>
      </c>
      <c r="Z14" s="5">
        <v>0</v>
      </c>
      <c r="AA14" s="5">
        <v>0</v>
      </c>
      <c r="AB14" s="5">
        <v>1</v>
      </c>
      <c r="AC14" s="5">
        <v>0</v>
      </c>
      <c r="AD14" s="5">
        <v>0</v>
      </c>
      <c r="AE14" s="5">
        <v>0</v>
      </c>
      <c r="AF14" s="5">
        <v>1</v>
      </c>
      <c r="AG14" s="5">
        <v>1</v>
      </c>
      <c r="AH14" s="40">
        <v>125.3</v>
      </c>
      <c r="AI14" s="7">
        <v>136.1</v>
      </c>
      <c r="AJ14" s="7">
        <v>60.6</v>
      </c>
    </row>
    <row r="15" spans="1:36" ht="12" customHeight="1" x14ac:dyDescent="0.15">
      <c r="B15" s="248" t="s">
        <v>323</v>
      </c>
      <c r="C15" s="204"/>
      <c r="D15" s="5">
        <v>773</v>
      </c>
      <c r="E15" s="5">
        <v>4</v>
      </c>
      <c r="F15" s="5">
        <v>5</v>
      </c>
      <c r="G15" s="5">
        <v>5</v>
      </c>
      <c r="H15" s="5">
        <v>15</v>
      </c>
      <c r="I15" s="5">
        <v>13</v>
      </c>
      <c r="J15" s="5">
        <v>20</v>
      </c>
      <c r="K15" s="5">
        <v>24</v>
      </c>
      <c r="L15" s="5">
        <v>26</v>
      </c>
      <c r="M15" s="5">
        <v>35</v>
      </c>
      <c r="N15" s="5">
        <v>45</v>
      </c>
      <c r="O15" s="5">
        <v>56</v>
      </c>
      <c r="P15" s="5">
        <v>47</v>
      </c>
      <c r="Q15" s="5">
        <v>45</v>
      </c>
      <c r="R15" s="5">
        <v>43</v>
      </c>
      <c r="S15" s="5">
        <v>56</v>
      </c>
      <c r="T15" s="5">
        <v>43</v>
      </c>
      <c r="U15" s="5">
        <v>34</v>
      </c>
      <c r="V15" s="5">
        <v>27</v>
      </c>
      <c r="W15" s="5">
        <v>34</v>
      </c>
      <c r="X15" s="5">
        <v>26</v>
      </c>
      <c r="Y15" s="5">
        <v>20</v>
      </c>
      <c r="Z15" s="5">
        <v>25</v>
      </c>
      <c r="AA15" s="5">
        <v>15</v>
      </c>
      <c r="AB15" s="5">
        <v>31</v>
      </c>
      <c r="AC15" s="5">
        <v>17</v>
      </c>
      <c r="AD15" s="5">
        <v>13</v>
      </c>
      <c r="AE15" s="5">
        <v>8</v>
      </c>
      <c r="AF15" s="5">
        <v>3</v>
      </c>
      <c r="AG15" s="5">
        <v>38</v>
      </c>
      <c r="AH15" s="40">
        <v>160.6</v>
      </c>
      <c r="AI15" s="7">
        <v>171</v>
      </c>
      <c r="AJ15" s="7">
        <v>75.8</v>
      </c>
    </row>
    <row r="16" spans="1:36" ht="12" customHeight="1" x14ac:dyDescent="0.15">
      <c r="B16" s="248" t="s">
        <v>324</v>
      </c>
      <c r="C16" s="204"/>
      <c r="D16" s="5">
        <v>139</v>
      </c>
      <c r="E16" s="5">
        <v>1</v>
      </c>
      <c r="F16" s="5">
        <v>0</v>
      </c>
      <c r="G16" s="5">
        <v>2</v>
      </c>
      <c r="H16" s="5">
        <v>6</v>
      </c>
      <c r="I16" s="5">
        <v>3</v>
      </c>
      <c r="J16" s="5">
        <v>7</v>
      </c>
      <c r="K16" s="5">
        <v>7</v>
      </c>
      <c r="L16" s="5">
        <v>7</v>
      </c>
      <c r="M16" s="5">
        <v>13</v>
      </c>
      <c r="N16" s="5">
        <v>7</v>
      </c>
      <c r="O16" s="5">
        <v>13</v>
      </c>
      <c r="P16" s="5">
        <v>18</v>
      </c>
      <c r="Q16" s="5">
        <v>5</v>
      </c>
      <c r="R16" s="5">
        <v>8</v>
      </c>
      <c r="S16" s="5">
        <v>10</v>
      </c>
      <c r="T16" s="5">
        <v>2</v>
      </c>
      <c r="U16" s="5">
        <v>2</v>
      </c>
      <c r="V16" s="5">
        <v>4</v>
      </c>
      <c r="W16" s="5">
        <v>5</v>
      </c>
      <c r="X16" s="5">
        <v>3</v>
      </c>
      <c r="Y16" s="5">
        <v>3</v>
      </c>
      <c r="Z16" s="5">
        <v>3</v>
      </c>
      <c r="AA16" s="5">
        <v>0</v>
      </c>
      <c r="AB16" s="5">
        <v>0</v>
      </c>
      <c r="AC16" s="5">
        <v>2</v>
      </c>
      <c r="AD16" s="5">
        <v>1</v>
      </c>
      <c r="AE16" s="5">
        <v>2</v>
      </c>
      <c r="AF16" s="5">
        <v>2</v>
      </c>
      <c r="AG16" s="5">
        <v>3</v>
      </c>
      <c r="AH16" s="40">
        <v>131.4</v>
      </c>
      <c r="AI16" s="7">
        <v>143.6</v>
      </c>
      <c r="AJ16" s="7">
        <v>67.599999999999994</v>
      </c>
    </row>
    <row r="17" spans="2:36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2</v>
      </c>
      <c r="L17" s="5">
        <v>1</v>
      </c>
      <c r="M17" s="5">
        <v>5</v>
      </c>
      <c r="N17" s="5">
        <v>1</v>
      </c>
      <c r="O17" s="5">
        <v>4</v>
      </c>
      <c r="P17" s="5">
        <v>3</v>
      </c>
      <c r="Q17" s="5">
        <v>1</v>
      </c>
      <c r="R17" s="5">
        <v>0</v>
      </c>
      <c r="S17" s="5">
        <v>1</v>
      </c>
      <c r="T17" s="5">
        <v>0</v>
      </c>
      <c r="U17" s="5">
        <v>1</v>
      </c>
      <c r="V17" s="5">
        <v>3</v>
      </c>
      <c r="W17" s="5">
        <v>0</v>
      </c>
      <c r="X17" s="5">
        <v>1</v>
      </c>
      <c r="Y17" s="5">
        <v>1</v>
      </c>
      <c r="Z17" s="5">
        <v>0</v>
      </c>
      <c r="AA17" s="5">
        <v>0</v>
      </c>
      <c r="AB17" s="5">
        <v>0</v>
      </c>
      <c r="AC17" s="5">
        <v>1</v>
      </c>
      <c r="AD17" s="5">
        <v>1</v>
      </c>
      <c r="AE17" s="5">
        <v>0</v>
      </c>
      <c r="AF17" s="5">
        <v>0</v>
      </c>
      <c r="AG17" s="5">
        <v>0</v>
      </c>
      <c r="AH17" s="40">
        <v>128.30000000000001</v>
      </c>
      <c r="AI17" s="7">
        <v>147.69999999999999</v>
      </c>
      <c r="AJ17" s="7">
        <v>53</v>
      </c>
    </row>
    <row r="18" spans="2:36" ht="12" customHeight="1" x14ac:dyDescent="0.15">
      <c r="B18" s="248" t="s">
        <v>326</v>
      </c>
      <c r="C18" s="204"/>
      <c r="D18" s="5">
        <v>503</v>
      </c>
      <c r="E18" s="5">
        <v>4</v>
      </c>
      <c r="F18" s="5">
        <v>3</v>
      </c>
      <c r="G18" s="5">
        <v>3</v>
      </c>
      <c r="H18" s="5">
        <v>5</v>
      </c>
      <c r="I18" s="5">
        <v>10</v>
      </c>
      <c r="J18" s="5">
        <v>10</v>
      </c>
      <c r="K18" s="5">
        <v>14</v>
      </c>
      <c r="L18" s="5">
        <v>20</v>
      </c>
      <c r="M18" s="5">
        <v>23</v>
      </c>
      <c r="N18" s="5">
        <v>31</v>
      </c>
      <c r="O18" s="5">
        <v>36</v>
      </c>
      <c r="P18" s="5">
        <v>36</v>
      </c>
      <c r="Q18" s="5">
        <v>46</v>
      </c>
      <c r="R18" s="5">
        <v>30</v>
      </c>
      <c r="S18" s="5">
        <v>29</v>
      </c>
      <c r="T18" s="5">
        <v>23</v>
      </c>
      <c r="U18" s="5">
        <v>23</v>
      </c>
      <c r="V18" s="5">
        <v>20</v>
      </c>
      <c r="W18" s="5">
        <v>18</v>
      </c>
      <c r="X18" s="5">
        <v>19</v>
      </c>
      <c r="Y18" s="5">
        <v>14</v>
      </c>
      <c r="Z18" s="5">
        <v>7</v>
      </c>
      <c r="AA18" s="5">
        <v>14</v>
      </c>
      <c r="AB18" s="5">
        <v>11</v>
      </c>
      <c r="AC18" s="5">
        <v>7</v>
      </c>
      <c r="AD18" s="5">
        <v>6</v>
      </c>
      <c r="AE18" s="5">
        <v>8</v>
      </c>
      <c r="AF18" s="5">
        <v>5</v>
      </c>
      <c r="AG18" s="5">
        <v>28</v>
      </c>
      <c r="AH18" s="40">
        <v>154.5</v>
      </c>
      <c r="AI18" s="7">
        <v>170.2</v>
      </c>
      <c r="AJ18" s="7">
        <v>79.400000000000006</v>
      </c>
    </row>
    <row r="19" spans="2:36" ht="12" customHeight="1" x14ac:dyDescent="0.15">
      <c r="B19" s="248" t="s">
        <v>327</v>
      </c>
      <c r="C19" s="204"/>
      <c r="D19" s="5">
        <v>73</v>
      </c>
      <c r="E19" s="5">
        <v>0</v>
      </c>
      <c r="F19" s="5">
        <v>2</v>
      </c>
      <c r="G19" s="5">
        <v>1</v>
      </c>
      <c r="H19" s="5">
        <v>2</v>
      </c>
      <c r="I19" s="5">
        <v>3</v>
      </c>
      <c r="J19" s="5">
        <v>4</v>
      </c>
      <c r="K19" s="5">
        <v>3</v>
      </c>
      <c r="L19" s="5">
        <v>9</v>
      </c>
      <c r="M19" s="5">
        <v>7</v>
      </c>
      <c r="N19" s="5">
        <v>10</v>
      </c>
      <c r="O19" s="5">
        <v>8</v>
      </c>
      <c r="P19" s="5">
        <v>7</v>
      </c>
      <c r="Q19" s="5">
        <v>2</v>
      </c>
      <c r="R19" s="5">
        <v>1</v>
      </c>
      <c r="S19" s="5">
        <v>4</v>
      </c>
      <c r="T19" s="5">
        <v>2</v>
      </c>
      <c r="U19" s="5">
        <v>1</v>
      </c>
      <c r="V19" s="5">
        <v>1</v>
      </c>
      <c r="W19" s="5">
        <v>2</v>
      </c>
      <c r="X19" s="5">
        <v>0</v>
      </c>
      <c r="Y19" s="5">
        <v>1</v>
      </c>
      <c r="Z19" s="5">
        <v>1</v>
      </c>
      <c r="AA19" s="5">
        <v>0</v>
      </c>
      <c r="AB19" s="5">
        <v>0</v>
      </c>
      <c r="AC19" s="5">
        <v>0</v>
      </c>
      <c r="AD19" s="5">
        <v>1</v>
      </c>
      <c r="AE19" s="5">
        <v>0</v>
      </c>
      <c r="AF19" s="5">
        <v>0</v>
      </c>
      <c r="AG19" s="5">
        <v>1</v>
      </c>
      <c r="AH19" s="40">
        <v>115.8</v>
      </c>
      <c r="AI19" s="7">
        <v>124.7</v>
      </c>
      <c r="AJ19" s="7">
        <v>60.6</v>
      </c>
    </row>
    <row r="20" spans="2:36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1</v>
      </c>
      <c r="G20" s="5">
        <v>3</v>
      </c>
      <c r="H20" s="5">
        <v>1</v>
      </c>
      <c r="I20" s="5">
        <v>1</v>
      </c>
      <c r="J20" s="5">
        <v>1</v>
      </c>
      <c r="K20" s="5">
        <v>0</v>
      </c>
      <c r="L20" s="5">
        <v>4</v>
      </c>
      <c r="M20" s="5">
        <v>1</v>
      </c>
      <c r="N20" s="5">
        <v>2</v>
      </c>
      <c r="O20" s="5">
        <v>3</v>
      </c>
      <c r="P20" s="5">
        <v>2</v>
      </c>
      <c r="Q20" s="5">
        <v>2</v>
      </c>
      <c r="R20" s="5">
        <v>1</v>
      </c>
      <c r="S20" s="5">
        <v>1</v>
      </c>
      <c r="T20" s="5">
        <v>1</v>
      </c>
      <c r="U20" s="5">
        <v>0</v>
      </c>
      <c r="V20" s="5">
        <v>0</v>
      </c>
      <c r="W20" s="5">
        <v>0</v>
      </c>
      <c r="X20" s="5">
        <v>0</v>
      </c>
      <c r="Y20" s="5">
        <v>0</v>
      </c>
      <c r="Z20" s="5">
        <v>0</v>
      </c>
      <c r="AA20" s="5">
        <v>0</v>
      </c>
      <c r="AB20" s="5">
        <v>0</v>
      </c>
      <c r="AC20" s="5">
        <v>0</v>
      </c>
      <c r="AD20" s="5">
        <v>0</v>
      </c>
      <c r="AE20" s="5">
        <v>0</v>
      </c>
      <c r="AF20" s="5">
        <v>0</v>
      </c>
      <c r="AG20" s="5">
        <v>0</v>
      </c>
      <c r="AH20" s="40">
        <v>107.7</v>
      </c>
      <c r="AI20" s="7">
        <v>105.6</v>
      </c>
      <c r="AJ20" s="7">
        <v>39.9</v>
      </c>
    </row>
    <row r="21" spans="2:36" ht="12" customHeight="1" x14ac:dyDescent="0.15">
      <c r="B21" s="248" t="s">
        <v>329</v>
      </c>
      <c r="C21" s="204"/>
      <c r="D21" s="5">
        <v>159</v>
      </c>
      <c r="E21" s="5">
        <v>0</v>
      </c>
      <c r="F21" s="5">
        <v>3</v>
      </c>
      <c r="G21" s="5">
        <v>6</v>
      </c>
      <c r="H21" s="5">
        <v>4</v>
      </c>
      <c r="I21" s="5">
        <v>3</v>
      </c>
      <c r="J21" s="5">
        <v>8</v>
      </c>
      <c r="K21" s="5">
        <v>12</v>
      </c>
      <c r="L21" s="5">
        <v>15</v>
      </c>
      <c r="M21" s="5">
        <v>10</v>
      </c>
      <c r="N21" s="5">
        <v>17</v>
      </c>
      <c r="O21" s="5">
        <v>11</v>
      </c>
      <c r="P21" s="5">
        <v>11</v>
      </c>
      <c r="Q21" s="5">
        <v>11</v>
      </c>
      <c r="R21" s="5">
        <v>6</v>
      </c>
      <c r="S21" s="5">
        <v>9</v>
      </c>
      <c r="T21" s="5">
        <v>6</v>
      </c>
      <c r="U21" s="5">
        <v>3</v>
      </c>
      <c r="V21" s="5">
        <v>2</v>
      </c>
      <c r="W21" s="5">
        <v>5</v>
      </c>
      <c r="X21" s="5">
        <v>6</v>
      </c>
      <c r="Y21" s="5">
        <v>1</v>
      </c>
      <c r="Z21" s="5">
        <v>2</v>
      </c>
      <c r="AA21" s="5">
        <v>1</v>
      </c>
      <c r="AB21" s="5">
        <v>2</v>
      </c>
      <c r="AC21" s="5">
        <v>1</v>
      </c>
      <c r="AD21" s="5">
        <v>0</v>
      </c>
      <c r="AE21" s="5">
        <v>1</v>
      </c>
      <c r="AF21" s="5">
        <v>1</v>
      </c>
      <c r="AG21" s="5">
        <v>2</v>
      </c>
      <c r="AH21" s="40">
        <v>122.7</v>
      </c>
      <c r="AI21" s="7">
        <v>131.6</v>
      </c>
      <c r="AJ21" s="7">
        <v>56.4</v>
      </c>
    </row>
    <row r="22" spans="2:36" ht="12" customHeight="1" x14ac:dyDescent="0.15">
      <c r="B22" s="247" t="s">
        <v>330</v>
      </c>
      <c r="C22" s="220"/>
      <c r="D22" s="5">
        <v>110</v>
      </c>
      <c r="E22" s="5">
        <v>0</v>
      </c>
      <c r="F22" s="5">
        <v>2</v>
      </c>
      <c r="G22" s="5">
        <v>1</v>
      </c>
      <c r="H22" s="5">
        <v>0</v>
      </c>
      <c r="I22" s="5">
        <v>4</v>
      </c>
      <c r="J22" s="5">
        <v>3</v>
      </c>
      <c r="K22" s="5">
        <v>8</v>
      </c>
      <c r="L22" s="5">
        <v>7</v>
      </c>
      <c r="M22" s="5">
        <v>6</v>
      </c>
      <c r="N22" s="5">
        <v>10</v>
      </c>
      <c r="O22" s="5">
        <v>9</v>
      </c>
      <c r="P22" s="5">
        <v>13</v>
      </c>
      <c r="Q22" s="5">
        <v>7</v>
      </c>
      <c r="R22" s="5">
        <v>6</v>
      </c>
      <c r="S22" s="5">
        <v>7</v>
      </c>
      <c r="T22" s="5">
        <v>2</v>
      </c>
      <c r="U22" s="5">
        <v>6</v>
      </c>
      <c r="V22" s="5">
        <v>4</v>
      </c>
      <c r="W22" s="5">
        <v>2</v>
      </c>
      <c r="X22" s="5">
        <v>3</v>
      </c>
      <c r="Y22" s="5">
        <v>2</v>
      </c>
      <c r="Z22" s="5">
        <v>0</v>
      </c>
      <c r="AA22" s="5">
        <v>2</v>
      </c>
      <c r="AB22" s="5">
        <v>0</v>
      </c>
      <c r="AC22" s="5">
        <v>2</v>
      </c>
      <c r="AD22" s="5">
        <v>0</v>
      </c>
      <c r="AE22" s="5">
        <v>0</v>
      </c>
      <c r="AF22" s="5">
        <v>2</v>
      </c>
      <c r="AG22" s="5">
        <v>2</v>
      </c>
      <c r="AH22" s="40">
        <v>135.80000000000001</v>
      </c>
      <c r="AI22" s="7">
        <v>142.1</v>
      </c>
      <c r="AJ22" s="7">
        <v>56.8</v>
      </c>
    </row>
    <row r="23" spans="2:36" ht="12" customHeight="1" x14ac:dyDescent="0.15">
      <c r="B23" s="267" t="s">
        <v>6</v>
      </c>
      <c r="C23" s="290"/>
      <c r="D23" s="42">
        <v>69</v>
      </c>
      <c r="E23" s="42">
        <v>2</v>
      </c>
      <c r="F23" s="42">
        <v>0</v>
      </c>
      <c r="G23" s="42">
        <v>0</v>
      </c>
      <c r="H23" s="42">
        <v>0</v>
      </c>
      <c r="I23" s="42">
        <v>0</v>
      </c>
      <c r="J23" s="42">
        <v>2</v>
      </c>
      <c r="K23" s="42">
        <v>3</v>
      </c>
      <c r="L23" s="42">
        <v>4</v>
      </c>
      <c r="M23" s="42">
        <v>1</v>
      </c>
      <c r="N23" s="42">
        <v>4</v>
      </c>
      <c r="O23" s="42">
        <v>5</v>
      </c>
      <c r="P23" s="42">
        <v>4</v>
      </c>
      <c r="Q23" s="42">
        <v>1</v>
      </c>
      <c r="R23" s="42">
        <v>6</v>
      </c>
      <c r="S23" s="42">
        <v>4</v>
      </c>
      <c r="T23" s="42">
        <v>5</v>
      </c>
      <c r="U23" s="42">
        <v>4</v>
      </c>
      <c r="V23" s="42">
        <v>3</v>
      </c>
      <c r="W23" s="42">
        <v>2</v>
      </c>
      <c r="X23" s="42">
        <v>0</v>
      </c>
      <c r="Y23" s="42">
        <v>0</v>
      </c>
      <c r="Z23" s="42">
        <v>2</v>
      </c>
      <c r="AA23" s="42">
        <v>3</v>
      </c>
      <c r="AB23" s="42">
        <v>1</v>
      </c>
      <c r="AC23" s="42">
        <v>2</v>
      </c>
      <c r="AD23" s="42">
        <v>0</v>
      </c>
      <c r="AE23" s="42">
        <v>0</v>
      </c>
      <c r="AF23" s="42">
        <v>3</v>
      </c>
      <c r="AG23" s="42">
        <v>8</v>
      </c>
      <c r="AH23" s="43">
        <v>168.9</v>
      </c>
      <c r="AI23" s="44">
        <v>186.1</v>
      </c>
      <c r="AJ23" s="44">
        <v>93.7</v>
      </c>
    </row>
    <row r="24" spans="2:36" ht="12" customHeight="1" x14ac:dyDescent="0.15">
      <c r="B24" s="248" t="s">
        <v>7</v>
      </c>
      <c r="C24" s="204"/>
      <c r="D24" s="9">
        <v>8</v>
      </c>
      <c r="E24" s="171">
        <v>0</v>
      </c>
      <c r="F24" s="171">
        <v>0</v>
      </c>
      <c r="G24" s="171">
        <v>0</v>
      </c>
      <c r="H24" s="171">
        <v>0</v>
      </c>
      <c r="I24" s="171">
        <v>1</v>
      </c>
      <c r="J24" s="171">
        <v>0</v>
      </c>
      <c r="K24" s="171">
        <v>0</v>
      </c>
      <c r="L24" s="171">
        <v>1</v>
      </c>
      <c r="M24" s="171">
        <v>1</v>
      </c>
      <c r="N24" s="171">
        <v>2</v>
      </c>
      <c r="O24" s="171">
        <v>0</v>
      </c>
      <c r="P24" s="171">
        <v>0</v>
      </c>
      <c r="Q24" s="171">
        <v>1</v>
      </c>
      <c r="R24" s="171">
        <v>1</v>
      </c>
      <c r="S24" s="171">
        <v>0</v>
      </c>
      <c r="T24" s="171">
        <v>1</v>
      </c>
      <c r="U24" s="171">
        <v>0</v>
      </c>
      <c r="V24" s="171">
        <v>0</v>
      </c>
      <c r="W24" s="171">
        <v>0</v>
      </c>
      <c r="X24" s="171">
        <v>0</v>
      </c>
      <c r="Y24" s="171">
        <v>0</v>
      </c>
      <c r="Z24" s="171">
        <v>0</v>
      </c>
      <c r="AA24" s="171">
        <v>0</v>
      </c>
      <c r="AB24" s="171">
        <v>0</v>
      </c>
      <c r="AC24" s="171">
        <v>0</v>
      </c>
      <c r="AD24" s="171">
        <v>0</v>
      </c>
      <c r="AE24" s="171">
        <v>0</v>
      </c>
      <c r="AF24" s="171">
        <v>0</v>
      </c>
      <c r="AG24" s="171">
        <v>0</v>
      </c>
      <c r="AH24" s="46">
        <v>115.2</v>
      </c>
      <c r="AI24" s="47">
        <v>122.6</v>
      </c>
      <c r="AJ24" s="47">
        <v>34.6</v>
      </c>
    </row>
    <row r="25" spans="2:36" x14ac:dyDescent="0.15">
      <c r="B25" s="248" t="s">
        <v>8</v>
      </c>
      <c r="C25" s="204"/>
      <c r="D25" s="9">
        <v>5</v>
      </c>
      <c r="E25" s="9">
        <v>0</v>
      </c>
      <c r="F25" s="9">
        <v>0</v>
      </c>
      <c r="G25" s="9">
        <v>0</v>
      </c>
      <c r="H25" s="9">
        <v>0</v>
      </c>
      <c r="I25" s="9">
        <v>1</v>
      </c>
      <c r="J25" s="9">
        <v>0</v>
      </c>
      <c r="K25" s="9">
        <v>0</v>
      </c>
      <c r="L25" s="9">
        <v>1</v>
      </c>
      <c r="M25" s="9">
        <v>0</v>
      </c>
      <c r="N25" s="9">
        <v>1</v>
      </c>
      <c r="O25" s="9">
        <v>1</v>
      </c>
      <c r="P25" s="9">
        <v>0</v>
      </c>
      <c r="Q25" s="9">
        <v>0</v>
      </c>
      <c r="R25" s="9">
        <v>0</v>
      </c>
      <c r="S25" s="9">
        <v>0</v>
      </c>
      <c r="T25" s="9">
        <v>1</v>
      </c>
      <c r="U25" s="9">
        <v>0</v>
      </c>
      <c r="V25" s="9">
        <v>0</v>
      </c>
      <c r="W25" s="9">
        <v>0</v>
      </c>
      <c r="X25" s="9">
        <v>0</v>
      </c>
      <c r="Y25" s="9">
        <v>0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46">
        <v>113.9</v>
      </c>
      <c r="AI25" s="47">
        <v>114.2</v>
      </c>
      <c r="AJ25" s="47">
        <v>36.200000000000003</v>
      </c>
    </row>
    <row r="26" spans="2:36" x14ac:dyDescent="0.15">
      <c r="B26" s="248" t="s">
        <v>9</v>
      </c>
      <c r="C26" s="204"/>
      <c r="D26" s="9">
        <v>21</v>
      </c>
      <c r="E26" s="9">
        <v>0</v>
      </c>
      <c r="F26" s="9">
        <v>1</v>
      </c>
      <c r="G26" s="9">
        <v>0</v>
      </c>
      <c r="H26" s="9">
        <v>0</v>
      </c>
      <c r="I26" s="9">
        <v>4</v>
      </c>
      <c r="J26" s="9">
        <v>1</v>
      </c>
      <c r="K26" s="9">
        <v>1</v>
      </c>
      <c r="L26" s="9">
        <v>2</v>
      </c>
      <c r="M26" s="9">
        <v>1</v>
      </c>
      <c r="N26" s="9">
        <v>1</v>
      </c>
      <c r="O26" s="9">
        <v>0</v>
      </c>
      <c r="P26" s="9">
        <v>0</v>
      </c>
      <c r="Q26" s="9">
        <v>5</v>
      </c>
      <c r="R26" s="9">
        <v>1</v>
      </c>
      <c r="S26" s="9">
        <v>0</v>
      </c>
      <c r="T26" s="9">
        <v>0</v>
      </c>
      <c r="U26" s="9">
        <v>1</v>
      </c>
      <c r="V26" s="9">
        <v>1</v>
      </c>
      <c r="W26" s="9">
        <v>0</v>
      </c>
      <c r="X26" s="9">
        <v>0</v>
      </c>
      <c r="Y26" s="9">
        <v>2</v>
      </c>
      <c r="Z26" s="9">
        <v>0</v>
      </c>
      <c r="AA26" s="9">
        <v>0</v>
      </c>
      <c r="AB26" s="9">
        <v>0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46">
        <v>119.8</v>
      </c>
      <c r="AI26" s="47">
        <v>122</v>
      </c>
      <c r="AJ26" s="47">
        <v>54.5</v>
      </c>
    </row>
    <row r="27" spans="2:36" x14ac:dyDescent="0.15">
      <c r="B27" s="248" t="s">
        <v>10</v>
      </c>
      <c r="C27" s="204"/>
      <c r="D27" s="9">
        <v>11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  <c r="J27" s="9">
        <v>1</v>
      </c>
      <c r="K27" s="9">
        <v>0</v>
      </c>
      <c r="L27" s="9">
        <v>3</v>
      </c>
      <c r="M27" s="9">
        <v>0</v>
      </c>
      <c r="N27" s="9">
        <v>3</v>
      </c>
      <c r="O27" s="9">
        <v>0</v>
      </c>
      <c r="P27" s="9">
        <v>2</v>
      </c>
      <c r="Q27" s="9">
        <v>1</v>
      </c>
      <c r="R27" s="9">
        <v>0</v>
      </c>
      <c r="S27" s="9">
        <v>0</v>
      </c>
      <c r="T27" s="9">
        <v>0</v>
      </c>
      <c r="U27" s="9">
        <v>0</v>
      </c>
      <c r="V27" s="9">
        <v>0</v>
      </c>
      <c r="W27" s="9">
        <v>1</v>
      </c>
      <c r="X27" s="9">
        <v>0</v>
      </c>
      <c r="Y27" s="9">
        <v>0</v>
      </c>
      <c r="Z27" s="9">
        <v>0</v>
      </c>
      <c r="AA27" s="9">
        <v>0</v>
      </c>
      <c r="AB27" s="9">
        <v>0</v>
      </c>
      <c r="AC27" s="9">
        <v>0</v>
      </c>
      <c r="AD27" s="9">
        <v>0</v>
      </c>
      <c r="AE27" s="9">
        <v>0</v>
      </c>
      <c r="AF27" s="9">
        <v>0</v>
      </c>
      <c r="AG27" s="9">
        <v>0</v>
      </c>
      <c r="AH27" s="46">
        <v>115.8</v>
      </c>
      <c r="AI27" s="47">
        <v>120.1</v>
      </c>
      <c r="AJ27" s="47">
        <v>33.6</v>
      </c>
    </row>
    <row r="28" spans="2:36" x14ac:dyDescent="0.15">
      <c r="B28" s="248" t="s">
        <v>11</v>
      </c>
      <c r="C28" s="204"/>
      <c r="D28" s="9">
        <v>11</v>
      </c>
      <c r="E28" s="9">
        <v>0</v>
      </c>
      <c r="F28" s="9">
        <v>1</v>
      </c>
      <c r="G28" s="9">
        <v>1</v>
      </c>
      <c r="H28" s="9">
        <v>0</v>
      </c>
      <c r="I28" s="9">
        <v>1</v>
      </c>
      <c r="J28" s="9">
        <v>0</v>
      </c>
      <c r="K28" s="9">
        <v>0</v>
      </c>
      <c r="L28" s="9">
        <v>0</v>
      </c>
      <c r="M28" s="9">
        <v>1</v>
      </c>
      <c r="N28" s="9">
        <v>3</v>
      </c>
      <c r="O28" s="9">
        <v>0</v>
      </c>
      <c r="P28" s="9">
        <v>2</v>
      </c>
      <c r="Q28" s="9">
        <v>0</v>
      </c>
      <c r="R28" s="9">
        <v>1</v>
      </c>
      <c r="S28" s="9">
        <v>1</v>
      </c>
      <c r="T28" s="9">
        <v>0</v>
      </c>
      <c r="U28" s="9">
        <v>0</v>
      </c>
      <c r="V28" s="9">
        <v>0</v>
      </c>
      <c r="W28" s="9">
        <v>0</v>
      </c>
      <c r="X28" s="9">
        <v>0</v>
      </c>
      <c r="Y28" s="9">
        <v>0</v>
      </c>
      <c r="Z28" s="9">
        <v>0</v>
      </c>
      <c r="AA28" s="9">
        <v>0</v>
      </c>
      <c r="AB28" s="9">
        <v>0</v>
      </c>
      <c r="AC28" s="9">
        <v>0</v>
      </c>
      <c r="AD28" s="9">
        <v>0</v>
      </c>
      <c r="AE28" s="9">
        <v>0</v>
      </c>
      <c r="AF28" s="9">
        <v>0</v>
      </c>
      <c r="AG28" s="9">
        <v>0</v>
      </c>
      <c r="AH28" s="46">
        <v>114.6</v>
      </c>
      <c r="AI28" s="47">
        <v>107.3</v>
      </c>
      <c r="AJ28" s="47">
        <v>40.799999999999997</v>
      </c>
    </row>
    <row r="29" spans="2:36" x14ac:dyDescent="0.15">
      <c r="B29" s="248" t="s">
        <v>12</v>
      </c>
      <c r="C29" s="204"/>
      <c r="D29" s="9">
        <v>7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  <c r="J29" s="9">
        <v>2</v>
      </c>
      <c r="K29" s="9">
        <v>0</v>
      </c>
      <c r="L29" s="9">
        <v>0</v>
      </c>
      <c r="M29" s="9">
        <v>0</v>
      </c>
      <c r="N29" s="9">
        <v>0</v>
      </c>
      <c r="O29" s="9">
        <v>1</v>
      </c>
      <c r="P29" s="9">
        <v>1</v>
      </c>
      <c r="Q29" s="9">
        <v>1</v>
      </c>
      <c r="R29" s="9">
        <v>1</v>
      </c>
      <c r="S29" s="9">
        <v>0</v>
      </c>
      <c r="T29" s="9">
        <v>0</v>
      </c>
      <c r="U29" s="9">
        <v>0</v>
      </c>
      <c r="V29" s="9">
        <v>0</v>
      </c>
      <c r="W29" s="9">
        <v>0</v>
      </c>
      <c r="X29" s="9">
        <v>0</v>
      </c>
      <c r="Y29" s="9">
        <v>0</v>
      </c>
      <c r="Z29" s="9">
        <v>0</v>
      </c>
      <c r="AA29" s="9">
        <v>0</v>
      </c>
      <c r="AB29" s="9">
        <v>0</v>
      </c>
      <c r="AC29" s="9">
        <v>0</v>
      </c>
      <c r="AD29" s="9">
        <v>0</v>
      </c>
      <c r="AE29" s="9">
        <v>0</v>
      </c>
      <c r="AF29" s="9">
        <v>0</v>
      </c>
      <c r="AG29" s="9">
        <v>1</v>
      </c>
      <c r="AH29" s="46">
        <v>135.80000000000001</v>
      </c>
      <c r="AI29" s="47">
        <v>150.30000000000001</v>
      </c>
      <c r="AJ29" s="47">
        <v>86.6</v>
      </c>
    </row>
    <row r="30" spans="2:36" x14ac:dyDescent="0.15">
      <c r="B30" s="248" t="s">
        <v>13</v>
      </c>
      <c r="C30" s="204"/>
      <c r="D30" s="9">
        <v>26</v>
      </c>
      <c r="E30" s="9">
        <v>0</v>
      </c>
      <c r="F30" s="9">
        <v>0</v>
      </c>
      <c r="G30" s="9">
        <v>0</v>
      </c>
      <c r="H30" s="9">
        <v>1</v>
      </c>
      <c r="I30" s="9">
        <v>0</v>
      </c>
      <c r="J30" s="9">
        <v>0</v>
      </c>
      <c r="K30" s="9">
        <v>0</v>
      </c>
      <c r="L30" s="9">
        <v>2</v>
      </c>
      <c r="M30" s="9">
        <v>1</v>
      </c>
      <c r="N30" s="9">
        <v>3</v>
      </c>
      <c r="O30" s="9">
        <v>4</v>
      </c>
      <c r="P30" s="9">
        <v>3</v>
      </c>
      <c r="Q30" s="9">
        <v>2</v>
      </c>
      <c r="R30" s="9">
        <v>4</v>
      </c>
      <c r="S30" s="9">
        <v>2</v>
      </c>
      <c r="T30" s="9">
        <v>1</v>
      </c>
      <c r="U30" s="9">
        <v>0</v>
      </c>
      <c r="V30" s="9">
        <v>0</v>
      </c>
      <c r="W30" s="9">
        <v>0</v>
      </c>
      <c r="X30" s="9">
        <v>0</v>
      </c>
      <c r="Y30" s="9">
        <v>1</v>
      </c>
      <c r="Z30" s="9">
        <v>0</v>
      </c>
      <c r="AA30" s="9">
        <v>1</v>
      </c>
      <c r="AB30" s="9">
        <v>0</v>
      </c>
      <c r="AC30" s="9">
        <v>0</v>
      </c>
      <c r="AD30" s="9">
        <v>1</v>
      </c>
      <c r="AE30" s="9">
        <v>0</v>
      </c>
      <c r="AF30" s="9">
        <v>0</v>
      </c>
      <c r="AG30" s="9">
        <v>0</v>
      </c>
      <c r="AH30" s="46">
        <v>137</v>
      </c>
      <c r="AI30" s="47">
        <v>145.30000000000001</v>
      </c>
      <c r="AJ30" s="47">
        <v>44.9</v>
      </c>
    </row>
    <row r="31" spans="2:36" x14ac:dyDescent="0.15">
      <c r="B31" s="248" t="s">
        <v>14</v>
      </c>
      <c r="C31" s="204"/>
      <c r="D31" s="9">
        <v>4</v>
      </c>
      <c r="E31" s="9">
        <v>0</v>
      </c>
      <c r="F31" s="9">
        <v>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9">
        <v>1</v>
      </c>
      <c r="N31" s="9">
        <v>1</v>
      </c>
      <c r="O31" s="9">
        <v>0</v>
      </c>
      <c r="P31" s="9">
        <v>1</v>
      </c>
      <c r="Q31" s="9">
        <v>0</v>
      </c>
      <c r="R31" s="9">
        <v>0</v>
      </c>
      <c r="S31" s="9">
        <v>1</v>
      </c>
      <c r="T31" s="9">
        <v>0</v>
      </c>
      <c r="U31" s="9">
        <v>0</v>
      </c>
      <c r="V31" s="9">
        <v>0</v>
      </c>
      <c r="W31" s="9">
        <v>0</v>
      </c>
      <c r="X31" s="9">
        <v>0</v>
      </c>
      <c r="Y31" s="9">
        <v>0</v>
      </c>
      <c r="Z31" s="9">
        <v>0</v>
      </c>
      <c r="AA31" s="9">
        <v>0</v>
      </c>
      <c r="AB31" s="9">
        <v>0</v>
      </c>
      <c r="AC31" s="9">
        <v>0</v>
      </c>
      <c r="AD31" s="9">
        <v>0</v>
      </c>
      <c r="AE31" s="9">
        <v>0</v>
      </c>
      <c r="AF31" s="9">
        <v>0</v>
      </c>
      <c r="AG31" s="9">
        <v>0</v>
      </c>
      <c r="AH31" s="46">
        <v>122.5</v>
      </c>
      <c r="AI31" s="47">
        <v>128.30000000000001</v>
      </c>
      <c r="AJ31" s="47">
        <v>22.2</v>
      </c>
    </row>
    <row r="32" spans="2:36" x14ac:dyDescent="0.15">
      <c r="B32" s="248" t="s">
        <v>15</v>
      </c>
      <c r="C32" s="204"/>
      <c r="D32" s="9">
        <v>14</v>
      </c>
      <c r="E32" s="9">
        <v>0</v>
      </c>
      <c r="F32" s="9">
        <v>1</v>
      </c>
      <c r="G32" s="9">
        <v>0</v>
      </c>
      <c r="H32" s="9">
        <v>1</v>
      </c>
      <c r="I32" s="9">
        <v>3</v>
      </c>
      <c r="J32" s="9">
        <v>0</v>
      </c>
      <c r="K32" s="9">
        <v>2</v>
      </c>
      <c r="L32" s="9">
        <v>1</v>
      </c>
      <c r="M32" s="9">
        <v>2</v>
      </c>
      <c r="N32" s="9">
        <v>0</v>
      </c>
      <c r="O32" s="9">
        <v>1</v>
      </c>
      <c r="P32" s="9">
        <v>0</v>
      </c>
      <c r="Q32" s="9">
        <v>0</v>
      </c>
      <c r="R32" s="9">
        <v>0</v>
      </c>
      <c r="S32" s="9">
        <v>0</v>
      </c>
      <c r="T32" s="9">
        <v>0</v>
      </c>
      <c r="U32" s="9">
        <v>0</v>
      </c>
      <c r="V32" s="9">
        <v>1</v>
      </c>
      <c r="W32" s="9">
        <v>0</v>
      </c>
      <c r="X32" s="9">
        <v>1</v>
      </c>
      <c r="Y32" s="9">
        <v>0</v>
      </c>
      <c r="Z32" s="9">
        <v>0</v>
      </c>
      <c r="AA32" s="9">
        <v>0</v>
      </c>
      <c r="AB32" s="9">
        <v>0</v>
      </c>
      <c r="AC32" s="9">
        <v>0</v>
      </c>
      <c r="AD32" s="9">
        <v>0</v>
      </c>
      <c r="AE32" s="9">
        <v>0</v>
      </c>
      <c r="AF32" s="9">
        <v>1</v>
      </c>
      <c r="AG32" s="9">
        <v>0</v>
      </c>
      <c r="AH32" s="46">
        <v>89.9</v>
      </c>
      <c r="AI32" s="47">
        <v>113.1</v>
      </c>
      <c r="AJ32" s="47">
        <v>68.2</v>
      </c>
    </row>
    <row r="33" spans="2:36" x14ac:dyDescent="0.15">
      <c r="B33" s="248" t="s">
        <v>16</v>
      </c>
      <c r="C33" s="204"/>
      <c r="D33" s="9">
        <v>128</v>
      </c>
      <c r="E33" s="9">
        <v>0</v>
      </c>
      <c r="F33" s="9">
        <v>2</v>
      </c>
      <c r="G33" s="9">
        <v>2</v>
      </c>
      <c r="H33" s="9">
        <v>4</v>
      </c>
      <c r="I33" s="9">
        <v>0</v>
      </c>
      <c r="J33" s="9">
        <v>3</v>
      </c>
      <c r="K33" s="9">
        <v>9</v>
      </c>
      <c r="L33" s="9">
        <v>5</v>
      </c>
      <c r="M33" s="9">
        <v>10</v>
      </c>
      <c r="N33" s="9">
        <v>12</v>
      </c>
      <c r="O33" s="9">
        <v>14</v>
      </c>
      <c r="P33" s="9">
        <v>14</v>
      </c>
      <c r="Q33" s="9">
        <v>10</v>
      </c>
      <c r="R33" s="9">
        <v>4</v>
      </c>
      <c r="S33" s="9">
        <v>5</v>
      </c>
      <c r="T33" s="9">
        <v>9</v>
      </c>
      <c r="U33" s="9">
        <v>5</v>
      </c>
      <c r="V33" s="9">
        <v>4</v>
      </c>
      <c r="W33" s="9">
        <v>4</v>
      </c>
      <c r="X33" s="9">
        <v>4</v>
      </c>
      <c r="Y33" s="9">
        <v>1</v>
      </c>
      <c r="Z33" s="9">
        <v>0</v>
      </c>
      <c r="AA33" s="9">
        <v>1</v>
      </c>
      <c r="AB33" s="9">
        <v>2</v>
      </c>
      <c r="AC33" s="9">
        <v>2</v>
      </c>
      <c r="AD33" s="9">
        <v>1</v>
      </c>
      <c r="AE33" s="9">
        <v>0</v>
      </c>
      <c r="AF33" s="9">
        <v>0</v>
      </c>
      <c r="AG33" s="9">
        <v>1</v>
      </c>
      <c r="AH33" s="46">
        <v>132.19999999999999</v>
      </c>
      <c r="AI33" s="47">
        <v>140.4</v>
      </c>
      <c r="AJ33" s="47">
        <v>53.9</v>
      </c>
    </row>
    <row r="34" spans="2:36" x14ac:dyDescent="0.15">
      <c r="B34" s="248" t="s">
        <v>17</v>
      </c>
      <c r="C34" s="204"/>
      <c r="D34" s="9">
        <v>71</v>
      </c>
      <c r="E34" s="9">
        <v>1</v>
      </c>
      <c r="F34" s="9">
        <v>1</v>
      </c>
      <c r="G34" s="9">
        <v>0</v>
      </c>
      <c r="H34" s="9">
        <v>3</v>
      </c>
      <c r="I34" s="9">
        <v>2</v>
      </c>
      <c r="J34" s="9">
        <v>4</v>
      </c>
      <c r="K34" s="9">
        <v>1</v>
      </c>
      <c r="L34" s="9">
        <v>3</v>
      </c>
      <c r="M34" s="9">
        <v>4</v>
      </c>
      <c r="N34" s="9">
        <v>6</v>
      </c>
      <c r="O34" s="9">
        <v>7</v>
      </c>
      <c r="P34" s="9">
        <v>5</v>
      </c>
      <c r="Q34" s="9">
        <v>6</v>
      </c>
      <c r="R34" s="9">
        <v>3</v>
      </c>
      <c r="S34" s="9">
        <v>5</v>
      </c>
      <c r="T34" s="9">
        <v>6</v>
      </c>
      <c r="U34" s="9">
        <v>3</v>
      </c>
      <c r="V34" s="9">
        <v>2</v>
      </c>
      <c r="W34" s="9">
        <v>1</v>
      </c>
      <c r="X34" s="9">
        <v>0</v>
      </c>
      <c r="Y34" s="9">
        <v>1</v>
      </c>
      <c r="Z34" s="9">
        <v>1</v>
      </c>
      <c r="AA34" s="9">
        <v>0</v>
      </c>
      <c r="AB34" s="9">
        <v>1</v>
      </c>
      <c r="AC34" s="9">
        <v>1</v>
      </c>
      <c r="AD34" s="9">
        <v>2</v>
      </c>
      <c r="AE34" s="9">
        <v>0</v>
      </c>
      <c r="AF34" s="9">
        <v>1</v>
      </c>
      <c r="AG34" s="9">
        <v>1</v>
      </c>
      <c r="AH34" s="46">
        <v>134.9</v>
      </c>
      <c r="AI34" s="47">
        <v>143.30000000000001</v>
      </c>
      <c r="AJ34" s="47">
        <v>61.4</v>
      </c>
    </row>
    <row r="35" spans="2:36" x14ac:dyDescent="0.15">
      <c r="B35" s="248" t="s">
        <v>18</v>
      </c>
      <c r="C35" s="204"/>
      <c r="D35" s="9">
        <v>354</v>
      </c>
      <c r="E35" s="9">
        <v>3</v>
      </c>
      <c r="F35" s="9">
        <v>2</v>
      </c>
      <c r="G35" s="9">
        <v>1</v>
      </c>
      <c r="H35" s="9">
        <v>4</v>
      </c>
      <c r="I35" s="9">
        <v>8</v>
      </c>
      <c r="J35" s="9">
        <v>9</v>
      </c>
      <c r="K35" s="9">
        <v>9</v>
      </c>
      <c r="L35" s="9">
        <v>9</v>
      </c>
      <c r="M35" s="9">
        <v>11</v>
      </c>
      <c r="N35" s="9">
        <v>15</v>
      </c>
      <c r="O35" s="9">
        <v>21</v>
      </c>
      <c r="P35" s="9">
        <v>14</v>
      </c>
      <c r="Q35" s="9">
        <v>20</v>
      </c>
      <c r="R35" s="9">
        <v>15</v>
      </c>
      <c r="S35" s="9">
        <v>26</v>
      </c>
      <c r="T35" s="9">
        <v>15</v>
      </c>
      <c r="U35" s="9">
        <v>14</v>
      </c>
      <c r="V35" s="9">
        <v>9</v>
      </c>
      <c r="W35" s="9">
        <v>19</v>
      </c>
      <c r="X35" s="9">
        <v>13</v>
      </c>
      <c r="Y35" s="9">
        <v>11</v>
      </c>
      <c r="Z35" s="9">
        <v>18</v>
      </c>
      <c r="AA35" s="9">
        <v>12</v>
      </c>
      <c r="AB35" s="9">
        <v>23</v>
      </c>
      <c r="AC35" s="9">
        <v>11</v>
      </c>
      <c r="AD35" s="9">
        <v>8</v>
      </c>
      <c r="AE35" s="9">
        <v>5</v>
      </c>
      <c r="AF35" s="9">
        <v>2</v>
      </c>
      <c r="AG35" s="9">
        <v>27</v>
      </c>
      <c r="AH35" s="46">
        <v>177</v>
      </c>
      <c r="AI35" s="47">
        <v>188.7</v>
      </c>
      <c r="AJ35" s="47">
        <v>84.1</v>
      </c>
    </row>
    <row r="36" spans="2:36" x14ac:dyDescent="0.15">
      <c r="B36" s="248" t="s">
        <v>19</v>
      </c>
      <c r="C36" s="204"/>
      <c r="D36" s="9">
        <v>178</v>
      </c>
      <c r="E36" s="9">
        <v>0</v>
      </c>
      <c r="F36" s="9">
        <v>0</v>
      </c>
      <c r="G36" s="9">
        <v>2</v>
      </c>
      <c r="H36" s="9">
        <v>3</v>
      </c>
      <c r="I36" s="9">
        <v>3</v>
      </c>
      <c r="J36" s="9">
        <v>2</v>
      </c>
      <c r="K36" s="9">
        <v>4</v>
      </c>
      <c r="L36" s="9">
        <v>7</v>
      </c>
      <c r="M36" s="9">
        <v>6</v>
      </c>
      <c r="N36" s="9">
        <v>7</v>
      </c>
      <c r="O36" s="9">
        <v>9</v>
      </c>
      <c r="P36" s="9">
        <v>11</v>
      </c>
      <c r="Q36" s="9">
        <v>7</v>
      </c>
      <c r="R36" s="9">
        <v>15</v>
      </c>
      <c r="S36" s="9">
        <v>17</v>
      </c>
      <c r="T36" s="9">
        <v>11</v>
      </c>
      <c r="U36" s="9">
        <v>12</v>
      </c>
      <c r="V36" s="9">
        <v>12</v>
      </c>
      <c r="W36" s="9">
        <v>9</v>
      </c>
      <c r="X36" s="9">
        <v>8</v>
      </c>
      <c r="Y36" s="9">
        <v>6</v>
      </c>
      <c r="Z36" s="9">
        <v>6</v>
      </c>
      <c r="AA36" s="9">
        <v>1</v>
      </c>
      <c r="AB36" s="9">
        <v>5</v>
      </c>
      <c r="AC36" s="9">
        <v>3</v>
      </c>
      <c r="AD36" s="9">
        <v>1</v>
      </c>
      <c r="AE36" s="9">
        <v>3</v>
      </c>
      <c r="AF36" s="9">
        <v>0</v>
      </c>
      <c r="AG36" s="9">
        <v>8</v>
      </c>
      <c r="AH36" s="46">
        <v>167.9</v>
      </c>
      <c r="AI36" s="47">
        <v>175.2</v>
      </c>
      <c r="AJ36" s="47">
        <v>69.5</v>
      </c>
    </row>
    <row r="37" spans="2:36" x14ac:dyDescent="0.15">
      <c r="B37" s="248" t="s">
        <v>20</v>
      </c>
      <c r="C37" s="204"/>
      <c r="D37" s="9">
        <v>11</v>
      </c>
      <c r="E37" s="9">
        <v>0</v>
      </c>
      <c r="F37" s="9">
        <v>0</v>
      </c>
      <c r="G37" s="9">
        <v>0</v>
      </c>
      <c r="H37" s="9">
        <v>0</v>
      </c>
      <c r="I37" s="9">
        <v>1</v>
      </c>
      <c r="J37" s="9">
        <v>0</v>
      </c>
      <c r="K37" s="9">
        <v>1</v>
      </c>
      <c r="L37" s="9">
        <v>0</v>
      </c>
      <c r="M37" s="9">
        <v>1</v>
      </c>
      <c r="N37" s="9">
        <v>2</v>
      </c>
      <c r="O37" s="9">
        <v>0</v>
      </c>
      <c r="P37" s="9">
        <v>2</v>
      </c>
      <c r="Q37" s="9">
        <v>1</v>
      </c>
      <c r="R37" s="9">
        <v>1</v>
      </c>
      <c r="S37" s="9">
        <v>0</v>
      </c>
      <c r="T37" s="9">
        <v>1</v>
      </c>
      <c r="U37" s="9">
        <v>1</v>
      </c>
      <c r="V37" s="9">
        <v>0</v>
      </c>
      <c r="W37" s="9">
        <v>0</v>
      </c>
      <c r="X37" s="9">
        <v>0</v>
      </c>
      <c r="Y37" s="9">
        <v>0</v>
      </c>
      <c r="Z37" s="9">
        <v>0</v>
      </c>
      <c r="AA37" s="9">
        <v>0</v>
      </c>
      <c r="AB37" s="9">
        <v>0</v>
      </c>
      <c r="AC37" s="9">
        <v>0</v>
      </c>
      <c r="AD37" s="9">
        <v>0</v>
      </c>
      <c r="AE37" s="9">
        <v>0</v>
      </c>
      <c r="AF37" s="9">
        <v>0</v>
      </c>
      <c r="AG37" s="9">
        <v>0</v>
      </c>
      <c r="AH37" s="46">
        <v>138.1</v>
      </c>
      <c r="AI37" s="47">
        <v>129.9</v>
      </c>
      <c r="AJ37" s="47">
        <v>35</v>
      </c>
    </row>
    <row r="38" spans="2:36" x14ac:dyDescent="0.15">
      <c r="B38" s="248" t="s">
        <v>21</v>
      </c>
      <c r="C38" s="204"/>
      <c r="D38" s="9">
        <v>12</v>
      </c>
      <c r="E38" s="9">
        <v>0</v>
      </c>
      <c r="F38" s="9">
        <v>0</v>
      </c>
      <c r="G38" s="9">
        <v>0</v>
      </c>
      <c r="H38" s="9">
        <v>0</v>
      </c>
      <c r="I38" s="9">
        <v>0</v>
      </c>
      <c r="J38" s="9">
        <v>0</v>
      </c>
      <c r="K38" s="9">
        <v>1</v>
      </c>
      <c r="L38" s="9">
        <v>1</v>
      </c>
      <c r="M38" s="9">
        <v>2</v>
      </c>
      <c r="N38" s="9">
        <v>1</v>
      </c>
      <c r="O38" s="9">
        <v>4</v>
      </c>
      <c r="P38" s="9">
        <v>1</v>
      </c>
      <c r="Q38" s="9">
        <v>0</v>
      </c>
      <c r="R38" s="9">
        <v>0</v>
      </c>
      <c r="S38" s="9">
        <v>0</v>
      </c>
      <c r="T38" s="9">
        <v>0</v>
      </c>
      <c r="U38" s="9">
        <v>0</v>
      </c>
      <c r="V38" s="9">
        <v>2</v>
      </c>
      <c r="W38" s="9">
        <v>0</v>
      </c>
      <c r="X38" s="9">
        <v>0</v>
      </c>
      <c r="Y38" s="9">
        <v>0</v>
      </c>
      <c r="Z38" s="9">
        <v>0</v>
      </c>
      <c r="AA38" s="9">
        <v>0</v>
      </c>
      <c r="AB38" s="9">
        <v>0</v>
      </c>
      <c r="AC38" s="9">
        <v>0</v>
      </c>
      <c r="AD38" s="9">
        <v>0</v>
      </c>
      <c r="AE38" s="9">
        <v>0</v>
      </c>
      <c r="AF38" s="9">
        <v>0</v>
      </c>
      <c r="AG38" s="9">
        <v>0</v>
      </c>
      <c r="AH38" s="46">
        <v>121.6</v>
      </c>
      <c r="AI38" s="47">
        <v>126.7</v>
      </c>
      <c r="AJ38" s="47">
        <v>33.200000000000003</v>
      </c>
    </row>
    <row r="39" spans="2:36" x14ac:dyDescent="0.15">
      <c r="B39" s="248" t="s">
        <v>22</v>
      </c>
      <c r="C39" s="204"/>
      <c r="D39" s="9">
        <v>9</v>
      </c>
      <c r="E39" s="9">
        <v>0</v>
      </c>
      <c r="F39" s="9">
        <v>0</v>
      </c>
      <c r="G39" s="9">
        <v>0</v>
      </c>
      <c r="H39" s="9">
        <v>0</v>
      </c>
      <c r="I39" s="9">
        <v>0</v>
      </c>
      <c r="J39" s="9">
        <v>0</v>
      </c>
      <c r="K39" s="9">
        <v>1</v>
      </c>
      <c r="L39" s="9">
        <v>0</v>
      </c>
      <c r="M39" s="9">
        <v>0</v>
      </c>
      <c r="N39" s="9">
        <v>0</v>
      </c>
      <c r="O39" s="9">
        <v>0</v>
      </c>
      <c r="P39" s="9">
        <v>2</v>
      </c>
      <c r="Q39" s="9">
        <v>0</v>
      </c>
      <c r="R39" s="9">
        <v>0</v>
      </c>
      <c r="S39" s="9">
        <v>1</v>
      </c>
      <c r="T39" s="9">
        <v>0</v>
      </c>
      <c r="U39" s="9">
        <v>1</v>
      </c>
      <c r="V39" s="9">
        <v>1</v>
      </c>
      <c r="W39" s="9">
        <v>0</v>
      </c>
      <c r="X39" s="9">
        <v>1</v>
      </c>
      <c r="Y39" s="9">
        <v>1</v>
      </c>
      <c r="Z39" s="9">
        <v>0</v>
      </c>
      <c r="AA39" s="9">
        <v>0</v>
      </c>
      <c r="AB39" s="9">
        <v>0</v>
      </c>
      <c r="AC39" s="9">
        <v>1</v>
      </c>
      <c r="AD39" s="9">
        <v>0</v>
      </c>
      <c r="AE39" s="9">
        <v>0</v>
      </c>
      <c r="AF39" s="9">
        <v>0</v>
      </c>
      <c r="AG39" s="9">
        <v>0</v>
      </c>
      <c r="AH39" s="46">
        <v>182.8</v>
      </c>
      <c r="AI39" s="47">
        <v>177.1</v>
      </c>
      <c r="AJ39" s="47">
        <v>53.2</v>
      </c>
    </row>
    <row r="40" spans="2:36" x14ac:dyDescent="0.15">
      <c r="B40" s="248" t="s">
        <v>23</v>
      </c>
      <c r="C40" s="204"/>
      <c r="D40" s="9">
        <v>5</v>
      </c>
      <c r="E40" s="171">
        <v>0</v>
      </c>
      <c r="F40" s="171">
        <v>0</v>
      </c>
      <c r="G40" s="171">
        <v>0</v>
      </c>
      <c r="H40" s="171">
        <v>0</v>
      </c>
      <c r="I40" s="171">
        <v>0</v>
      </c>
      <c r="J40" s="171">
        <v>0</v>
      </c>
      <c r="K40" s="171">
        <v>0</v>
      </c>
      <c r="L40" s="171">
        <v>0</v>
      </c>
      <c r="M40" s="171">
        <v>3</v>
      </c>
      <c r="N40" s="171">
        <v>0</v>
      </c>
      <c r="O40" s="171">
        <v>0</v>
      </c>
      <c r="P40" s="171">
        <v>0</v>
      </c>
      <c r="Q40" s="171">
        <v>1</v>
      </c>
      <c r="R40" s="171">
        <v>0</v>
      </c>
      <c r="S40" s="171">
        <v>0</v>
      </c>
      <c r="T40" s="171">
        <v>0</v>
      </c>
      <c r="U40" s="171">
        <v>0</v>
      </c>
      <c r="V40" s="171">
        <v>0</v>
      </c>
      <c r="W40" s="171">
        <v>0</v>
      </c>
      <c r="X40" s="171">
        <v>0</v>
      </c>
      <c r="Y40" s="171">
        <v>0</v>
      </c>
      <c r="Z40" s="171">
        <v>0</v>
      </c>
      <c r="AA40" s="171">
        <v>0</v>
      </c>
      <c r="AB40" s="171">
        <v>0</v>
      </c>
      <c r="AC40" s="171">
        <v>0</v>
      </c>
      <c r="AD40" s="171">
        <v>1</v>
      </c>
      <c r="AE40" s="171">
        <v>0</v>
      </c>
      <c r="AF40" s="171">
        <v>0</v>
      </c>
      <c r="AG40" s="171">
        <v>0</v>
      </c>
      <c r="AH40" s="48">
        <v>109.2</v>
      </c>
      <c r="AI40" s="49">
        <v>145.1</v>
      </c>
      <c r="AJ40" s="49">
        <v>65.2</v>
      </c>
    </row>
    <row r="41" spans="2:36" x14ac:dyDescent="0.15">
      <c r="B41" s="248" t="s">
        <v>24</v>
      </c>
      <c r="C41" s="204"/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  <c r="O41" s="9">
        <v>0</v>
      </c>
      <c r="P41" s="9">
        <v>0</v>
      </c>
      <c r="Q41" s="9">
        <v>0</v>
      </c>
      <c r="R41" s="9">
        <v>0</v>
      </c>
      <c r="S41" s="9">
        <v>0</v>
      </c>
      <c r="T41" s="9">
        <v>0</v>
      </c>
      <c r="U41" s="9">
        <v>0</v>
      </c>
      <c r="V41" s="9">
        <v>0</v>
      </c>
      <c r="W41" s="9">
        <v>0</v>
      </c>
      <c r="X41" s="9">
        <v>0</v>
      </c>
      <c r="Y41" s="9">
        <v>0</v>
      </c>
      <c r="Z41" s="9">
        <v>0</v>
      </c>
      <c r="AA41" s="9">
        <v>0</v>
      </c>
      <c r="AB41" s="9">
        <v>0</v>
      </c>
      <c r="AC41" s="9">
        <v>0</v>
      </c>
      <c r="AD41" s="9">
        <v>0</v>
      </c>
      <c r="AE41" s="9">
        <v>0</v>
      </c>
      <c r="AF41" s="9">
        <v>0</v>
      </c>
      <c r="AG41" s="9">
        <v>0</v>
      </c>
      <c r="AH41" s="40">
        <v>0</v>
      </c>
      <c r="AI41" s="10">
        <v>0</v>
      </c>
      <c r="AJ41" s="10">
        <v>0</v>
      </c>
    </row>
    <row r="42" spans="2:36" x14ac:dyDescent="0.15">
      <c r="B42" s="248" t="s">
        <v>25</v>
      </c>
      <c r="C42" s="204"/>
      <c r="D42" s="9">
        <v>18</v>
      </c>
      <c r="E42" s="9">
        <v>0</v>
      </c>
      <c r="F42" s="9">
        <v>0</v>
      </c>
      <c r="G42" s="9">
        <v>0</v>
      </c>
      <c r="H42" s="9">
        <v>0</v>
      </c>
      <c r="I42" s="9">
        <v>0</v>
      </c>
      <c r="J42" s="9">
        <v>2</v>
      </c>
      <c r="K42" s="9">
        <v>2</v>
      </c>
      <c r="L42" s="9">
        <v>0</v>
      </c>
      <c r="M42" s="9">
        <v>0</v>
      </c>
      <c r="N42" s="9">
        <v>1</v>
      </c>
      <c r="O42" s="9">
        <v>1</v>
      </c>
      <c r="P42" s="9">
        <v>1</v>
      </c>
      <c r="Q42" s="9">
        <v>1</v>
      </c>
      <c r="R42" s="9">
        <v>1</v>
      </c>
      <c r="S42" s="9">
        <v>2</v>
      </c>
      <c r="T42" s="9">
        <v>1</v>
      </c>
      <c r="U42" s="9">
        <v>1</v>
      </c>
      <c r="V42" s="9">
        <v>2</v>
      </c>
      <c r="W42" s="9">
        <v>1</v>
      </c>
      <c r="X42" s="9">
        <v>0</v>
      </c>
      <c r="Y42" s="9">
        <v>0</v>
      </c>
      <c r="Z42" s="9">
        <v>0</v>
      </c>
      <c r="AA42" s="9">
        <v>0</v>
      </c>
      <c r="AB42" s="9">
        <v>1</v>
      </c>
      <c r="AC42" s="9">
        <v>0</v>
      </c>
      <c r="AD42" s="9">
        <v>0</v>
      </c>
      <c r="AE42" s="9">
        <v>0</v>
      </c>
      <c r="AF42" s="9">
        <v>0</v>
      </c>
      <c r="AG42" s="9">
        <v>1</v>
      </c>
      <c r="AH42" s="40">
        <v>159.69999999999999</v>
      </c>
      <c r="AI42" s="10">
        <v>159.6</v>
      </c>
      <c r="AJ42" s="10">
        <v>64.099999999999994</v>
      </c>
    </row>
    <row r="43" spans="2:36" x14ac:dyDescent="0.15">
      <c r="B43" s="248" t="s">
        <v>26</v>
      </c>
      <c r="C43" s="204"/>
      <c r="D43" s="9">
        <v>5</v>
      </c>
      <c r="E43" s="9">
        <v>0</v>
      </c>
      <c r="F43" s="9">
        <v>0</v>
      </c>
      <c r="G43" s="9">
        <v>0</v>
      </c>
      <c r="H43" s="9">
        <v>1</v>
      </c>
      <c r="I43" s="9">
        <v>0</v>
      </c>
      <c r="J43" s="9">
        <v>0</v>
      </c>
      <c r="K43" s="9">
        <v>1</v>
      </c>
      <c r="L43" s="9">
        <v>1</v>
      </c>
      <c r="M43" s="9">
        <v>0</v>
      </c>
      <c r="N43" s="9">
        <v>0</v>
      </c>
      <c r="O43" s="9">
        <v>0</v>
      </c>
      <c r="P43" s="9">
        <v>0</v>
      </c>
      <c r="Q43" s="9">
        <v>0</v>
      </c>
      <c r="R43" s="9">
        <v>0</v>
      </c>
      <c r="S43" s="9">
        <v>0</v>
      </c>
      <c r="T43" s="9">
        <v>0</v>
      </c>
      <c r="U43" s="9">
        <v>0</v>
      </c>
      <c r="V43" s="9">
        <v>1</v>
      </c>
      <c r="W43" s="9">
        <v>1</v>
      </c>
      <c r="X43" s="9">
        <v>0</v>
      </c>
      <c r="Y43" s="9">
        <v>0</v>
      </c>
      <c r="Z43" s="9">
        <v>0</v>
      </c>
      <c r="AA43" s="9">
        <v>0</v>
      </c>
      <c r="AB43" s="9">
        <v>0</v>
      </c>
      <c r="AC43" s="9">
        <v>0</v>
      </c>
      <c r="AD43" s="9">
        <v>0</v>
      </c>
      <c r="AE43" s="9">
        <v>0</v>
      </c>
      <c r="AF43" s="9">
        <v>0</v>
      </c>
      <c r="AG43" s="9">
        <v>0</v>
      </c>
      <c r="AH43" s="40">
        <v>96</v>
      </c>
      <c r="AI43" s="10">
        <v>126</v>
      </c>
      <c r="AJ43" s="10">
        <v>60.7</v>
      </c>
    </row>
    <row r="44" spans="2:36" x14ac:dyDescent="0.15">
      <c r="B44" s="248" t="s">
        <v>27</v>
      </c>
      <c r="C44" s="204"/>
      <c r="D44" s="9">
        <v>16</v>
      </c>
      <c r="E44" s="9">
        <v>0</v>
      </c>
      <c r="F44" s="9">
        <v>0</v>
      </c>
      <c r="G44" s="9">
        <v>0</v>
      </c>
      <c r="H44" s="9">
        <v>0</v>
      </c>
      <c r="I44" s="9">
        <v>0</v>
      </c>
      <c r="J44" s="9">
        <v>2</v>
      </c>
      <c r="K44" s="9">
        <v>1</v>
      </c>
      <c r="L44" s="9">
        <v>0</v>
      </c>
      <c r="M44" s="9">
        <v>3</v>
      </c>
      <c r="N44" s="9">
        <v>2</v>
      </c>
      <c r="O44" s="9">
        <v>1</v>
      </c>
      <c r="P44" s="9">
        <v>0</v>
      </c>
      <c r="Q44" s="9">
        <v>0</v>
      </c>
      <c r="R44" s="9">
        <v>2</v>
      </c>
      <c r="S44" s="9">
        <v>1</v>
      </c>
      <c r="T44" s="9">
        <v>1</v>
      </c>
      <c r="U44" s="9">
        <v>0</v>
      </c>
      <c r="V44" s="9">
        <v>0</v>
      </c>
      <c r="W44" s="9">
        <v>1</v>
      </c>
      <c r="X44" s="9">
        <v>1</v>
      </c>
      <c r="Y44" s="9">
        <v>0</v>
      </c>
      <c r="Z44" s="9">
        <v>0</v>
      </c>
      <c r="AA44" s="9">
        <v>0</v>
      </c>
      <c r="AB44" s="9">
        <v>0</v>
      </c>
      <c r="AC44" s="9">
        <v>0</v>
      </c>
      <c r="AD44" s="9">
        <v>0</v>
      </c>
      <c r="AE44" s="9">
        <v>0</v>
      </c>
      <c r="AF44" s="9">
        <v>0</v>
      </c>
      <c r="AG44" s="9">
        <v>1</v>
      </c>
      <c r="AH44" s="40">
        <v>119</v>
      </c>
      <c r="AI44" s="10">
        <v>144.19999999999999</v>
      </c>
      <c r="AJ44" s="10">
        <v>64.7</v>
      </c>
    </row>
    <row r="45" spans="2:36" x14ac:dyDescent="0.15">
      <c r="B45" s="248" t="s">
        <v>28</v>
      </c>
      <c r="C45" s="204"/>
      <c r="D45" s="9">
        <v>123</v>
      </c>
      <c r="E45" s="9">
        <v>1</v>
      </c>
      <c r="F45" s="9">
        <v>0</v>
      </c>
      <c r="G45" s="9">
        <v>1</v>
      </c>
      <c r="H45" s="9">
        <v>5</v>
      </c>
      <c r="I45" s="9">
        <v>3</v>
      </c>
      <c r="J45" s="9">
        <v>7</v>
      </c>
      <c r="K45" s="9">
        <v>5</v>
      </c>
      <c r="L45" s="9">
        <v>6</v>
      </c>
      <c r="M45" s="9">
        <v>11</v>
      </c>
      <c r="N45" s="9">
        <v>5</v>
      </c>
      <c r="O45" s="9">
        <v>13</v>
      </c>
      <c r="P45" s="9">
        <v>16</v>
      </c>
      <c r="Q45" s="9">
        <v>3</v>
      </c>
      <c r="R45" s="9">
        <v>7</v>
      </c>
      <c r="S45" s="9">
        <v>10</v>
      </c>
      <c r="T45" s="9">
        <v>2</v>
      </c>
      <c r="U45" s="9">
        <v>2</v>
      </c>
      <c r="V45" s="9">
        <v>3</v>
      </c>
      <c r="W45" s="9">
        <v>4</v>
      </c>
      <c r="X45" s="9">
        <v>3</v>
      </c>
      <c r="Y45" s="9">
        <v>3</v>
      </c>
      <c r="Z45" s="9">
        <v>3</v>
      </c>
      <c r="AA45" s="9">
        <v>0</v>
      </c>
      <c r="AB45" s="9">
        <v>0</v>
      </c>
      <c r="AC45" s="9">
        <v>2</v>
      </c>
      <c r="AD45" s="9">
        <v>1</v>
      </c>
      <c r="AE45" s="9">
        <v>2</v>
      </c>
      <c r="AF45" s="9">
        <v>2</v>
      </c>
      <c r="AG45" s="9">
        <v>3</v>
      </c>
      <c r="AH45" s="40">
        <v>131.6</v>
      </c>
      <c r="AI45" s="10">
        <v>146.80000000000001</v>
      </c>
      <c r="AJ45" s="10">
        <v>69.599999999999994</v>
      </c>
    </row>
    <row r="46" spans="2:36" x14ac:dyDescent="0.15">
      <c r="B46" s="248" t="s">
        <v>29</v>
      </c>
      <c r="C46" s="204"/>
      <c r="D46" s="9">
        <v>11</v>
      </c>
      <c r="E46" s="9">
        <v>0</v>
      </c>
      <c r="F46" s="9">
        <v>0</v>
      </c>
      <c r="G46" s="9">
        <v>1</v>
      </c>
      <c r="H46" s="9">
        <v>0</v>
      </c>
      <c r="I46" s="9">
        <v>0</v>
      </c>
      <c r="J46" s="9">
        <v>0</v>
      </c>
      <c r="K46" s="9">
        <v>1</v>
      </c>
      <c r="L46" s="9">
        <v>0</v>
      </c>
      <c r="M46" s="9">
        <v>2</v>
      </c>
      <c r="N46" s="9">
        <v>2</v>
      </c>
      <c r="O46" s="9">
        <v>0</v>
      </c>
      <c r="P46" s="9">
        <v>2</v>
      </c>
      <c r="Q46" s="9">
        <v>2</v>
      </c>
      <c r="R46" s="9">
        <v>1</v>
      </c>
      <c r="S46" s="9">
        <v>0</v>
      </c>
      <c r="T46" s="9">
        <v>0</v>
      </c>
      <c r="U46" s="9">
        <v>0</v>
      </c>
      <c r="V46" s="9">
        <v>0</v>
      </c>
      <c r="W46" s="9">
        <v>0</v>
      </c>
      <c r="X46" s="9">
        <v>0</v>
      </c>
      <c r="Y46" s="9">
        <v>0</v>
      </c>
      <c r="Z46" s="9">
        <v>0</v>
      </c>
      <c r="AA46" s="9">
        <v>0</v>
      </c>
      <c r="AB46" s="9">
        <v>0</v>
      </c>
      <c r="AC46" s="9">
        <v>0</v>
      </c>
      <c r="AD46" s="9">
        <v>0</v>
      </c>
      <c r="AE46" s="9">
        <v>0</v>
      </c>
      <c r="AF46" s="9">
        <v>0</v>
      </c>
      <c r="AG46" s="9">
        <v>0</v>
      </c>
      <c r="AH46" s="40">
        <v>118.2</v>
      </c>
      <c r="AI46" s="10">
        <v>116.1</v>
      </c>
      <c r="AJ46" s="10">
        <v>30.7</v>
      </c>
    </row>
    <row r="47" spans="2:36" x14ac:dyDescent="0.15">
      <c r="B47" s="248" t="s">
        <v>30</v>
      </c>
      <c r="C47" s="204"/>
      <c r="D47" s="9">
        <v>26</v>
      </c>
      <c r="E47" s="9">
        <v>1</v>
      </c>
      <c r="F47" s="9">
        <v>0</v>
      </c>
      <c r="G47" s="9">
        <v>0</v>
      </c>
      <c r="H47" s="9">
        <v>2</v>
      </c>
      <c r="I47" s="9">
        <v>0</v>
      </c>
      <c r="J47" s="9">
        <v>2</v>
      </c>
      <c r="K47" s="9">
        <v>1</v>
      </c>
      <c r="L47" s="9">
        <v>2</v>
      </c>
      <c r="M47" s="9">
        <v>3</v>
      </c>
      <c r="N47" s="9">
        <v>4</v>
      </c>
      <c r="O47" s="9">
        <v>2</v>
      </c>
      <c r="P47" s="9">
        <v>4</v>
      </c>
      <c r="Q47" s="9">
        <v>0</v>
      </c>
      <c r="R47" s="9">
        <v>2</v>
      </c>
      <c r="S47" s="9">
        <v>1</v>
      </c>
      <c r="T47" s="9">
        <v>1</v>
      </c>
      <c r="U47" s="9">
        <v>1</v>
      </c>
      <c r="V47" s="9">
        <v>0</v>
      </c>
      <c r="W47" s="9">
        <v>0</v>
      </c>
      <c r="X47" s="9">
        <v>0</v>
      </c>
      <c r="Y47" s="9">
        <v>0</v>
      </c>
      <c r="Z47" s="9">
        <v>0</v>
      </c>
      <c r="AA47" s="9">
        <v>0</v>
      </c>
      <c r="AB47" s="9">
        <v>0</v>
      </c>
      <c r="AC47" s="9">
        <v>0</v>
      </c>
      <c r="AD47" s="9">
        <v>0</v>
      </c>
      <c r="AE47" s="9">
        <v>0</v>
      </c>
      <c r="AF47" s="9">
        <v>0</v>
      </c>
      <c r="AG47" s="9">
        <v>0</v>
      </c>
      <c r="AH47" s="40">
        <v>114.3</v>
      </c>
      <c r="AI47" s="10">
        <v>113.8</v>
      </c>
      <c r="AJ47" s="10">
        <v>37.799999999999997</v>
      </c>
    </row>
    <row r="48" spans="2:36" x14ac:dyDescent="0.15">
      <c r="B48" s="248" t="s">
        <v>31</v>
      </c>
      <c r="C48" s="204"/>
      <c r="D48" s="9">
        <v>47</v>
      </c>
      <c r="E48" s="9">
        <v>0</v>
      </c>
      <c r="F48" s="9">
        <v>1</v>
      </c>
      <c r="G48" s="9">
        <v>0</v>
      </c>
      <c r="H48" s="9">
        <v>0</v>
      </c>
      <c r="I48" s="9">
        <v>0</v>
      </c>
      <c r="J48" s="9">
        <v>1</v>
      </c>
      <c r="K48" s="9">
        <v>0</v>
      </c>
      <c r="L48" s="9">
        <v>1</v>
      </c>
      <c r="M48" s="9">
        <v>3</v>
      </c>
      <c r="N48" s="9">
        <v>3</v>
      </c>
      <c r="O48" s="9">
        <v>4</v>
      </c>
      <c r="P48" s="9">
        <v>0</v>
      </c>
      <c r="Q48" s="9">
        <v>4</v>
      </c>
      <c r="R48" s="9">
        <v>3</v>
      </c>
      <c r="S48" s="9">
        <v>2</v>
      </c>
      <c r="T48" s="9">
        <v>4</v>
      </c>
      <c r="U48" s="9">
        <v>2</v>
      </c>
      <c r="V48" s="9">
        <v>1</v>
      </c>
      <c r="W48" s="9">
        <v>0</v>
      </c>
      <c r="X48" s="9">
        <v>2</v>
      </c>
      <c r="Y48" s="9">
        <v>3</v>
      </c>
      <c r="Z48" s="9">
        <v>2</v>
      </c>
      <c r="AA48" s="9">
        <v>1</v>
      </c>
      <c r="AB48" s="9">
        <v>0</v>
      </c>
      <c r="AC48" s="9">
        <v>2</v>
      </c>
      <c r="AD48" s="9">
        <v>0</v>
      </c>
      <c r="AE48" s="9">
        <v>1</v>
      </c>
      <c r="AF48" s="9">
        <v>0</v>
      </c>
      <c r="AG48" s="9">
        <v>7</v>
      </c>
      <c r="AH48" s="40">
        <v>176.4</v>
      </c>
      <c r="AI48" s="10">
        <v>205.5</v>
      </c>
      <c r="AJ48" s="10">
        <v>117.1</v>
      </c>
    </row>
    <row r="49" spans="2:36" x14ac:dyDescent="0.15">
      <c r="B49" s="248" t="s">
        <v>32</v>
      </c>
      <c r="C49" s="204"/>
      <c r="D49" s="9">
        <v>341</v>
      </c>
      <c r="E49" s="9">
        <v>2</v>
      </c>
      <c r="F49" s="9">
        <v>2</v>
      </c>
      <c r="G49" s="9">
        <v>2</v>
      </c>
      <c r="H49" s="9">
        <v>2</v>
      </c>
      <c r="I49" s="9">
        <v>8</v>
      </c>
      <c r="J49" s="9">
        <v>6</v>
      </c>
      <c r="K49" s="9">
        <v>9</v>
      </c>
      <c r="L49" s="9">
        <v>12</v>
      </c>
      <c r="M49" s="9">
        <v>13</v>
      </c>
      <c r="N49" s="9">
        <v>17</v>
      </c>
      <c r="O49" s="9">
        <v>24</v>
      </c>
      <c r="P49" s="9">
        <v>23</v>
      </c>
      <c r="Q49" s="9">
        <v>31</v>
      </c>
      <c r="R49" s="9">
        <v>20</v>
      </c>
      <c r="S49" s="9">
        <v>22</v>
      </c>
      <c r="T49" s="9">
        <v>15</v>
      </c>
      <c r="U49" s="9">
        <v>15</v>
      </c>
      <c r="V49" s="9">
        <v>15</v>
      </c>
      <c r="W49" s="9">
        <v>16</v>
      </c>
      <c r="X49" s="9">
        <v>16</v>
      </c>
      <c r="Y49" s="9">
        <v>11</v>
      </c>
      <c r="Z49" s="9">
        <v>5</v>
      </c>
      <c r="AA49" s="9">
        <v>11</v>
      </c>
      <c r="AB49" s="9">
        <v>8</v>
      </c>
      <c r="AC49" s="9">
        <v>4</v>
      </c>
      <c r="AD49" s="9">
        <v>3</v>
      </c>
      <c r="AE49" s="9">
        <v>7</v>
      </c>
      <c r="AF49" s="9">
        <v>4</v>
      </c>
      <c r="AG49" s="9">
        <v>18</v>
      </c>
      <c r="AH49" s="40">
        <v>159.69999999999999</v>
      </c>
      <c r="AI49" s="10">
        <v>173.4</v>
      </c>
      <c r="AJ49" s="10">
        <v>75.7</v>
      </c>
    </row>
    <row r="50" spans="2:36" x14ac:dyDescent="0.15">
      <c r="B50" s="248" t="s">
        <v>33</v>
      </c>
      <c r="C50" s="204"/>
      <c r="D50" s="9">
        <v>75</v>
      </c>
      <c r="E50" s="9">
        <v>1</v>
      </c>
      <c r="F50" s="9">
        <v>0</v>
      </c>
      <c r="G50" s="9">
        <v>0</v>
      </c>
      <c r="H50" s="9">
        <v>0</v>
      </c>
      <c r="I50" s="9">
        <v>2</v>
      </c>
      <c r="J50" s="9">
        <v>1</v>
      </c>
      <c r="K50" s="9">
        <v>3</v>
      </c>
      <c r="L50" s="9">
        <v>4</v>
      </c>
      <c r="M50" s="9">
        <v>3</v>
      </c>
      <c r="N50" s="9">
        <v>6</v>
      </c>
      <c r="O50" s="9">
        <v>3</v>
      </c>
      <c r="P50" s="9">
        <v>7</v>
      </c>
      <c r="Q50" s="9">
        <v>9</v>
      </c>
      <c r="R50" s="9">
        <v>5</v>
      </c>
      <c r="S50" s="9">
        <v>4</v>
      </c>
      <c r="T50" s="9">
        <v>3</v>
      </c>
      <c r="U50" s="9">
        <v>5</v>
      </c>
      <c r="V50" s="9">
        <v>3</v>
      </c>
      <c r="W50" s="9">
        <v>2</v>
      </c>
      <c r="X50" s="9">
        <v>1</v>
      </c>
      <c r="Y50" s="9">
        <v>0</v>
      </c>
      <c r="Z50" s="9">
        <v>0</v>
      </c>
      <c r="AA50" s="9">
        <v>2</v>
      </c>
      <c r="AB50" s="9">
        <v>3</v>
      </c>
      <c r="AC50" s="9">
        <v>1</v>
      </c>
      <c r="AD50" s="9">
        <v>3</v>
      </c>
      <c r="AE50" s="9">
        <v>0</v>
      </c>
      <c r="AF50" s="9">
        <v>1</v>
      </c>
      <c r="AG50" s="9">
        <v>3</v>
      </c>
      <c r="AH50" s="40">
        <v>148.6</v>
      </c>
      <c r="AI50" s="10">
        <v>163.1</v>
      </c>
      <c r="AJ50" s="10">
        <v>65.900000000000006</v>
      </c>
    </row>
    <row r="51" spans="2:36" x14ac:dyDescent="0.15">
      <c r="B51" s="248" t="s">
        <v>34</v>
      </c>
      <c r="C51" s="204"/>
      <c r="D51" s="9">
        <v>8</v>
      </c>
      <c r="E51" s="9">
        <v>0</v>
      </c>
      <c r="F51" s="9">
        <v>0</v>
      </c>
      <c r="G51" s="9">
        <v>0</v>
      </c>
      <c r="H51" s="9">
        <v>1</v>
      </c>
      <c r="I51" s="9">
        <v>0</v>
      </c>
      <c r="J51" s="9">
        <v>0</v>
      </c>
      <c r="K51" s="9">
        <v>0</v>
      </c>
      <c r="L51" s="9">
        <v>1</v>
      </c>
      <c r="M51" s="9">
        <v>0</v>
      </c>
      <c r="N51" s="9">
        <v>0</v>
      </c>
      <c r="O51" s="9">
        <v>2</v>
      </c>
      <c r="P51" s="9">
        <v>1</v>
      </c>
      <c r="Q51" s="9">
        <v>2</v>
      </c>
      <c r="R51" s="9">
        <v>0</v>
      </c>
      <c r="S51" s="9">
        <v>0</v>
      </c>
      <c r="T51" s="9">
        <v>0</v>
      </c>
      <c r="U51" s="9">
        <v>0</v>
      </c>
      <c r="V51" s="9">
        <v>1</v>
      </c>
      <c r="W51" s="9">
        <v>0</v>
      </c>
      <c r="X51" s="9">
        <v>0</v>
      </c>
      <c r="Y51" s="9">
        <v>0</v>
      </c>
      <c r="Z51" s="9">
        <v>0</v>
      </c>
      <c r="AA51" s="9">
        <v>0</v>
      </c>
      <c r="AB51" s="9">
        <v>0</v>
      </c>
      <c r="AC51" s="9">
        <v>0</v>
      </c>
      <c r="AD51" s="9">
        <v>0</v>
      </c>
      <c r="AE51" s="9">
        <v>0</v>
      </c>
      <c r="AF51" s="9">
        <v>0</v>
      </c>
      <c r="AG51" s="9">
        <v>0</v>
      </c>
      <c r="AH51" s="40">
        <v>130.1</v>
      </c>
      <c r="AI51" s="10">
        <v>126.9</v>
      </c>
      <c r="AJ51" s="10">
        <v>38.700000000000003</v>
      </c>
    </row>
    <row r="52" spans="2:36" x14ac:dyDescent="0.15">
      <c r="B52" s="248" t="s">
        <v>35</v>
      </c>
      <c r="C52" s="204"/>
      <c r="D52" s="9">
        <v>6</v>
      </c>
      <c r="E52" s="9">
        <v>0</v>
      </c>
      <c r="F52" s="9">
        <v>0</v>
      </c>
      <c r="G52" s="9">
        <v>1</v>
      </c>
      <c r="H52" s="9">
        <v>0</v>
      </c>
      <c r="I52" s="9">
        <v>0</v>
      </c>
      <c r="J52" s="9">
        <v>0</v>
      </c>
      <c r="K52" s="9">
        <v>1</v>
      </c>
      <c r="L52" s="9">
        <v>0</v>
      </c>
      <c r="M52" s="9">
        <v>1</v>
      </c>
      <c r="N52" s="9">
        <v>1</v>
      </c>
      <c r="O52" s="9">
        <v>1</v>
      </c>
      <c r="P52" s="9">
        <v>1</v>
      </c>
      <c r="Q52" s="9">
        <v>0</v>
      </c>
      <c r="R52" s="9">
        <v>0</v>
      </c>
      <c r="S52" s="9">
        <v>0</v>
      </c>
      <c r="T52" s="9">
        <v>0</v>
      </c>
      <c r="U52" s="9">
        <v>0</v>
      </c>
      <c r="V52" s="9">
        <v>0</v>
      </c>
      <c r="W52" s="9">
        <v>0</v>
      </c>
      <c r="X52" s="9">
        <v>0</v>
      </c>
      <c r="Y52" s="9">
        <v>0</v>
      </c>
      <c r="Z52" s="9">
        <v>0</v>
      </c>
      <c r="AA52" s="9">
        <v>0</v>
      </c>
      <c r="AB52" s="9">
        <v>0</v>
      </c>
      <c r="AC52" s="9">
        <v>0</v>
      </c>
      <c r="AD52" s="9">
        <v>0</v>
      </c>
      <c r="AE52" s="9">
        <v>0</v>
      </c>
      <c r="AF52" s="9">
        <v>0</v>
      </c>
      <c r="AG52" s="9">
        <v>0</v>
      </c>
      <c r="AH52" s="40">
        <v>109.1</v>
      </c>
      <c r="AI52" s="10">
        <v>101.1</v>
      </c>
      <c r="AJ52" s="10">
        <v>29.7</v>
      </c>
    </row>
    <row r="53" spans="2:36" x14ac:dyDescent="0.15">
      <c r="B53" s="248" t="s">
        <v>36</v>
      </c>
      <c r="C53" s="204"/>
      <c r="D53" s="9">
        <v>6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1</v>
      </c>
      <c r="K53" s="9">
        <v>1</v>
      </c>
      <c r="L53" s="9">
        <v>0</v>
      </c>
      <c r="M53" s="9">
        <v>0</v>
      </c>
      <c r="N53" s="9">
        <v>2</v>
      </c>
      <c r="O53" s="9">
        <v>1</v>
      </c>
      <c r="P53" s="9">
        <v>0</v>
      </c>
      <c r="Q53" s="9">
        <v>0</v>
      </c>
      <c r="R53" s="9">
        <v>0</v>
      </c>
      <c r="S53" s="9">
        <v>0</v>
      </c>
      <c r="T53" s="9">
        <v>0</v>
      </c>
      <c r="U53" s="9">
        <v>0</v>
      </c>
      <c r="V53" s="9">
        <v>1</v>
      </c>
      <c r="W53" s="9">
        <v>0</v>
      </c>
      <c r="X53" s="9">
        <v>0</v>
      </c>
      <c r="Y53" s="9">
        <v>0</v>
      </c>
      <c r="Z53" s="9">
        <v>0</v>
      </c>
      <c r="AA53" s="9">
        <v>0</v>
      </c>
      <c r="AB53" s="9">
        <v>0</v>
      </c>
      <c r="AC53" s="9">
        <v>0</v>
      </c>
      <c r="AD53" s="9">
        <v>0</v>
      </c>
      <c r="AE53" s="9">
        <v>0</v>
      </c>
      <c r="AF53" s="9">
        <v>0</v>
      </c>
      <c r="AG53" s="9">
        <v>0</v>
      </c>
      <c r="AH53" s="40">
        <v>111</v>
      </c>
      <c r="AI53" s="10">
        <v>116</v>
      </c>
      <c r="AJ53" s="10">
        <v>40.700000000000003</v>
      </c>
    </row>
    <row r="54" spans="2:36" x14ac:dyDescent="0.15">
      <c r="B54" s="248" t="s">
        <v>37</v>
      </c>
      <c r="C54" s="204"/>
      <c r="D54" s="9">
        <v>1</v>
      </c>
      <c r="E54" s="9">
        <v>0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1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9">
        <v>0</v>
      </c>
      <c r="T54" s="9">
        <v>0</v>
      </c>
      <c r="U54" s="9">
        <v>0</v>
      </c>
      <c r="V54" s="9">
        <v>0</v>
      </c>
      <c r="W54" s="9">
        <v>0</v>
      </c>
      <c r="X54" s="9">
        <v>0</v>
      </c>
      <c r="Y54" s="9">
        <v>0</v>
      </c>
      <c r="Z54" s="9">
        <v>0</v>
      </c>
      <c r="AA54" s="9">
        <v>0</v>
      </c>
      <c r="AB54" s="9">
        <v>0</v>
      </c>
      <c r="AC54" s="9">
        <v>0</v>
      </c>
      <c r="AD54" s="9">
        <v>0</v>
      </c>
      <c r="AE54" s="9">
        <v>0</v>
      </c>
      <c r="AF54" s="9">
        <v>0</v>
      </c>
      <c r="AG54" s="9">
        <v>0</v>
      </c>
      <c r="AH54" s="40">
        <v>104.9</v>
      </c>
      <c r="AI54" s="10">
        <v>104.9</v>
      </c>
      <c r="AJ54" s="10">
        <v>0</v>
      </c>
    </row>
    <row r="55" spans="2:36" x14ac:dyDescent="0.15">
      <c r="B55" s="248" t="s">
        <v>38</v>
      </c>
      <c r="C55" s="204"/>
      <c r="D55" s="9">
        <v>24</v>
      </c>
      <c r="E55" s="9">
        <v>0</v>
      </c>
      <c r="F55" s="9">
        <v>1</v>
      </c>
      <c r="G55" s="9">
        <v>0</v>
      </c>
      <c r="H55" s="9">
        <v>1</v>
      </c>
      <c r="I55" s="9">
        <v>1</v>
      </c>
      <c r="J55" s="9">
        <v>0</v>
      </c>
      <c r="K55" s="9">
        <v>1</v>
      </c>
      <c r="L55" s="9">
        <v>1</v>
      </c>
      <c r="M55" s="9">
        <v>4</v>
      </c>
      <c r="N55" s="9">
        <v>5</v>
      </c>
      <c r="O55" s="9">
        <v>1</v>
      </c>
      <c r="P55" s="9">
        <v>3</v>
      </c>
      <c r="Q55" s="9">
        <v>0</v>
      </c>
      <c r="R55" s="9">
        <v>1</v>
      </c>
      <c r="S55" s="9">
        <v>0</v>
      </c>
      <c r="T55" s="9">
        <v>1</v>
      </c>
      <c r="U55" s="9">
        <v>1</v>
      </c>
      <c r="V55" s="9">
        <v>0</v>
      </c>
      <c r="W55" s="9">
        <v>1</v>
      </c>
      <c r="X55" s="9">
        <v>0</v>
      </c>
      <c r="Y55" s="9">
        <v>1</v>
      </c>
      <c r="Z55" s="9">
        <v>0</v>
      </c>
      <c r="AA55" s="9">
        <v>0</v>
      </c>
      <c r="AB55" s="9">
        <v>0</v>
      </c>
      <c r="AC55" s="9">
        <v>0</v>
      </c>
      <c r="AD55" s="9">
        <v>1</v>
      </c>
      <c r="AE55" s="9">
        <v>0</v>
      </c>
      <c r="AF55" s="9">
        <v>0</v>
      </c>
      <c r="AG55" s="9">
        <v>0</v>
      </c>
      <c r="AH55" s="40">
        <v>116.3</v>
      </c>
      <c r="AI55" s="10">
        <v>129.4</v>
      </c>
      <c r="AJ55" s="10">
        <v>52.3</v>
      </c>
    </row>
    <row r="56" spans="2:36" x14ac:dyDescent="0.15">
      <c r="B56" s="248" t="s">
        <v>39</v>
      </c>
      <c r="C56" s="204"/>
      <c r="D56" s="9">
        <v>32</v>
      </c>
      <c r="E56" s="9">
        <v>0</v>
      </c>
      <c r="F56" s="9">
        <v>0</v>
      </c>
      <c r="G56" s="9">
        <v>0</v>
      </c>
      <c r="H56" s="9">
        <v>0</v>
      </c>
      <c r="I56" s="9">
        <v>2</v>
      </c>
      <c r="J56" s="9">
        <v>3</v>
      </c>
      <c r="K56" s="9">
        <v>1</v>
      </c>
      <c r="L56" s="9">
        <v>5</v>
      </c>
      <c r="M56" s="9">
        <v>1</v>
      </c>
      <c r="N56" s="9">
        <v>1</v>
      </c>
      <c r="O56" s="9">
        <v>6</v>
      </c>
      <c r="P56" s="9">
        <v>4</v>
      </c>
      <c r="Q56" s="9">
        <v>2</v>
      </c>
      <c r="R56" s="9">
        <v>0</v>
      </c>
      <c r="S56" s="9">
        <v>3</v>
      </c>
      <c r="T56" s="9">
        <v>1</v>
      </c>
      <c r="U56" s="9">
        <v>0</v>
      </c>
      <c r="V56" s="9">
        <v>0</v>
      </c>
      <c r="W56" s="9">
        <v>1</v>
      </c>
      <c r="X56" s="9">
        <v>0</v>
      </c>
      <c r="Y56" s="9">
        <v>0</v>
      </c>
      <c r="Z56" s="9">
        <v>1</v>
      </c>
      <c r="AA56" s="9">
        <v>0</v>
      </c>
      <c r="AB56" s="9">
        <v>0</v>
      </c>
      <c r="AC56" s="9">
        <v>0</v>
      </c>
      <c r="AD56" s="9">
        <v>0</v>
      </c>
      <c r="AE56" s="9">
        <v>0</v>
      </c>
      <c r="AF56" s="9">
        <v>0</v>
      </c>
      <c r="AG56" s="9">
        <v>1</v>
      </c>
      <c r="AH56" s="40">
        <v>125.6</v>
      </c>
      <c r="AI56" s="10">
        <v>133.69999999999999</v>
      </c>
      <c r="AJ56" s="10">
        <v>71.900000000000006</v>
      </c>
    </row>
    <row r="57" spans="2:36" x14ac:dyDescent="0.15">
      <c r="B57" s="248" t="s">
        <v>40</v>
      </c>
      <c r="C57" s="204"/>
      <c r="D57" s="9">
        <v>10</v>
      </c>
      <c r="E57" s="9">
        <v>0</v>
      </c>
      <c r="F57" s="9">
        <v>1</v>
      </c>
      <c r="G57" s="9">
        <v>1</v>
      </c>
      <c r="H57" s="9">
        <v>1</v>
      </c>
      <c r="I57" s="9">
        <v>0</v>
      </c>
      <c r="J57" s="9">
        <v>0</v>
      </c>
      <c r="K57" s="9">
        <v>0</v>
      </c>
      <c r="L57" s="9">
        <v>3</v>
      </c>
      <c r="M57" s="9">
        <v>1</v>
      </c>
      <c r="N57" s="9">
        <v>2</v>
      </c>
      <c r="O57" s="9">
        <v>0</v>
      </c>
      <c r="P57" s="9">
        <v>0</v>
      </c>
      <c r="Q57" s="9">
        <v>0</v>
      </c>
      <c r="R57" s="9">
        <v>0</v>
      </c>
      <c r="S57" s="9">
        <v>1</v>
      </c>
      <c r="T57" s="9">
        <v>0</v>
      </c>
      <c r="U57" s="9">
        <v>0</v>
      </c>
      <c r="V57" s="9">
        <v>0</v>
      </c>
      <c r="W57" s="9">
        <v>0</v>
      </c>
      <c r="X57" s="9">
        <v>0</v>
      </c>
      <c r="Y57" s="9">
        <v>0</v>
      </c>
      <c r="Z57" s="9">
        <v>0</v>
      </c>
      <c r="AA57" s="9">
        <v>0</v>
      </c>
      <c r="AB57" s="9">
        <v>0</v>
      </c>
      <c r="AC57" s="9">
        <v>0</v>
      </c>
      <c r="AD57" s="9">
        <v>0</v>
      </c>
      <c r="AE57" s="9">
        <v>0</v>
      </c>
      <c r="AF57" s="9">
        <v>0</v>
      </c>
      <c r="AG57" s="9">
        <v>0</v>
      </c>
      <c r="AH57" s="40">
        <v>97.5</v>
      </c>
      <c r="AI57" s="10">
        <v>91.3</v>
      </c>
      <c r="AJ57" s="10">
        <v>35.299999999999997</v>
      </c>
    </row>
    <row r="58" spans="2:36" x14ac:dyDescent="0.15">
      <c r="B58" s="248" t="s">
        <v>41</v>
      </c>
      <c r="C58" s="204"/>
      <c r="D58" s="9">
        <v>2</v>
      </c>
      <c r="E58" s="9">
        <v>0</v>
      </c>
      <c r="F58" s="9">
        <v>0</v>
      </c>
      <c r="G58" s="9">
        <v>0</v>
      </c>
      <c r="H58" s="9">
        <v>0</v>
      </c>
      <c r="I58" s="9">
        <v>1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  <c r="O58" s="9">
        <v>0</v>
      </c>
      <c r="P58" s="9">
        <v>0</v>
      </c>
      <c r="Q58" s="9">
        <v>1</v>
      </c>
      <c r="R58" s="9">
        <v>0</v>
      </c>
      <c r="S58" s="9">
        <v>0</v>
      </c>
      <c r="T58" s="9">
        <v>0</v>
      </c>
      <c r="U58" s="9">
        <v>0</v>
      </c>
      <c r="V58" s="9">
        <v>0</v>
      </c>
      <c r="W58" s="9">
        <v>0</v>
      </c>
      <c r="X58" s="9">
        <v>0</v>
      </c>
      <c r="Y58" s="9">
        <v>0</v>
      </c>
      <c r="Z58" s="9">
        <v>0</v>
      </c>
      <c r="AA58" s="9">
        <v>0</v>
      </c>
      <c r="AB58" s="9">
        <v>0</v>
      </c>
      <c r="AC58" s="9">
        <v>0</v>
      </c>
      <c r="AD58" s="9">
        <v>0</v>
      </c>
      <c r="AE58" s="9">
        <v>0</v>
      </c>
      <c r="AF58" s="9">
        <v>0</v>
      </c>
      <c r="AG58" s="9">
        <v>0</v>
      </c>
      <c r="AH58" s="40">
        <v>107.5</v>
      </c>
      <c r="AI58" s="10">
        <v>107.5</v>
      </c>
      <c r="AJ58" s="10">
        <v>38.700000000000003</v>
      </c>
    </row>
    <row r="59" spans="2:36" x14ac:dyDescent="0.15">
      <c r="B59" s="248" t="s">
        <v>42</v>
      </c>
      <c r="C59" s="204"/>
      <c r="D59" s="9">
        <v>4</v>
      </c>
      <c r="E59" s="9">
        <v>0</v>
      </c>
      <c r="F59" s="9">
        <v>1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1</v>
      </c>
      <c r="M59" s="9">
        <v>0</v>
      </c>
      <c r="N59" s="9">
        <v>0</v>
      </c>
      <c r="O59" s="9">
        <v>1</v>
      </c>
      <c r="P59" s="9">
        <v>0</v>
      </c>
      <c r="Q59" s="9">
        <v>0</v>
      </c>
      <c r="R59" s="9">
        <v>0</v>
      </c>
      <c r="S59" s="9">
        <v>1</v>
      </c>
      <c r="T59" s="9">
        <v>0</v>
      </c>
      <c r="U59" s="9">
        <v>0</v>
      </c>
      <c r="V59" s="9">
        <v>0</v>
      </c>
      <c r="W59" s="9">
        <v>0</v>
      </c>
      <c r="X59" s="9">
        <v>0</v>
      </c>
      <c r="Y59" s="9">
        <v>0</v>
      </c>
      <c r="Z59" s="9">
        <v>0</v>
      </c>
      <c r="AA59" s="9">
        <v>0</v>
      </c>
      <c r="AB59" s="9">
        <v>0</v>
      </c>
      <c r="AC59" s="9">
        <v>0</v>
      </c>
      <c r="AD59" s="9">
        <v>0</v>
      </c>
      <c r="AE59" s="9">
        <v>0</v>
      </c>
      <c r="AF59" s="9">
        <v>0</v>
      </c>
      <c r="AG59" s="9">
        <v>0</v>
      </c>
      <c r="AH59" s="40">
        <v>113.6</v>
      </c>
      <c r="AI59" s="10">
        <v>108</v>
      </c>
      <c r="AJ59" s="10">
        <v>48.3</v>
      </c>
    </row>
    <row r="60" spans="2:36" x14ac:dyDescent="0.15">
      <c r="B60" s="248" t="s">
        <v>43</v>
      </c>
      <c r="C60" s="204"/>
      <c r="D60" s="9">
        <v>17</v>
      </c>
      <c r="E60" s="9">
        <v>0</v>
      </c>
      <c r="F60" s="9">
        <v>0</v>
      </c>
      <c r="G60" s="9">
        <v>3</v>
      </c>
      <c r="H60" s="9">
        <v>1</v>
      </c>
      <c r="I60" s="9">
        <v>0</v>
      </c>
      <c r="J60" s="9">
        <v>1</v>
      </c>
      <c r="K60" s="9">
        <v>0</v>
      </c>
      <c r="L60" s="9">
        <v>3</v>
      </c>
      <c r="M60" s="9">
        <v>1</v>
      </c>
      <c r="N60" s="9">
        <v>1</v>
      </c>
      <c r="O60" s="9">
        <v>2</v>
      </c>
      <c r="P60" s="9">
        <v>2</v>
      </c>
      <c r="Q60" s="9">
        <v>1</v>
      </c>
      <c r="R60" s="9">
        <v>1</v>
      </c>
      <c r="S60" s="9">
        <v>0</v>
      </c>
      <c r="T60" s="9">
        <v>1</v>
      </c>
      <c r="U60" s="9">
        <v>0</v>
      </c>
      <c r="V60" s="9">
        <v>0</v>
      </c>
      <c r="W60" s="9">
        <v>0</v>
      </c>
      <c r="X60" s="9">
        <v>0</v>
      </c>
      <c r="Y60" s="9">
        <v>0</v>
      </c>
      <c r="Z60" s="9">
        <v>0</v>
      </c>
      <c r="AA60" s="9">
        <v>0</v>
      </c>
      <c r="AB60" s="9">
        <v>0</v>
      </c>
      <c r="AC60" s="9">
        <v>0</v>
      </c>
      <c r="AD60" s="9">
        <v>0</v>
      </c>
      <c r="AE60" s="9">
        <v>0</v>
      </c>
      <c r="AF60" s="9">
        <v>0</v>
      </c>
      <c r="AG60" s="9">
        <v>0</v>
      </c>
      <c r="AH60" s="40">
        <v>104.5</v>
      </c>
      <c r="AI60" s="10">
        <v>104.5</v>
      </c>
      <c r="AJ60" s="10">
        <v>38.9</v>
      </c>
    </row>
    <row r="61" spans="2:36" x14ac:dyDescent="0.15">
      <c r="B61" s="248" t="s">
        <v>44</v>
      </c>
      <c r="C61" s="204"/>
      <c r="D61" s="9">
        <v>1</v>
      </c>
      <c r="E61" s="9">
        <v>0</v>
      </c>
      <c r="F61" s="9">
        <v>0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1</v>
      </c>
      <c r="O61" s="9">
        <v>0</v>
      </c>
      <c r="P61" s="9">
        <v>0</v>
      </c>
      <c r="Q61" s="9">
        <v>0</v>
      </c>
      <c r="R61" s="9">
        <v>0</v>
      </c>
      <c r="S61" s="9">
        <v>0</v>
      </c>
      <c r="T61" s="9">
        <v>0</v>
      </c>
      <c r="U61" s="9">
        <v>0</v>
      </c>
      <c r="V61" s="9">
        <v>0</v>
      </c>
      <c r="W61" s="9">
        <v>0</v>
      </c>
      <c r="X61" s="9">
        <v>0</v>
      </c>
      <c r="Y61" s="9">
        <v>0</v>
      </c>
      <c r="Z61" s="9">
        <v>0</v>
      </c>
      <c r="AA61" s="9">
        <v>0</v>
      </c>
      <c r="AB61" s="9">
        <v>0</v>
      </c>
      <c r="AC61" s="9">
        <v>0</v>
      </c>
      <c r="AD61" s="9">
        <v>0</v>
      </c>
      <c r="AE61" s="9">
        <v>0</v>
      </c>
      <c r="AF61" s="9">
        <v>0</v>
      </c>
      <c r="AG61" s="9">
        <v>0</v>
      </c>
      <c r="AH61" s="40">
        <v>110.9</v>
      </c>
      <c r="AI61" s="10">
        <v>110.9</v>
      </c>
      <c r="AJ61" s="10">
        <v>0</v>
      </c>
    </row>
    <row r="62" spans="2:36" x14ac:dyDescent="0.15">
      <c r="B62" s="248" t="s">
        <v>45</v>
      </c>
      <c r="C62" s="204"/>
      <c r="D62" s="9">
        <v>132</v>
      </c>
      <c r="E62" s="9">
        <v>0</v>
      </c>
      <c r="F62" s="9">
        <v>3</v>
      </c>
      <c r="G62" s="9">
        <v>5</v>
      </c>
      <c r="H62" s="9">
        <v>4</v>
      </c>
      <c r="I62" s="9">
        <v>1</v>
      </c>
      <c r="J62" s="9">
        <v>7</v>
      </c>
      <c r="K62" s="9">
        <v>11</v>
      </c>
      <c r="L62" s="9">
        <v>13</v>
      </c>
      <c r="M62" s="9">
        <v>7</v>
      </c>
      <c r="N62" s="9">
        <v>17</v>
      </c>
      <c r="O62" s="9">
        <v>7</v>
      </c>
      <c r="P62" s="9">
        <v>10</v>
      </c>
      <c r="Q62" s="9">
        <v>7</v>
      </c>
      <c r="R62" s="9">
        <v>5</v>
      </c>
      <c r="S62" s="9">
        <v>9</v>
      </c>
      <c r="T62" s="9">
        <v>6</v>
      </c>
      <c r="U62" s="9">
        <v>3</v>
      </c>
      <c r="V62" s="9">
        <v>2</v>
      </c>
      <c r="W62" s="9">
        <v>4</v>
      </c>
      <c r="X62" s="9">
        <v>3</v>
      </c>
      <c r="Y62" s="9">
        <v>1</v>
      </c>
      <c r="Z62" s="9">
        <v>2</v>
      </c>
      <c r="AA62" s="9">
        <v>1</v>
      </c>
      <c r="AB62" s="9">
        <v>2</v>
      </c>
      <c r="AC62" s="9">
        <v>1</v>
      </c>
      <c r="AD62" s="9">
        <v>0</v>
      </c>
      <c r="AE62" s="9">
        <v>0</v>
      </c>
      <c r="AF62" s="9">
        <v>1</v>
      </c>
      <c r="AG62" s="9">
        <v>0</v>
      </c>
      <c r="AH62" s="40">
        <v>117.3</v>
      </c>
      <c r="AI62" s="10">
        <v>128.80000000000001</v>
      </c>
      <c r="AJ62" s="10">
        <v>52.8</v>
      </c>
    </row>
    <row r="63" spans="2:36" x14ac:dyDescent="0.15">
      <c r="B63" s="248" t="s">
        <v>46</v>
      </c>
      <c r="C63" s="204"/>
      <c r="D63" s="9">
        <v>10</v>
      </c>
      <c r="E63" s="9">
        <v>0</v>
      </c>
      <c r="F63" s="9">
        <v>0</v>
      </c>
      <c r="G63" s="9">
        <v>0</v>
      </c>
      <c r="H63" s="9">
        <v>0</v>
      </c>
      <c r="I63" s="9">
        <v>1</v>
      </c>
      <c r="J63" s="9">
        <v>1</v>
      </c>
      <c r="K63" s="9">
        <v>1</v>
      </c>
      <c r="L63" s="9">
        <v>1</v>
      </c>
      <c r="M63" s="9">
        <v>1</v>
      </c>
      <c r="N63" s="9">
        <v>0</v>
      </c>
      <c r="O63" s="9">
        <v>1</v>
      </c>
      <c r="P63" s="9">
        <v>0</v>
      </c>
      <c r="Q63" s="9">
        <v>1</v>
      </c>
      <c r="R63" s="9">
        <v>0</v>
      </c>
      <c r="S63" s="9">
        <v>0</v>
      </c>
      <c r="T63" s="9">
        <v>0</v>
      </c>
      <c r="U63" s="9">
        <v>0</v>
      </c>
      <c r="V63" s="9">
        <v>0</v>
      </c>
      <c r="W63" s="9">
        <v>0</v>
      </c>
      <c r="X63" s="9">
        <v>2</v>
      </c>
      <c r="Y63" s="9">
        <v>0</v>
      </c>
      <c r="Z63" s="9">
        <v>0</v>
      </c>
      <c r="AA63" s="9">
        <v>0</v>
      </c>
      <c r="AB63" s="9">
        <v>0</v>
      </c>
      <c r="AC63" s="9">
        <v>0</v>
      </c>
      <c r="AD63" s="9">
        <v>0</v>
      </c>
      <c r="AE63" s="9">
        <v>1</v>
      </c>
      <c r="AF63" s="9">
        <v>0</v>
      </c>
      <c r="AG63" s="9">
        <v>0</v>
      </c>
      <c r="AH63" s="40">
        <v>115.3</v>
      </c>
      <c r="AI63" s="10">
        <v>140.4</v>
      </c>
      <c r="AJ63" s="10">
        <v>69.900000000000006</v>
      </c>
    </row>
    <row r="64" spans="2:36" x14ac:dyDescent="0.15">
      <c r="B64" s="248" t="s">
        <v>47</v>
      </c>
      <c r="C64" s="204"/>
      <c r="D64" s="9">
        <v>17</v>
      </c>
      <c r="E64" s="9">
        <v>0</v>
      </c>
      <c r="F64" s="9">
        <v>0</v>
      </c>
      <c r="G64" s="9">
        <v>1</v>
      </c>
      <c r="H64" s="9">
        <v>0</v>
      </c>
      <c r="I64" s="9">
        <v>1</v>
      </c>
      <c r="J64" s="9">
        <v>0</v>
      </c>
      <c r="K64" s="9">
        <v>0</v>
      </c>
      <c r="L64" s="9">
        <v>1</v>
      </c>
      <c r="M64" s="9">
        <v>2</v>
      </c>
      <c r="N64" s="9">
        <v>0</v>
      </c>
      <c r="O64" s="9">
        <v>3</v>
      </c>
      <c r="P64" s="9">
        <v>1</v>
      </c>
      <c r="Q64" s="9">
        <v>3</v>
      </c>
      <c r="R64" s="9">
        <v>1</v>
      </c>
      <c r="S64" s="9">
        <v>0</v>
      </c>
      <c r="T64" s="9">
        <v>0</v>
      </c>
      <c r="U64" s="9">
        <v>0</v>
      </c>
      <c r="V64" s="9">
        <v>0</v>
      </c>
      <c r="W64" s="9">
        <v>1</v>
      </c>
      <c r="X64" s="9">
        <v>1</v>
      </c>
      <c r="Y64" s="9">
        <v>0</v>
      </c>
      <c r="Z64" s="9">
        <v>0</v>
      </c>
      <c r="AA64" s="9">
        <v>0</v>
      </c>
      <c r="AB64" s="9">
        <v>0</v>
      </c>
      <c r="AC64" s="9">
        <v>0</v>
      </c>
      <c r="AD64" s="9">
        <v>0</v>
      </c>
      <c r="AE64" s="9">
        <v>0</v>
      </c>
      <c r="AF64" s="9">
        <v>0</v>
      </c>
      <c r="AG64" s="9">
        <v>2</v>
      </c>
      <c r="AH64" s="40">
        <v>131.5</v>
      </c>
      <c r="AI64" s="10">
        <v>148.69999999999999</v>
      </c>
      <c r="AJ64" s="10">
        <v>69.400000000000006</v>
      </c>
    </row>
    <row r="65" spans="2:36" x14ac:dyDescent="0.15">
      <c r="B65" s="248" t="s">
        <v>48</v>
      </c>
      <c r="C65" s="204"/>
      <c r="D65" s="9">
        <v>24</v>
      </c>
      <c r="E65" s="9">
        <v>0</v>
      </c>
      <c r="F65" s="9">
        <v>0</v>
      </c>
      <c r="G65" s="9">
        <v>1</v>
      </c>
      <c r="H65" s="9">
        <v>0</v>
      </c>
      <c r="I65" s="9">
        <v>3</v>
      </c>
      <c r="J65" s="9">
        <v>1</v>
      </c>
      <c r="K65" s="9">
        <v>4</v>
      </c>
      <c r="L65" s="9">
        <v>3</v>
      </c>
      <c r="M65" s="9">
        <v>1</v>
      </c>
      <c r="N65" s="9">
        <v>0</v>
      </c>
      <c r="O65" s="9">
        <v>1</v>
      </c>
      <c r="P65" s="9">
        <v>1</v>
      </c>
      <c r="Q65" s="9">
        <v>2</v>
      </c>
      <c r="R65" s="9">
        <v>0</v>
      </c>
      <c r="S65" s="9">
        <v>4</v>
      </c>
      <c r="T65" s="9">
        <v>0</v>
      </c>
      <c r="U65" s="9">
        <v>0</v>
      </c>
      <c r="V65" s="9">
        <v>0</v>
      </c>
      <c r="W65" s="9">
        <v>0</v>
      </c>
      <c r="X65" s="9">
        <v>1</v>
      </c>
      <c r="Y65" s="9">
        <v>1</v>
      </c>
      <c r="Z65" s="9">
        <v>0</v>
      </c>
      <c r="AA65" s="9">
        <v>1</v>
      </c>
      <c r="AB65" s="9">
        <v>0</v>
      </c>
      <c r="AC65" s="9">
        <v>0</v>
      </c>
      <c r="AD65" s="9">
        <v>0</v>
      </c>
      <c r="AE65" s="9">
        <v>0</v>
      </c>
      <c r="AF65" s="9">
        <v>0</v>
      </c>
      <c r="AG65" s="9">
        <v>0</v>
      </c>
      <c r="AH65" s="40">
        <v>103.6</v>
      </c>
      <c r="AI65" s="10">
        <v>120.8</v>
      </c>
      <c r="AJ65" s="10">
        <v>53.3</v>
      </c>
    </row>
    <row r="66" spans="2:36" x14ac:dyDescent="0.15">
      <c r="B66" s="248" t="s">
        <v>49</v>
      </c>
      <c r="C66" s="204"/>
      <c r="D66" s="9">
        <v>11</v>
      </c>
      <c r="E66" s="9">
        <v>0</v>
      </c>
      <c r="F66" s="9">
        <v>0</v>
      </c>
      <c r="G66" s="9">
        <v>0</v>
      </c>
      <c r="H66" s="9">
        <v>0</v>
      </c>
      <c r="I66" s="9">
        <v>1</v>
      </c>
      <c r="J66" s="9">
        <v>0</v>
      </c>
      <c r="K66" s="9">
        <v>0</v>
      </c>
      <c r="L66" s="9">
        <v>1</v>
      </c>
      <c r="M66" s="9">
        <v>1</v>
      </c>
      <c r="N66" s="9">
        <v>0</v>
      </c>
      <c r="O66" s="9">
        <v>0</v>
      </c>
      <c r="P66" s="9">
        <v>0</v>
      </c>
      <c r="Q66" s="9">
        <v>1</v>
      </c>
      <c r="R66" s="9">
        <v>2</v>
      </c>
      <c r="S66" s="9">
        <v>0</v>
      </c>
      <c r="T66" s="9">
        <v>0</v>
      </c>
      <c r="U66" s="9">
        <v>1</v>
      </c>
      <c r="V66" s="9">
        <v>0</v>
      </c>
      <c r="W66" s="9">
        <v>0</v>
      </c>
      <c r="X66" s="9">
        <v>0</v>
      </c>
      <c r="Y66" s="9">
        <v>1</v>
      </c>
      <c r="Z66" s="9">
        <v>0</v>
      </c>
      <c r="AA66" s="9">
        <v>1</v>
      </c>
      <c r="AB66" s="9">
        <v>0</v>
      </c>
      <c r="AC66" s="9">
        <v>1</v>
      </c>
      <c r="AD66" s="9">
        <v>0</v>
      </c>
      <c r="AE66" s="9">
        <v>0</v>
      </c>
      <c r="AF66" s="9">
        <v>0</v>
      </c>
      <c r="AG66" s="9">
        <v>1</v>
      </c>
      <c r="AH66" s="40">
        <v>155.69999999999999</v>
      </c>
      <c r="AI66" s="10">
        <v>178.7</v>
      </c>
      <c r="AJ66" s="10">
        <v>75.400000000000006</v>
      </c>
    </row>
    <row r="67" spans="2:36" x14ac:dyDescent="0.15">
      <c r="B67" s="248" t="s">
        <v>50</v>
      </c>
      <c r="C67" s="204"/>
      <c r="D67" s="9">
        <v>4</v>
      </c>
      <c r="E67" s="9">
        <v>0</v>
      </c>
      <c r="F67" s="9">
        <v>0</v>
      </c>
      <c r="G67" s="9">
        <v>0</v>
      </c>
      <c r="H67" s="9">
        <v>0</v>
      </c>
      <c r="I67" s="9">
        <v>0</v>
      </c>
      <c r="J67" s="9">
        <v>1</v>
      </c>
      <c r="K67" s="9">
        <v>1</v>
      </c>
      <c r="L67" s="9">
        <v>1</v>
      </c>
      <c r="M67" s="9">
        <v>0</v>
      </c>
      <c r="N67" s="9">
        <v>0</v>
      </c>
      <c r="O67" s="9">
        <v>0</v>
      </c>
      <c r="P67" s="9">
        <v>0</v>
      </c>
      <c r="Q67" s="9">
        <v>1</v>
      </c>
      <c r="R67" s="9">
        <v>0</v>
      </c>
      <c r="S67" s="9">
        <v>0</v>
      </c>
      <c r="T67" s="9">
        <v>0</v>
      </c>
      <c r="U67" s="9">
        <v>0</v>
      </c>
      <c r="V67" s="9">
        <v>0</v>
      </c>
      <c r="W67" s="9">
        <v>0</v>
      </c>
      <c r="X67" s="9">
        <v>0</v>
      </c>
      <c r="Y67" s="9">
        <v>0</v>
      </c>
      <c r="Z67" s="9">
        <v>0</v>
      </c>
      <c r="AA67" s="9">
        <v>0</v>
      </c>
      <c r="AB67" s="9">
        <v>0</v>
      </c>
      <c r="AC67" s="9">
        <v>0</v>
      </c>
      <c r="AD67" s="9">
        <v>0</v>
      </c>
      <c r="AE67" s="9">
        <v>0</v>
      </c>
      <c r="AF67" s="9">
        <v>0</v>
      </c>
      <c r="AG67" s="9">
        <v>0</v>
      </c>
      <c r="AH67" s="40">
        <v>92</v>
      </c>
      <c r="AI67" s="10">
        <v>99.1</v>
      </c>
      <c r="AJ67" s="10">
        <v>26.2</v>
      </c>
    </row>
    <row r="68" spans="2:36" x14ac:dyDescent="0.15">
      <c r="B68" s="248" t="s">
        <v>51</v>
      </c>
      <c r="C68" s="204"/>
      <c r="D68" s="9">
        <v>24</v>
      </c>
      <c r="E68" s="9">
        <v>0</v>
      </c>
      <c r="F68" s="9">
        <v>1</v>
      </c>
      <c r="G68" s="9">
        <v>0</v>
      </c>
      <c r="H68" s="9">
        <v>0</v>
      </c>
      <c r="I68" s="9">
        <v>0</v>
      </c>
      <c r="J68" s="9">
        <v>0</v>
      </c>
      <c r="K68" s="9">
        <v>3</v>
      </c>
      <c r="L68" s="9">
        <v>1</v>
      </c>
      <c r="M68" s="9">
        <v>2</v>
      </c>
      <c r="N68" s="9">
        <v>3</v>
      </c>
      <c r="O68" s="9">
        <v>5</v>
      </c>
      <c r="P68" s="9">
        <v>5</v>
      </c>
      <c r="Q68" s="9">
        <v>1</v>
      </c>
      <c r="R68" s="9">
        <v>2</v>
      </c>
      <c r="S68" s="9">
        <v>0</v>
      </c>
      <c r="T68" s="9">
        <v>0</v>
      </c>
      <c r="U68" s="9">
        <v>1</v>
      </c>
      <c r="V68" s="9">
        <v>0</v>
      </c>
      <c r="W68" s="9">
        <v>0</v>
      </c>
      <c r="X68" s="9">
        <v>0</v>
      </c>
      <c r="Y68" s="9">
        <v>0</v>
      </c>
      <c r="Z68" s="9">
        <v>0</v>
      </c>
      <c r="AA68" s="9">
        <v>0</v>
      </c>
      <c r="AB68" s="9">
        <v>0</v>
      </c>
      <c r="AC68" s="9">
        <v>0</v>
      </c>
      <c r="AD68" s="9">
        <v>0</v>
      </c>
      <c r="AE68" s="9">
        <v>0</v>
      </c>
      <c r="AF68" s="9">
        <v>0</v>
      </c>
      <c r="AG68" s="9">
        <v>0</v>
      </c>
      <c r="AH68" s="40">
        <v>124.2</v>
      </c>
      <c r="AI68" s="10">
        <v>120.3</v>
      </c>
      <c r="AJ68" s="10">
        <v>30</v>
      </c>
    </row>
    <row r="69" spans="2:36" x14ac:dyDescent="0.15">
      <c r="B69" s="247" t="s">
        <v>331</v>
      </c>
      <c r="C69" s="220"/>
      <c r="D69" s="6">
        <v>47</v>
      </c>
      <c r="E69" s="6">
        <v>0</v>
      </c>
      <c r="F69" s="6">
        <v>1</v>
      </c>
      <c r="G69" s="6">
        <v>0</v>
      </c>
      <c r="H69" s="6">
        <v>0</v>
      </c>
      <c r="I69" s="6">
        <v>0</v>
      </c>
      <c r="J69" s="6">
        <v>1</v>
      </c>
      <c r="K69" s="6">
        <v>0</v>
      </c>
      <c r="L69" s="6">
        <v>1</v>
      </c>
      <c r="M69" s="6">
        <v>2</v>
      </c>
      <c r="N69" s="6">
        <v>7</v>
      </c>
      <c r="O69" s="6">
        <v>3</v>
      </c>
      <c r="P69" s="6">
        <v>7</v>
      </c>
      <c r="Q69" s="6">
        <v>2</v>
      </c>
      <c r="R69" s="6">
        <v>2</v>
      </c>
      <c r="S69" s="6">
        <v>3</v>
      </c>
      <c r="T69" s="6">
        <v>2</v>
      </c>
      <c r="U69" s="6">
        <v>4</v>
      </c>
      <c r="V69" s="6">
        <v>4</v>
      </c>
      <c r="W69" s="6">
        <v>2</v>
      </c>
      <c r="X69" s="6">
        <v>2</v>
      </c>
      <c r="Y69" s="6">
        <v>0</v>
      </c>
      <c r="Z69" s="6">
        <v>0</v>
      </c>
      <c r="AA69" s="6">
        <v>0</v>
      </c>
      <c r="AB69" s="6">
        <v>0</v>
      </c>
      <c r="AC69" s="6">
        <v>1</v>
      </c>
      <c r="AD69" s="6">
        <v>0</v>
      </c>
      <c r="AE69" s="6">
        <v>0</v>
      </c>
      <c r="AF69" s="6">
        <v>2</v>
      </c>
      <c r="AG69" s="6">
        <v>1</v>
      </c>
      <c r="AH69" s="45">
        <v>144.1</v>
      </c>
      <c r="AI69" s="8">
        <v>159.19999999999999</v>
      </c>
      <c r="AJ69" s="8">
        <v>54.9</v>
      </c>
    </row>
    <row r="71" spans="2:36" x14ac:dyDescent="0.15">
      <c r="D71" s="148">
        <f>D6</f>
        <v>1986</v>
      </c>
    </row>
    <row r="72" spans="2:36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AH3:AH4"/>
    <mergeCell ref="AI3:AI4"/>
    <mergeCell ref="AJ3:AJ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27" max="68" man="1"/>
  </colBreaks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1" width="7.28515625" customWidth="1"/>
    <col min="12" max="12" width="7.42578125" customWidth="1"/>
    <col min="13" max="13" width="7" customWidth="1"/>
    <col min="14" max="15" width="7.28515625" customWidth="1"/>
    <col min="16" max="16" width="8.42578125" customWidth="1"/>
  </cols>
  <sheetData>
    <row r="1" spans="1:16" ht="17.25" x14ac:dyDescent="0.2">
      <c r="B1" s="26" t="s">
        <v>198</v>
      </c>
      <c r="D1" s="26" t="s">
        <v>229</v>
      </c>
      <c r="M1" s="26"/>
    </row>
    <row r="2" spans="1:16" x14ac:dyDescent="0.15">
      <c r="B2" s="1" t="s">
        <v>301</v>
      </c>
    </row>
    <row r="3" spans="1:16" ht="24" customHeight="1" x14ac:dyDescent="0.15">
      <c r="B3" s="269" t="s">
        <v>230</v>
      </c>
      <c r="C3" s="254"/>
      <c r="D3" s="250" t="s">
        <v>77</v>
      </c>
      <c r="E3" s="81"/>
      <c r="F3" s="58">
        <v>5</v>
      </c>
      <c r="G3" s="58">
        <v>10</v>
      </c>
      <c r="H3" s="58">
        <v>15</v>
      </c>
      <c r="I3" s="58">
        <v>20</v>
      </c>
      <c r="J3" s="58">
        <v>25</v>
      </c>
      <c r="K3" s="88" t="s">
        <v>252</v>
      </c>
      <c r="L3" s="264" t="s">
        <v>79</v>
      </c>
      <c r="M3" s="264" t="s">
        <v>80</v>
      </c>
      <c r="N3" s="240" t="s">
        <v>136</v>
      </c>
    </row>
    <row r="4" spans="1:16" s="32" customFormat="1" ht="13.5" x14ac:dyDescent="0.15">
      <c r="B4" s="279" t="s">
        <v>71</v>
      </c>
      <c r="C4" s="280"/>
      <c r="D4" s="251"/>
      <c r="E4" s="63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/>
      <c r="L4" s="251"/>
      <c r="M4" s="251"/>
      <c r="N4" s="287"/>
    </row>
    <row r="5" spans="1:16" ht="24" customHeight="1" x14ac:dyDescent="0.15">
      <c r="B5" s="281"/>
      <c r="C5" s="278"/>
      <c r="D5" s="252"/>
      <c r="E5" s="122" t="s">
        <v>251</v>
      </c>
      <c r="F5" s="65">
        <v>10</v>
      </c>
      <c r="G5" s="65">
        <v>15</v>
      </c>
      <c r="H5" s="65">
        <v>20</v>
      </c>
      <c r="I5" s="65">
        <v>25</v>
      </c>
      <c r="J5" s="65">
        <v>30</v>
      </c>
      <c r="K5" s="65"/>
      <c r="L5" s="67" t="s">
        <v>186</v>
      </c>
      <c r="M5" s="67" t="s">
        <v>186</v>
      </c>
      <c r="N5" s="67" t="s">
        <v>186</v>
      </c>
    </row>
    <row r="6" spans="1:16" ht="12" customHeight="1" x14ac:dyDescent="0.15">
      <c r="B6" s="267" t="s">
        <v>0</v>
      </c>
      <c r="C6" s="290"/>
      <c r="D6" s="5">
        <v>1986</v>
      </c>
      <c r="E6" s="5">
        <v>36</v>
      </c>
      <c r="F6" s="5">
        <v>125</v>
      </c>
      <c r="G6" s="5">
        <v>280</v>
      </c>
      <c r="H6" s="5">
        <v>365</v>
      </c>
      <c r="I6" s="5">
        <v>359</v>
      </c>
      <c r="J6" s="5">
        <v>415</v>
      </c>
      <c r="K6" s="5">
        <v>406</v>
      </c>
      <c r="L6" s="43">
        <v>22.6</v>
      </c>
      <c r="M6" s="44">
        <v>22.2</v>
      </c>
      <c r="N6" s="91">
        <v>8.1999999999999993</v>
      </c>
      <c r="O6" s="90"/>
      <c r="P6" s="90"/>
    </row>
    <row r="7" spans="1:16" ht="12" customHeight="1" x14ac:dyDescent="0.15">
      <c r="A7" s="32"/>
      <c r="B7" s="267" t="s">
        <v>1</v>
      </c>
      <c r="C7" s="290"/>
      <c r="D7" s="42">
        <v>1389</v>
      </c>
      <c r="E7" s="42">
        <v>24</v>
      </c>
      <c r="F7" s="42">
        <v>82</v>
      </c>
      <c r="G7" s="42">
        <v>164</v>
      </c>
      <c r="H7" s="42">
        <v>239</v>
      </c>
      <c r="I7" s="42">
        <v>253</v>
      </c>
      <c r="J7" s="42">
        <v>295</v>
      </c>
      <c r="K7" s="42">
        <v>332</v>
      </c>
      <c r="L7" s="43">
        <v>23.5</v>
      </c>
      <c r="M7" s="44">
        <v>22.9</v>
      </c>
      <c r="N7" s="91">
        <v>8.1999999999999993</v>
      </c>
      <c r="O7" s="90"/>
      <c r="P7" s="90"/>
    </row>
    <row r="8" spans="1:16" x14ac:dyDescent="0.15">
      <c r="B8" s="66"/>
      <c r="C8" s="15" t="s">
        <v>2</v>
      </c>
      <c r="D8" s="9">
        <v>731</v>
      </c>
      <c r="E8" s="9">
        <v>14</v>
      </c>
      <c r="F8" s="9">
        <v>36</v>
      </c>
      <c r="G8" s="9">
        <v>79</v>
      </c>
      <c r="H8" s="9">
        <v>126</v>
      </c>
      <c r="I8" s="9">
        <v>129</v>
      </c>
      <c r="J8" s="9">
        <v>180</v>
      </c>
      <c r="K8" s="9">
        <v>167</v>
      </c>
      <c r="L8" s="40">
        <v>24.2</v>
      </c>
      <c r="M8" s="10">
        <v>23.1</v>
      </c>
      <c r="N8" s="90">
        <v>8</v>
      </c>
      <c r="O8" s="90"/>
      <c r="P8" s="90"/>
    </row>
    <row r="9" spans="1:16" x14ac:dyDescent="0.15">
      <c r="B9" s="66"/>
      <c r="C9" s="15" t="s">
        <v>3</v>
      </c>
      <c r="D9" s="9">
        <v>503</v>
      </c>
      <c r="E9" s="9">
        <v>8</v>
      </c>
      <c r="F9" s="9">
        <v>32</v>
      </c>
      <c r="G9" s="9">
        <v>63</v>
      </c>
      <c r="H9" s="9">
        <v>80</v>
      </c>
      <c r="I9" s="9">
        <v>97</v>
      </c>
      <c r="J9" s="9">
        <v>90</v>
      </c>
      <c r="K9" s="9">
        <v>133</v>
      </c>
      <c r="L9" s="40">
        <v>23.4</v>
      </c>
      <c r="M9" s="10">
        <v>23</v>
      </c>
      <c r="N9" s="90">
        <v>8.3000000000000007</v>
      </c>
      <c r="O9" s="90"/>
      <c r="P9" s="90"/>
    </row>
    <row r="10" spans="1:16" x14ac:dyDescent="0.15">
      <c r="B10" s="66"/>
      <c r="C10" s="15" t="s">
        <v>4</v>
      </c>
      <c r="D10" s="9">
        <v>155</v>
      </c>
      <c r="E10" s="9">
        <v>2</v>
      </c>
      <c r="F10" s="9">
        <v>14</v>
      </c>
      <c r="G10" s="9">
        <v>22</v>
      </c>
      <c r="H10" s="9">
        <v>33</v>
      </c>
      <c r="I10" s="9">
        <v>27</v>
      </c>
      <c r="J10" s="9">
        <v>25</v>
      </c>
      <c r="K10" s="9">
        <v>32</v>
      </c>
      <c r="L10" s="40">
        <v>21.4</v>
      </c>
      <c r="M10" s="10">
        <v>21.5</v>
      </c>
      <c r="N10" s="90">
        <v>8.3000000000000007</v>
      </c>
      <c r="O10" s="90"/>
      <c r="P10" s="90"/>
    </row>
    <row r="11" spans="1:16" ht="12" customHeight="1" x14ac:dyDescent="0.15">
      <c r="B11" s="247" t="s">
        <v>5</v>
      </c>
      <c r="C11" s="220"/>
      <c r="D11" s="6">
        <v>597</v>
      </c>
      <c r="E11" s="6">
        <v>12</v>
      </c>
      <c r="F11" s="6">
        <v>43</v>
      </c>
      <c r="G11" s="6">
        <v>116</v>
      </c>
      <c r="H11" s="6">
        <v>126</v>
      </c>
      <c r="I11" s="6">
        <v>106</v>
      </c>
      <c r="J11" s="6">
        <v>120</v>
      </c>
      <c r="K11" s="6">
        <v>74</v>
      </c>
      <c r="L11" s="45">
        <v>20</v>
      </c>
      <c r="M11" s="8">
        <v>20.399999999999999</v>
      </c>
      <c r="N11" s="94">
        <v>8</v>
      </c>
      <c r="O11" s="90"/>
      <c r="P11" s="90"/>
    </row>
    <row r="12" spans="1:16" ht="12" customHeight="1" x14ac:dyDescent="0.15">
      <c r="B12" s="248" t="s">
        <v>6</v>
      </c>
      <c r="C12" s="204"/>
      <c r="D12" s="5">
        <v>69</v>
      </c>
      <c r="E12" s="5">
        <v>2</v>
      </c>
      <c r="F12" s="5">
        <v>7</v>
      </c>
      <c r="G12" s="5">
        <v>11</v>
      </c>
      <c r="H12" s="5">
        <v>15</v>
      </c>
      <c r="I12" s="5">
        <v>11</v>
      </c>
      <c r="J12" s="5">
        <v>14</v>
      </c>
      <c r="K12" s="5">
        <v>9</v>
      </c>
      <c r="L12" s="40">
        <v>19</v>
      </c>
      <c r="M12" s="10">
        <v>20.100000000000001</v>
      </c>
      <c r="N12" s="90">
        <v>8.3000000000000007</v>
      </c>
      <c r="O12" s="90"/>
      <c r="P12" s="90"/>
    </row>
    <row r="13" spans="1:16" ht="12" customHeight="1" x14ac:dyDescent="0.15">
      <c r="B13" s="248" t="s">
        <v>321</v>
      </c>
      <c r="C13" s="204"/>
      <c r="D13" s="5">
        <v>63</v>
      </c>
      <c r="E13" s="5">
        <v>1</v>
      </c>
      <c r="F13" s="5">
        <v>2</v>
      </c>
      <c r="G13" s="5">
        <v>23</v>
      </c>
      <c r="H13" s="5">
        <v>11</v>
      </c>
      <c r="I13" s="5">
        <v>11</v>
      </c>
      <c r="J13" s="5">
        <v>11</v>
      </c>
      <c r="K13" s="5">
        <v>4</v>
      </c>
      <c r="L13" s="40">
        <v>17.399999999999999</v>
      </c>
      <c r="M13" s="10">
        <v>18.600000000000001</v>
      </c>
      <c r="N13" s="90">
        <v>7.3</v>
      </c>
      <c r="O13" s="90"/>
      <c r="P13" s="90"/>
    </row>
    <row r="14" spans="1:16" ht="12" customHeight="1" x14ac:dyDescent="0.15">
      <c r="B14" s="248" t="s">
        <v>322</v>
      </c>
      <c r="C14" s="204"/>
      <c r="D14" s="5">
        <v>47</v>
      </c>
      <c r="E14" s="5">
        <v>2</v>
      </c>
      <c r="F14" s="5">
        <v>3</v>
      </c>
      <c r="G14" s="5">
        <v>5</v>
      </c>
      <c r="H14" s="5">
        <v>11</v>
      </c>
      <c r="I14" s="5">
        <v>8</v>
      </c>
      <c r="J14" s="5">
        <v>13</v>
      </c>
      <c r="K14" s="5">
        <v>5</v>
      </c>
      <c r="L14" s="40">
        <v>21.5</v>
      </c>
      <c r="M14" s="10">
        <v>20.9</v>
      </c>
      <c r="N14" s="90">
        <v>8</v>
      </c>
      <c r="O14" s="90"/>
      <c r="P14" s="90"/>
    </row>
    <row r="15" spans="1:16" ht="12" customHeight="1" x14ac:dyDescent="0.15">
      <c r="B15" s="248" t="s">
        <v>323</v>
      </c>
      <c r="C15" s="204"/>
      <c r="D15" s="5">
        <v>773</v>
      </c>
      <c r="E15" s="5">
        <v>15</v>
      </c>
      <c r="F15" s="5">
        <v>37</v>
      </c>
      <c r="G15" s="5">
        <v>89</v>
      </c>
      <c r="H15" s="5">
        <v>132</v>
      </c>
      <c r="I15" s="5">
        <v>139</v>
      </c>
      <c r="J15" s="5">
        <v>185</v>
      </c>
      <c r="K15" s="5">
        <v>176</v>
      </c>
      <c r="L15" s="40">
        <v>23.8</v>
      </c>
      <c r="M15" s="10">
        <v>23</v>
      </c>
      <c r="N15" s="90">
        <v>8</v>
      </c>
      <c r="O15" s="90"/>
      <c r="P15" s="90"/>
    </row>
    <row r="16" spans="1:16" ht="12" customHeight="1" x14ac:dyDescent="0.15">
      <c r="B16" s="248" t="s">
        <v>324</v>
      </c>
      <c r="C16" s="204"/>
      <c r="D16" s="5">
        <v>139</v>
      </c>
      <c r="E16" s="5">
        <v>1</v>
      </c>
      <c r="F16" s="5">
        <v>13</v>
      </c>
      <c r="G16" s="5">
        <v>16</v>
      </c>
      <c r="H16" s="5">
        <v>31</v>
      </c>
      <c r="I16" s="5">
        <v>23</v>
      </c>
      <c r="J16" s="5">
        <v>25</v>
      </c>
      <c r="K16" s="5">
        <v>30</v>
      </c>
      <c r="L16" s="40">
        <v>22.1</v>
      </c>
      <c r="M16" s="10">
        <v>22</v>
      </c>
      <c r="N16" s="90">
        <v>8.1999999999999993</v>
      </c>
      <c r="O16" s="90"/>
      <c r="P16" s="90"/>
    </row>
    <row r="17" spans="2:16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5</v>
      </c>
      <c r="G17" s="5">
        <v>6</v>
      </c>
      <c r="H17" s="5">
        <v>5</v>
      </c>
      <c r="I17" s="5">
        <v>2</v>
      </c>
      <c r="J17" s="5">
        <v>5</v>
      </c>
      <c r="K17" s="5">
        <v>3</v>
      </c>
      <c r="L17" s="40">
        <v>18.5</v>
      </c>
      <c r="M17" s="10">
        <v>18.7</v>
      </c>
      <c r="N17" s="90">
        <v>9</v>
      </c>
      <c r="O17" s="90"/>
      <c r="P17" s="90"/>
    </row>
    <row r="18" spans="2:16" ht="12" customHeight="1" x14ac:dyDescent="0.15">
      <c r="B18" s="248" t="s">
        <v>326</v>
      </c>
      <c r="C18" s="204"/>
      <c r="D18" s="5">
        <v>503</v>
      </c>
      <c r="E18" s="5">
        <v>8</v>
      </c>
      <c r="F18" s="5">
        <v>32</v>
      </c>
      <c r="G18" s="5">
        <v>63</v>
      </c>
      <c r="H18" s="5">
        <v>80</v>
      </c>
      <c r="I18" s="5">
        <v>97</v>
      </c>
      <c r="J18" s="5">
        <v>90</v>
      </c>
      <c r="K18" s="5">
        <v>133</v>
      </c>
      <c r="L18" s="40">
        <v>23.4</v>
      </c>
      <c r="M18" s="10">
        <v>23</v>
      </c>
      <c r="N18" s="90">
        <v>8.3000000000000007</v>
      </c>
      <c r="O18" s="90"/>
      <c r="P18" s="90"/>
    </row>
    <row r="19" spans="2:16" ht="12" customHeight="1" x14ac:dyDescent="0.15">
      <c r="B19" s="248" t="s">
        <v>327</v>
      </c>
      <c r="C19" s="204"/>
      <c r="D19" s="5">
        <v>73</v>
      </c>
      <c r="E19" s="5">
        <v>1</v>
      </c>
      <c r="F19" s="5">
        <v>3</v>
      </c>
      <c r="G19" s="5">
        <v>11</v>
      </c>
      <c r="H19" s="5">
        <v>23</v>
      </c>
      <c r="I19" s="5">
        <v>12</v>
      </c>
      <c r="J19" s="5">
        <v>18</v>
      </c>
      <c r="K19" s="5">
        <v>5</v>
      </c>
      <c r="L19" s="40">
        <v>19.899999999999999</v>
      </c>
      <c r="M19" s="10">
        <v>20.6</v>
      </c>
      <c r="N19" s="90">
        <v>6.9</v>
      </c>
      <c r="O19" s="90"/>
      <c r="P19" s="90"/>
    </row>
    <row r="20" spans="2:16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1</v>
      </c>
      <c r="G20" s="5">
        <v>6</v>
      </c>
      <c r="H20" s="5">
        <v>7</v>
      </c>
      <c r="I20" s="5">
        <v>4</v>
      </c>
      <c r="J20" s="5">
        <v>3</v>
      </c>
      <c r="K20" s="5">
        <v>3</v>
      </c>
      <c r="L20" s="40">
        <v>18.899999999999999</v>
      </c>
      <c r="M20" s="10">
        <v>19.600000000000001</v>
      </c>
      <c r="N20" s="90">
        <v>6.4</v>
      </c>
      <c r="O20" s="90"/>
      <c r="P20" s="90"/>
    </row>
    <row r="21" spans="2:16" ht="12" customHeight="1" x14ac:dyDescent="0.15">
      <c r="B21" s="248" t="s">
        <v>329</v>
      </c>
      <c r="C21" s="204"/>
      <c r="D21" s="5">
        <v>159</v>
      </c>
      <c r="E21" s="5">
        <v>3</v>
      </c>
      <c r="F21" s="5">
        <v>12</v>
      </c>
      <c r="G21" s="5">
        <v>26</v>
      </c>
      <c r="H21" s="5">
        <v>30</v>
      </c>
      <c r="I21" s="5">
        <v>27</v>
      </c>
      <c r="J21" s="5">
        <v>34</v>
      </c>
      <c r="K21" s="5">
        <v>27</v>
      </c>
      <c r="L21" s="40">
        <v>21.4</v>
      </c>
      <c r="M21" s="10">
        <v>21.3</v>
      </c>
      <c r="N21" s="90">
        <v>8.3000000000000007</v>
      </c>
      <c r="O21" s="90"/>
      <c r="P21" s="90"/>
    </row>
    <row r="22" spans="2:16" ht="12" customHeight="1" x14ac:dyDescent="0.15">
      <c r="B22" s="247" t="s">
        <v>330</v>
      </c>
      <c r="C22" s="220"/>
      <c r="D22" s="5">
        <v>110</v>
      </c>
      <c r="E22" s="5">
        <v>3</v>
      </c>
      <c r="F22" s="5">
        <v>10</v>
      </c>
      <c r="G22" s="5">
        <v>24</v>
      </c>
      <c r="H22" s="5">
        <v>20</v>
      </c>
      <c r="I22" s="5">
        <v>25</v>
      </c>
      <c r="J22" s="5">
        <v>17</v>
      </c>
      <c r="K22" s="5">
        <v>11</v>
      </c>
      <c r="L22" s="40">
        <v>18.899999999999999</v>
      </c>
      <c r="M22" s="10">
        <v>19.8</v>
      </c>
      <c r="N22" s="90">
        <v>8.1</v>
      </c>
      <c r="O22" s="90"/>
      <c r="P22" s="90"/>
    </row>
    <row r="23" spans="2:16" x14ac:dyDescent="0.15">
      <c r="B23" s="267" t="s">
        <v>6</v>
      </c>
      <c r="C23" s="290"/>
      <c r="D23" s="42">
        <v>69</v>
      </c>
      <c r="E23" s="42">
        <v>2</v>
      </c>
      <c r="F23" s="42">
        <v>7</v>
      </c>
      <c r="G23" s="42">
        <v>11</v>
      </c>
      <c r="H23" s="42">
        <v>15</v>
      </c>
      <c r="I23" s="42">
        <v>11</v>
      </c>
      <c r="J23" s="42">
        <v>14</v>
      </c>
      <c r="K23" s="42">
        <v>9</v>
      </c>
      <c r="L23" s="43">
        <v>19</v>
      </c>
      <c r="M23" s="44">
        <v>20.100000000000001</v>
      </c>
      <c r="N23" s="91">
        <v>8.3000000000000007</v>
      </c>
      <c r="O23" s="90"/>
      <c r="P23" s="90"/>
    </row>
    <row r="24" spans="2:16" x14ac:dyDescent="0.15">
      <c r="B24" s="248" t="s">
        <v>7</v>
      </c>
      <c r="C24" s="204"/>
      <c r="D24" s="9">
        <v>8</v>
      </c>
      <c r="E24" s="171">
        <v>0</v>
      </c>
      <c r="F24" s="171">
        <v>0</v>
      </c>
      <c r="G24" s="171">
        <v>5</v>
      </c>
      <c r="H24" s="171">
        <v>2</v>
      </c>
      <c r="I24" s="171">
        <v>1</v>
      </c>
      <c r="J24" s="171">
        <v>0</v>
      </c>
      <c r="K24" s="171">
        <v>0</v>
      </c>
      <c r="L24" s="46">
        <v>13</v>
      </c>
      <c r="M24" s="47">
        <v>14.7</v>
      </c>
      <c r="N24" s="96">
        <v>4.4000000000000004</v>
      </c>
      <c r="O24" s="90"/>
      <c r="P24" s="90"/>
    </row>
    <row r="25" spans="2:16" x14ac:dyDescent="0.15">
      <c r="B25" s="248" t="s">
        <v>8</v>
      </c>
      <c r="C25" s="204"/>
      <c r="D25" s="9">
        <v>5</v>
      </c>
      <c r="E25" s="9">
        <v>1</v>
      </c>
      <c r="F25" s="9">
        <v>0</v>
      </c>
      <c r="G25" s="9">
        <v>1</v>
      </c>
      <c r="H25" s="9">
        <v>1</v>
      </c>
      <c r="I25" s="9">
        <v>1</v>
      </c>
      <c r="J25" s="9">
        <v>0</v>
      </c>
      <c r="K25" s="9">
        <v>1</v>
      </c>
      <c r="L25" s="40">
        <v>16.399999999999999</v>
      </c>
      <c r="M25" s="10">
        <v>17.600000000000001</v>
      </c>
      <c r="N25" s="90">
        <v>9.8000000000000007</v>
      </c>
      <c r="O25" s="90"/>
      <c r="P25" s="90"/>
    </row>
    <row r="26" spans="2:16" x14ac:dyDescent="0.15">
      <c r="B26" s="248" t="s">
        <v>9</v>
      </c>
      <c r="C26" s="204"/>
      <c r="D26" s="9">
        <v>21</v>
      </c>
      <c r="E26" s="9">
        <v>0</v>
      </c>
      <c r="F26" s="9">
        <v>2</v>
      </c>
      <c r="G26" s="9">
        <v>10</v>
      </c>
      <c r="H26" s="9">
        <v>2</v>
      </c>
      <c r="I26" s="9">
        <v>4</v>
      </c>
      <c r="J26" s="9">
        <v>3</v>
      </c>
      <c r="K26" s="9">
        <v>0</v>
      </c>
      <c r="L26" s="40">
        <v>13.8</v>
      </c>
      <c r="M26" s="10">
        <v>16.2</v>
      </c>
      <c r="N26" s="90">
        <v>6.3</v>
      </c>
      <c r="O26" s="90"/>
      <c r="P26" s="90"/>
    </row>
    <row r="27" spans="2:16" x14ac:dyDescent="0.15">
      <c r="B27" s="248" t="s">
        <v>10</v>
      </c>
      <c r="C27" s="204"/>
      <c r="D27" s="9">
        <v>11</v>
      </c>
      <c r="E27" s="9">
        <v>0</v>
      </c>
      <c r="F27" s="9">
        <v>0</v>
      </c>
      <c r="G27" s="9">
        <v>3</v>
      </c>
      <c r="H27" s="9">
        <v>4</v>
      </c>
      <c r="I27" s="9">
        <v>1</v>
      </c>
      <c r="J27" s="9">
        <v>2</v>
      </c>
      <c r="K27" s="9">
        <v>1</v>
      </c>
      <c r="L27" s="46">
        <v>18.2</v>
      </c>
      <c r="M27" s="47">
        <v>19.5</v>
      </c>
      <c r="N27" s="96">
        <v>6.4</v>
      </c>
      <c r="O27" s="90"/>
      <c r="P27" s="90"/>
    </row>
    <row r="28" spans="2:16" x14ac:dyDescent="0.15">
      <c r="B28" s="248" t="s">
        <v>11</v>
      </c>
      <c r="C28" s="204"/>
      <c r="D28" s="9">
        <v>11</v>
      </c>
      <c r="E28" s="9">
        <v>0</v>
      </c>
      <c r="F28" s="9">
        <v>0</v>
      </c>
      <c r="G28" s="9">
        <v>2</v>
      </c>
      <c r="H28" s="9">
        <v>0</v>
      </c>
      <c r="I28" s="9">
        <v>2</v>
      </c>
      <c r="J28" s="9">
        <v>5</v>
      </c>
      <c r="K28" s="9">
        <v>2</v>
      </c>
      <c r="L28" s="40">
        <v>27.4</v>
      </c>
      <c r="M28" s="10">
        <v>25.1</v>
      </c>
      <c r="N28" s="96">
        <v>7.2</v>
      </c>
      <c r="O28" s="90"/>
      <c r="P28" s="90"/>
    </row>
    <row r="29" spans="2:16" x14ac:dyDescent="0.15">
      <c r="B29" s="248" t="s">
        <v>12</v>
      </c>
      <c r="C29" s="204"/>
      <c r="D29" s="9">
        <v>7</v>
      </c>
      <c r="E29" s="9">
        <v>0</v>
      </c>
      <c r="F29" s="9">
        <v>0</v>
      </c>
      <c r="G29" s="9">
        <v>2</v>
      </c>
      <c r="H29" s="9">
        <v>2</v>
      </c>
      <c r="I29" s="9">
        <v>2</v>
      </c>
      <c r="J29" s="9">
        <v>1</v>
      </c>
      <c r="K29" s="9">
        <v>0</v>
      </c>
      <c r="L29" s="40">
        <v>18.600000000000001</v>
      </c>
      <c r="M29" s="10">
        <v>19.7</v>
      </c>
      <c r="N29" s="90">
        <v>5.0999999999999996</v>
      </c>
      <c r="O29" s="90"/>
      <c r="P29" s="90"/>
    </row>
    <row r="30" spans="2:16" x14ac:dyDescent="0.15">
      <c r="B30" s="248" t="s">
        <v>13</v>
      </c>
      <c r="C30" s="204"/>
      <c r="D30" s="9">
        <v>26</v>
      </c>
      <c r="E30" s="9">
        <v>0</v>
      </c>
      <c r="F30" s="9">
        <v>0</v>
      </c>
      <c r="G30" s="9">
        <v>4</v>
      </c>
      <c r="H30" s="9">
        <v>4</v>
      </c>
      <c r="I30" s="9">
        <v>6</v>
      </c>
      <c r="J30" s="9">
        <v>5</v>
      </c>
      <c r="K30" s="9">
        <v>7</v>
      </c>
      <c r="L30" s="40">
        <v>23.4</v>
      </c>
      <c r="M30" s="10">
        <v>23.4</v>
      </c>
      <c r="N30" s="90">
        <v>7</v>
      </c>
      <c r="O30" s="90"/>
      <c r="P30" s="90"/>
    </row>
    <row r="31" spans="2:16" x14ac:dyDescent="0.15">
      <c r="B31" s="248" t="s">
        <v>14</v>
      </c>
      <c r="C31" s="204"/>
      <c r="D31" s="9">
        <v>4</v>
      </c>
      <c r="E31" s="9">
        <v>0</v>
      </c>
      <c r="F31" s="9">
        <v>0</v>
      </c>
      <c r="G31" s="9">
        <v>0</v>
      </c>
      <c r="H31" s="9">
        <v>1</v>
      </c>
      <c r="I31" s="9">
        <v>1</v>
      </c>
      <c r="J31" s="9">
        <v>2</v>
      </c>
      <c r="K31" s="9">
        <v>0</v>
      </c>
      <c r="L31" s="40">
        <v>23.6</v>
      </c>
      <c r="M31" s="10">
        <v>22.9</v>
      </c>
      <c r="N31" s="90">
        <v>5.6</v>
      </c>
      <c r="O31" s="90"/>
      <c r="P31" s="90"/>
    </row>
    <row r="32" spans="2:16" x14ac:dyDescent="0.15">
      <c r="B32" s="248" t="s">
        <v>15</v>
      </c>
      <c r="C32" s="204"/>
      <c r="D32" s="9">
        <v>14</v>
      </c>
      <c r="E32" s="9">
        <v>0</v>
      </c>
      <c r="F32" s="9">
        <v>0</v>
      </c>
      <c r="G32" s="9">
        <v>2</v>
      </c>
      <c r="H32" s="9">
        <v>2</v>
      </c>
      <c r="I32" s="9">
        <v>4</v>
      </c>
      <c r="J32" s="9">
        <v>5</v>
      </c>
      <c r="K32" s="9">
        <v>1</v>
      </c>
      <c r="L32" s="40">
        <v>23</v>
      </c>
      <c r="M32" s="10">
        <v>23.2</v>
      </c>
      <c r="N32" s="90">
        <v>5.8</v>
      </c>
      <c r="O32" s="90"/>
      <c r="P32" s="90"/>
    </row>
    <row r="33" spans="2:16" x14ac:dyDescent="0.15">
      <c r="B33" s="248" t="s">
        <v>16</v>
      </c>
      <c r="C33" s="204"/>
      <c r="D33" s="9">
        <v>128</v>
      </c>
      <c r="E33" s="9">
        <v>3</v>
      </c>
      <c r="F33" s="9">
        <v>3</v>
      </c>
      <c r="G33" s="9">
        <v>13</v>
      </c>
      <c r="H33" s="9">
        <v>23</v>
      </c>
      <c r="I33" s="9">
        <v>25</v>
      </c>
      <c r="J33" s="9">
        <v>43</v>
      </c>
      <c r="K33" s="9">
        <v>18</v>
      </c>
      <c r="L33" s="40">
        <v>24.8</v>
      </c>
      <c r="M33" s="10">
        <v>23.1</v>
      </c>
      <c r="N33" s="90">
        <v>7.1</v>
      </c>
      <c r="O33" s="90"/>
      <c r="P33" s="90"/>
    </row>
    <row r="34" spans="2:16" x14ac:dyDescent="0.15">
      <c r="B34" s="248" t="s">
        <v>17</v>
      </c>
      <c r="C34" s="204"/>
      <c r="D34" s="9">
        <v>71</v>
      </c>
      <c r="E34" s="9">
        <v>1</v>
      </c>
      <c r="F34" s="9">
        <v>6</v>
      </c>
      <c r="G34" s="9">
        <v>8</v>
      </c>
      <c r="H34" s="9">
        <v>9</v>
      </c>
      <c r="I34" s="9">
        <v>11</v>
      </c>
      <c r="J34" s="9">
        <v>26</v>
      </c>
      <c r="K34" s="9">
        <v>10</v>
      </c>
      <c r="L34" s="40">
        <v>25.6</v>
      </c>
      <c r="M34" s="10">
        <v>22.7</v>
      </c>
      <c r="N34" s="90">
        <v>8.1</v>
      </c>
      <c r="O34" s="90"/>
      <c r="P34" s="90"/>
    </row>
    <row r="35" spans="2:16" x14ac:dyDescent="0.15">
      <c r="B35" s="248" t="s">
        <v>18</v>
      </c>
      <c r="C35" s="204"/>
      <c r="D35" s="9">
        <v>354</v>
      </c>
      <c r="E35" s="9">
        <v>5</v>
      </c>
      <c r="F35" s="9">
        <v>16</v>
      </c>
      <c r="G35" s="9">
        <v>44</v>
      </c>
      <c r="H35" s="9">
        <v>53</v>
      </c>
      <c r="I35" s="9">
        <v>66</v>
      </c>
      <c r="J35" s="9">
        <v>68</v>
      </c>
      <c r="K35" s="9">
        <v>102</v>
      </c>
      <c r="L35" s="40">
        <v>24.3</v>
      </c>
      <c r="M35" s="10">
        <v>23.6</v>
      </c>
      <c r="N35" s="90">
        <v>8.1999999999999993</v>
      </c>
      <c r="O35" s="90"/>
      <c r="P35" s="90"/>
    </row>
    <row r="36" spans="2:16" x14ac:dyDescent="0.15">
      <c r="B36" s="248" t="s">
        <v>19</v>
      </c>
      <c r="C36" s="204"/>
      <c r="D36" s="9">
        <v>178</v>
      </c>
      <c r="E36" s="9">
        <v>5</v>
      </c>
      <c r="F36" s="9">
        <v>11</v>
      </c>
      <c r="G36" s="9">
        <v>14</v>
      </c>
      <c r="H36" s="9">
        <v>41</v>
      </c>
      <c r="I36" s="9">
        <v>27</v>
      </c>
      <c r="J36" s="9">
        <v>43</v>
      </c>
      <c r="K36" s="9">
        <v>37</v>
      </c>
      <c r="L36" s="40">
        <v>22.6</v>
      </c>
      <c r="M36" s="10">
        <v>22.5</v>
      </c>
      <c r="N36" s="90">
        <v>8.1999999999999993</v>
      </c>
      <c r="O36" s="90"/>
      <c r="P36" s="90"/>
    </row>
    <row r="37" spans="2:16" x14ac:dyDescent="0.15">
      <c r="B37" s="248" t="s">
        <v>20</v>
      </c>
      <c r="C37" s="204"/>
      <c r="D37" s="9">
        <v>11</v>
      </c>
      <c r="E37" s="9">
        <v>1</v>
      </c>
      <c r="F37" s="9">
        <v>0</v>
      </c>
      <c r="G37" s="9">
        <v>1</v>
      </c>
      <c r="H37" s="9">
        <v>4</v>
      </c>
      <c r="I37" s="9">
        <v>1</v>
      </c>
      <c r="J37" s="9">
        <v>3</v>
      </c>
      <c r="K37" s="9">
        <v>1</v>
      </c>
      <c r="L37" s="40">
        <v>17</v>
      </c>
      <c r="M37" s="10">
        <v>19.399999999999999</v>
      </c>
      <c r="N37" s="96">
        <v>7.7</v>
      </c>
      <c r="O37" s="90"/>
      <c r="P37" s="90"/>
    </row>
    <row r="38" spans="2:16" x14ac:dyDescent="0.15">
      <c r="B38" s="248" t="s">
        <v>21</v>
      </c>
      <c r="C38" s="204"/>
      <c r="D38" s="9">
        <v>12</v>
      </c>
      <c r="E38" s="9">
        <v>0</v>
      </c>
      <c r="F38" s="9">
        <v>1</v>
      </c>
      <c r="G38" s="9">
        <v>2</v>
      </c>
      <c r="H38" s="9">
        <v>2</v>
      </c>
      <c r="I38" s="9">
        <v>2</v>
      </c>
      <c r="J38" s="9">
        <v>3</v>
      </c>
      <c r="K38" s="9">
        <v>2</v>
      </c>
      <c r="L38" s="40">
        <v>21.5</v>
      </c>
      <c r="M38" s="10">
        <v>21.7</v>
      </c>
      <c r="N38" s="90">
        <v>8.1999999999999993</v>
      </c>
      <c r="O38" s="90"/>
      <c r="P38" s="90"/>
    </row>
    <row r="39" spans="2:16" x14ac:dyDescent="0.15">
      <c r="B39" s="248" t="s">
        <v>22</v>
      </c>
      <c r="C39" s="204"/>
      <c r="D39" s="9">
        <v>9</v>
      </c>
      <c r="E39" s="9">
        <v>0</v>
      </c>
      <c r="F39" s="9">
        <v>4</v>
      </c>
      <c r="G39" s="9">
        <v>1</v>
      </c>
      <c r="H39" s="9">
        <v>2</v>
      </c>
      <c r="I39" s="9">
        <v>0</v>
      </c>
      <c r="J39" s="9">
        <v>2</v>
      </c>
      <c r="K39" s="9">
        <v>0</v>
      </c>
      <c r="L39" s="40">
        <v>12.9</v>
      </c>
      <c r="M39" s="10">
        <v>15</v>
      </c>
      <c r="N39" s="90">
        <v>8.8000000000000007</v>
      </c>
      <c r="O39" s="90"/>
      <c r="P39" s="90"/>
    </row>
    <row r="40" spans="2:16" x14ac:dyDescent="0.15">
      <c r="B40" s="248" t="s">
        <v>23</v>
      </c>
      <c r="C40" s="204"/>
      <c r="D40" s="9">
        <v>5</v>
      </c>
      <c r="E40" s="171">
        <v>0</v>
      </c>
      <c r="F40" s="171">
        <v>0</v>
      </c>
      <c r="G40" s="171">
        <v>3</v>
      </c>
      <c r="H40" s="171">
        <v>1</v>
      </c>
      <c r="I40" s="171">
        <v>0</v>
      </c>
      <c r="J40" s="171">
        <v>0</v>
      </c>
      <c r="K40" s="171">
        <v>1</v>
      </c>
      <c r="L40" s="46">
        <v>14</v>
      </c>
      <c r="M40" s="47">
        <v>18.399999999999999</v>
      </c>
      <c r="N40" s="96">
        <v>8.9</v>
      </c>
      <c r="O40" s="96"/>
      <c r="P40" s="96"/>
    </row>
    <row r="41" spans="2:16" x14ac:dyDescent="0.15">
      <c r="B41" s="248" t="s">
        <v>24</v>
      </c>
      <c r="C41" s="204"/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40">
        <v>0</v>
      </c>
      <c r="M41" s="10">
        <v>0</v>
      </c>
      <c r="N41" s="90">
        <v>0</v>
      </c>
      <c r="O41" s="90"/>
      <c r="P41" s="90"/>
    </row>
    <row r="42" spans="2:16" x14ac:dyDescent="0.15">
      <c r="B42" s="248" t="s">
        <v>25</v>
      </c>
      <c r="C42" s="204"/>
      <c r="D42" s="9">
        <v>18</v>
      </c>
      <c r="E42" s="9">
        <v>1</v>
      </c>
      <c r="F42" s="9">
        <v>3</v>
      </c>
      <c r="G42" s="9">
        <v>2</v>
      </c>
      <c r="H42" s="9">
        <v>4</v>
      </c>
      <c r="I42" s="9">
        <v>2</v>
      </c>
      <c r="J42" s="9">
        <v>3</v>
      </c>
      <c r="K42" s="9">
        <v>3</v>
      </c>
      <c r="L42" s="40">
        <v>18</v>
      </c>
      <c r="M42" s="10">
        <v>19.600000000000001</v>
      </c>
      <c r="N42" s="90">
        <v>9.4</v>
      </c>
      <c r="O42" s="90"/>
      <c r="P42" s="90"/>
    </row>
    <row r="43" spans="2:16" x14ac:dyDescent="0.15">
      <c r="B43" s="248" t="s">
        <v>26</v>
      </c>
      <c r="C43" s="204"/>
      <c r="D43" s="9">
        <v>5</v>
      </c>
      <c r="E43" s="9">
        <v>0</v>
      </c>
      <c r="F43" s="9">
        <v>1</v>
      </c>
      <c r="G43" s="9">
        <v>2</v>
      </c>
      <c r="H43" s="9">
        <v>1</v>
      </c>
      <c r="I43" s="9">
        <v>0</v>
      </c>
      <c r="J43" s="9">
        <v>0</v>
      </c>
      <c r="K43" s="9">
        <v>1</v>
      </c>
      <c r="L43" s="40">
        <v>14.4</v>
      </c>
      <c r="M43" s="10">
        <v>16.899999999999999</v>
      </c>
      <c r="N43" s="90">
        <v>8.8000000000000007</v>
      </c>
      <c r="O43" s="90"/>
      <c r="P43" s="90"/>
    </row>
    <row r="44" spans="2:16" x14ac:dyDescent="0.15">
      <c r="B44" s="248" t="s">
        <v>27</v>
      </c>
      <c r="C44" s="204"/>
      <c r="D44" s="9">
        <v>16</v>
      </c>
      <c r="E44" s="9">
        <v>1</v>
      </c>
      <c r="F44" s="9">
        <v>1</v>
      </c>
      <c r="G44" s="9">
        <v>6</v>
      </c>
      <c r="H44" s="9">
        <v>2</v>
      </c>
      <c r="I44" s="9">
        <v>4</v>
      </c>
      <c r="J44" s="9">
        <v>0</v>
      </c>
      <c r="K44" s="9">
        <v>2</v>
      </c>
      <c r="L44" s="40">
        <v>15.9</v>
      </c>
      <c r="M44" s="10">
        <v>17.2</v>
      </c>
      <c r="N44" s="90">
        <v>7.4</v>
      </c>
      <c r="O44" s="90"/>
      <c r="P44" s="90"/>
    </row>
    <row r="45" spans="2:16" x14ac:dyDescent="0.15">
      <c r="B45" s="248" t="s">
        <v>28</v>
      </c>
      <c r="C45" s="204"/>
      <c r="D45" s="9">
        <v>123</v>
      </c>
      <c r="E45" s="9">
        <v>1</v>
      </c>
      <c r="F45" s="9">
        <v>11</v>
      </c>
      <c r="G45" s="9">
        <v>12</v>
      </c>
      <c r="H45" s="9">
        <v>28</v>
      </c>
      <c r="I45" s="9">
        <v>22</v>
      </c>
      <c r="J45" s="9">
        <v>23</v>
      </c>
      <c r="K45" s="9">
        <v>26</v>
      </c>
      <c r="L45" s="40">
        <v>22.2</v>
      </c>
      <c r="M45" s="10">
        <v>22.2</v>
      </c>
      <c r="N45" s="90">
        <v>8.1</v>
      </c>
      <c r="O45" s="90"/>
      <c r="P45" s="90"/>
    </row>
    <row r="46" spans="2:16" x14ac:dyDescent="0.15">
      <c r="B46" s="248" t="s">
        <v>29</v>
      </c>
      <c r="C46" s="204"/>
      <c r="D46" s="9">
        <v>11</v>
      </c>
      <c r="E46" s="9">
        <v>0</v>
      </c>
      <c r="F46" s="9">
        <v>1</v>
      </c>
      <c r="G46" s="9">
        <v>2</v>
      </c>
      <c r="H46" s="9">
        <v>2</v>
      </c>
      <c r="I46" s="9">
        <v>1</v>
      </c>
      <c r="J46" s="9">
        <v>2</v>
      </c>
      <c r="K46" s="9">
        <v>3</v>
      </c>
      <c r="L46" s="40">
        <v>23.2</v>
      </c>
      <c r="M46" s="10">
        <v>21.9</v>
      </c>
      <c r="N46" s="90">
        <v>8.4</v>
      </c>
      <c r="O46" s="90"/>
      <c r="P46" s="90"/>
    </row>
    <row r="47" spans="2:16" x14ac:dyDescent="0.15">
      <c r="B47" s="248" t="s">
        <v>30</v>
      </c>
      <c r="C47" s="204"/>
      <c r="D47" s="9">
        <v>26</v>
      </c>
      <c r="E47" s="9">
        <v>0</v>
      </c>
      <c r="F47" s="9">
        <v>2</v>
      </c>
      <c r="G47" s="9">
        <v>5</v>
      </c>
      <c r="H47" s="9">
        <v>3</v>
      </c>
      <c r="I47" s="9">
        <v>6</v>
      </c>
      <c r="J47" s="9">
        <v>6</v>
      </c>
      <c r="K47" s="9">
        <v>4</v>
      </c>
      <c r="L47" s="40">
        <v>22.7</v>
      </c>
      <c r="M47" s="10">
        <v>21.7</v>
      </c>
      <c r="N47" s="90">
        <v>7.8</v>
      </c>
      <c r="O47" s="90"/>
      <c r="P47" s="90"/>
    </row>
    <row r="48" spans="2:16" x14ac:dyDescent="0.15">
      <c r="B48" s="248" t="s">
        <v>31</v>
      </c>
      <c r="C48" s="204"/>
      <c r="D48" s="9">
        <v>47</v>
      </c>
      <c r="E48" s="9">
        <v>0</v>
      </c>
      <c r="F48" s="9">
        <v>5</v>
      </c>
      <c r="G48" s="9">
        <v>6</v>
      </c>
      <c r="H48" s="9">
        <v>8</v>
      </c>
      <c r="I48" s="9">
        <v>9</v>
      </c>
      <c r="J48" s="9">
        <v>7</v>
      </c>
      <c r="K48" s="9">
        <v>12</v>
      </c>
      <c r="L48" s="40">
        <v>21.2</v>
      </c>
      <c r="M48" s="10">
        <v>21.9</v>
      </c>
      <c r="N48" s="90">
        <v>8.6</v>
      </c>
      <c r="O48" s="90"/>
      <c r="P48" s="90"/>
    </row>
    <row r="49" spans="2:16" x14ac:dyDescent="0.15">
      <c r="B49" s="248" t="s">
        <v>32</v>
      </c>
      <c r="C49" s="204"/>
      <c r="D49" s="9">
        <v>341</v>
      </c>
      <c r="E49" s="9">
        <v>5</v>
      </c>
      <c r="F49" s="9">
        <v>21</v>
      </c>
      <c r="G49" s="9">
        <v>43</v>
      </c>
      <c r="H49" s="9">
        <v>47</v>
      </c>
      <c r="I49" s="9">
        <v>66</v>
      </c>
      <c r="J49" s="9">
        <v>59</v>
      </c>
      <c r="K49" s="9">
        <v>100</v>
      </c>
      <c r="L49" s="40">
        <v>23.6</v>
      </c>
      <c r="M49" s="10">
        <v>23.5</v>
      </c>
      <c r="N49" s="90">
        <v>8.4</v>
      </c>
      <c r="O49" s="90"/>
      <c r="P49" s="90"/>
    </row>
    <row r="50" spans="2:16" x14ac:dyDescent="0.15">
      <c r="B50" s="248" t="s">
        <v>33</v>
      </c>
      <c r="C50" s="204"/>
      <c r="D50" s="9">
        <v>75</v>
      </c>
      <c r="E50" s="9">
        <v>2</v>
      </c>
      <c r="F50" s="9">
        <v>4</v>
      </c>
      <c r="G50" s="9">
        <v>6</v>
      </c>
      <c r="H50" s="9">
        <v>18</v>
      </c>
      <c r="I50" s="9">
        <v>13</v>
      </c>
      <c r="J50" s="9">
        <v>17</v>
      </c>
      <c r="K50" s="9">
        <v>15</v>
      </c>
      <c r="L50" s="40">
        <v>24.1</v>
      </c>
      <c r="M50" s="10">
        <v>22.8</v>
      </c>
      <c r="N50" s="90">
        <v>7.9</v>
      </c>
      <c r="O50" s="90"/>
      <c r="P50" s="90"/>
    </row>
    <row r="51" spans="2:16" x14ac:dyDescent="0.15">
      <c r="B51" s="248" t="s">
        <v>34</v>
      </c>
      <c r="C51" s="204"/>
      <c r="D51" s="9">
        <v>8</v>
      </c>
      <c r="E51" s="9">
        <v>1</v>
      </c>
      <c r="F51" s="9">
        <v>0</v>
      </c>
      <c r="G51" s="9">
        <v>2</v>
      </c>
      <c r="H51" s="9">
        <v>3</v>
      </c>
      <c r="I51" s="9">
        <v>1</v>
      </c>
      <c r="J51" s="9">
        <v>1</v>
      </c>
      <c r="K51" s="9">
        <v>0</v>
      </c>
      <c r="L51" s="40">
        <v>16.2</v>
      </c>
      <c r="M51" s="10">
        <v>15.1</v>
      </c>
      <c r="N51" s="90">
        <v>6.2</v>
      </c>
      <c r="O51" s="90"/>
      <c r="P51" s="90"/>
    </row>
    <row r="52" spans="2:16" x14ac:dyDescent="0.15">
      <c r="B52" s="248" t="s">
        <v>35</v>
      </c>
      <c r="C52" s="204"/>
      <c r="D52" s="9">
        <v>6</v>
      </c>
      <c r="E52" s="9">
        <v>0</v>
      </c>
      <c r="F52" s="9">
        <v>0</v>
      </c>
      <c r="G52" s="9">
        <v>1</v>
      </c>
      <c r="H52" s="9">
        <v>1</v>
      </c>
      <c r="I52" s="9">
        <v>2</v>
      </c>
      <c r="J52" s="9">
        <v>0</v>
      </c>
      <c r="K52" s="9">
        <v>2</v>
      </c>
      <c r="L52" s="40">
        <v>22.5</v>
      </c>
      <c r="M52" s="10">
        <v>23.5</v>
      </c>
      <c r="N52" s="90">
        <v>6.6</v>
      </c>
      <c r="O52" s="90"/>
      <c r="P52" s="90"/>
    </row>
    <row r="53" spans="2:16" x14ac:dyDescent="0.15">
      <c r="B53" s="248" t="s">
        <v>36</v>
      </c>
      <c r="C53" s="204"/>
      <c r="D53" s="9">
        <v>6</v>
      </c>
      <c r="E53" s="9">
        <v>0</v>
      </c>
      <c r="F53" s="9">
        <v>0</v>
      </c>
      <c r="G53" s="9">
        <v>1</v>
      </c>
      <c r="H53" s="9">
        <v>1</v>
      </c>
      <c r="I53" s="9">
        <v>1</v>
      </c>
      <c r="J53" s="9">
        <v>3</v>
      </c>
      <c r="K53" s="9">
        <v>0</v>
      </c>
      <c r="L53" s="40">
        <v>22.8</v>
      </c>
      <c r="M53" s="10">
        <v>21.8</v>
      </c>
      <c r="N53" s="90">
        <v>6</v>
      </c>
      <c r="O53" s="90"/>
      <c r="P53" s="90"/>
    </row>
    <row r="54" spans="2:16" x14ac:dyDescent="0.15">
      <c r="B54" s="248" t="s">
        <v>37</v>
      </c>
      <c r="C54" s="204"/>
      <c r="D54" s="9">
        <v>1</v>
      </c>
      <c r="E54" s="9">
        <v>0</v>
      </c>
      <c r="F54" s="9">
        <v>0</v>
      </c>
      <c r="G54" s="9">
        <v>0</v>
      </c>
      <c r="H54" s="9">
        <v>1</v>
      </c>
      <c r="I54" s="9">
        <v>0</v>
      </c>
      <c r="J54" s="9">
        <v>0</v>
      </c>
      <c r="K54" s="9">
        <v>0</v>
      </c>
      <c r="L54" s="40">
        <v>17.100000000000001</v>
      </c>
      <c r="M54" s="10">
        <v>17.100000000000001</v>
      </c>
      <c r="N54" s="90">
        <v>0</v>
      </c>
      <c r="O54" s="90"/>
      <c r="P54" s="90"/>
    </row>
    <row r="55" spans="2:16" x14ac:dyDescent="0.15">
      <c r="B55" s="248" t="s">
        <v>38</v>
      </c>
      <c r="C55" s="204"/>
      <c r="D55" s="9">
        <v>24</v>
      </c>
      <c r="E55" s="9">
        <v>0</v>
      </c>
      <c r="F55" s="9">
        <v>1</v>
      </c>
      <c r="G55" s="9">
        <v>4</v>
      </c>
      <c r="H55" s="9">
        <v>6</v>
      </c>
      <c r="I55" s="9">
        <v>3</v>
      </c>
      <c r="J55" s="9">
        <v>7</v>
      </c>
      <c r="K55" s="9">
        <v>3</v>
      </c>
      <c r="L55" s="40">
        <v>21.9</v>
      </c>
      <c r="M55" s="10">
        <v>21.9</v>
      </c>
      <c r="N55" s="90">
        <v>7.6</v>
      </c>
      <c r="O55" s="90"/>
      <c r="P55" s="90"/>
    </row>
    <row r="56" spans="2:16" x14ac:dyDescent="0.15">
      <c r="B56" s="248" t="s">
        <v>39</v>
      </c>
      <c r="C56" s="204"/>
      <c r="D56" s="9">
        <v>32</v>
      </c>
      <c r="E56" s="9">
        <v>1</v>
      </c>
      <c r="F56" s="9">
        <v>0</v>
      </c>
      <c r="G56" s="9">
        <v>4</v>
      </c>
      <c r="H56" s="9">
        <v>12</v>
      </c>
      <c r="I56" s="9">
        <v>8</v>
      </c>
      <c r="J56" s="9">
        <v>5</v>
      </c>
      <c r="K56" s="9">
        <v>2</v>
      </c>
      <c r="L56" s="40">
        <v>19.899999999999999</v>
      </c>
      <c r="M56" s="10">
        <v>20.5</v>
      </c>
      <c r="N56" s="90">
        <v>6</v>
      </c>
      <c r="O56" s="90"/>
      <c r="P56" s="90"/>
    </row>
    <row r="57" spans="2:16" x14ac:dyDescent="0.15">
      <c r="B57" s="248" t="s">
        <v>40</v>
      </c>
      <c r="C57" s="204"/>
      <c r="D57" s="9">
        <v>10</v>
      </c>
      <c r="E57" s="9">
        <v>0</v>
      </c>
      <c r="F57" s="9">
        <v>2</v>
      </c>
      <c r="G57" s="9">
        <v>2</v>
      </c>
      <c r="H57" s="9">
        <v>3</v>
      </c>
      <c r="I57" s="9">
        <v>0</v>
      </c>
      <c r="J57" s="9">
        <v>3</v>
      </c>
      <c r="K57" s="9">
        <v>0</v>
      </c>
      <c r="L57" s="40">
        <v>16.600000000000001</v>
      </c>
      <c r="M57" s="10">
        <v>17.7</v>
      </c>
      <c r="N57" s="90">
        <v>7.5</v>
      </c>
      <c r="O57" s="90"/>
      <c r="P57" s="90"/>
    </row>
    <row r="58" spans="2:16" x14ac:dyDescent="0.15">
      <c r="B58" s="248" t="s">
        <v>41</v>
      </c>
      <c r="C58" s="204"/>
      <c r="D58" s="9">
        <v>2</v>
      </c>
      <c r="E58" s="9">
        <v>0</v>
      </c>
      <c r="F58" s="9">
        <v>0</v>
      </c>
      <c r="G58" s="9">
        <v>1</v>
      </c>
      <c r="H58" s="9">
        <v>0</v>
      </c>
      <c r="I58" s="9">
        <v>0</v>
      </c>
      <c r="J58" s="9">
        <v>1</v>
      </c>
      <c r="K58" s="9">
        <v>0</v>
      </c>
      <c r="L58" s="40">
        <v>18.8</v>
      </c>
      <c r="M58" s="10">
        <v>18.8</v>
      </c>
      <c r="N58" s="90">
        <v>6.8</v>
      </c>
      <c r="O58" s="90"/>
      <c r="P58" s="90"/>
    </row>
    <row r="59" spans="2:16" x14ac:dyDescent="0.15">
      <c r="B59" s="248" t="s">
        <v>42</v>
      </c>
      <c r="C59" s="204"/>
      <c r="D59" s="9">
        <v>4</v>
      </c>
      <c r="E59" s="9">
        <v>0</v>
      </c>
      <c r="F59" s="9">
        <v>1</v>
      </c>
      <c r="G59" s="9">
        <v>1</v>
      </c>
      <c r="H59" s="9">
        <v>0</v>
      </c>
      <c r="I59" s="9">
        <v>0</v>
      </c>
      <c r="J59" s="9">
        <v>0</v>
      </c>
      <c r="K59" s="9">
        <v>2</v>
      </c>
      <c r="L59" s="40">
        <v>22.6</v>
      </c>
      <c r="M59" s="10">
        <v>21.8</v>
      </c>
      <c r="N59" s="90">
        <v>9.6999999999999993</v>
      </c>
      <c r="O59" s="90"/>
      <c r="P59" s="90"/>
    </row>
    <row r="60" spans="2:16" x14ac:dyDescent="0.15">
      <c r="B60" s="248" t="s">
        <v>43</v>
      </c>
      <c r="C60" s="204"/>
      <c r="D60" s="9">
        <v>17</v>
      </c>
      <c r="E60" s="9">
        <v>0</v>
      </c>
      <c r="F60" s="9">
        <v>0</v>
      </c>
      <c r="G60" s="9">
        <v>4</v>
      </c>
      <c r="H60" s="9">
        <v>6</v>
      </c>
      <c r="I60" s="9">
        <v>4</v>
      </c>
      <c r="J60" s="9">
        <v>2</v>
      </c>
      <c r="K60" s="9">
        <v>1</v>
      </c>
      <c r="L60" s="40">
        <v>19.100000000000001</v>
      </c>
      <c r="M60" s="10">
        <v>19.399999999999999</v>
      </c>
      <c r="N60" s="90">
        <v>5.3</v>
      </c>
      <c r="O60" s="90"/>
      <c r="P60" s="90"/>
    </row>
    <row r="61" spans="2:16" x14ac:dyDescent="0.15">
      <c r="B61" s="248" t="s">
        <v>44</v>
      </c>
      <c r="C61" s="204"/>
      <c r="D61" s="9">
        <v>1</v>
      </c>
      <c r="E61" s="9">
        <v>0</v>
      </c>
      <c r="F61" s="9">
        <v>0</v>
      </c>
      <c r="G61" s="9">
        <v>0</v>
      </c>
      <c r="H61" s="9">
        <v>1</v>
      </c>
      <c r="I61" s="9">
        <v>0</v>
      </c>
      <c r="J61" s="9">
        <v>0</v>
      </c>
      <c r="K61" s="9">
        <v>0</v>
      </c>
      <c r="L61" s="40">
        <v>15</v>
      </c>
      <c r="M61" s="10">
        <v>15</v>
      </c>
      <c r="N61" s="90">
        <v>0</v>
      </c>
      <c r="O61" s="90"/>
      <c r="P61" s="90"/>
    </row>
    <row r="62" spans="2:16" x14ac:dyDescent="0.15">
      <c r="B62" s="248" t="s">
        <v>45</v>
      </c>
      <c r="C62" s="204"/>
      <c r="D62" s="9">
        <v>132</v>
      </c>
      <c r="E62" s="9">
        <v>2</v>
      </c>
      <c r="F62" s="9">
        <v>11</v>
      </c>
      <c r="G62" s="9">
        <v>19</v>
      </c>
      <c r="H62" s="9">
        <v>28</v>
      </c>
      <c r="I62" s="9">
        <v>21</v>
      </c>
      <c r="J62" s="9">
        <v>25</v>
      </c>
      <c r="K62" s="9">
        <v>26</v>
      </c>
      <c r="L62" s="40">
        <v>21.4</v>
      </c>
      <c r="M62" s="10">
        <v>21.5</v>
      </c>
      <c r="N62" s="90">
        <v>8.5</v>
      </c>
      <c r="O62" s="90"/>
      <c r="P62" s="90"/>
    </row>
    <row r="63" spans="2:16" x14ac:dyDescent="0.15">
      <c r="B63" s="248" t="s">
        <v>46</v>
      </c>
      <c r="C63" s="204"/>
      <c r="D63" s="9">
        <v>10</v>
      </c>
      <c r="E63" s="9">
        <v>1</v>
      </c>
      <c r="F63" s="9">
        <v>0</v>
      </c>
      <c r="G63" s="9">
        <v>4</v>
      </c>
      <c r="H63" s="9">
        <v>1</v>
      </c>
      <c r="I63" s="9">
        <v>1</v>
      </c>
      <c r="J63" s="9">
        <v>2</v>
      </c>
      <c r="K63" s="9">
        <v>1</v>
      </c>
      <c r="L63" s="40">
        <v>15.4</v>
      </c>
      <c r="M63" s="10">
        <v>18.3</v>
      </c>
      <c r="N63" s="90">
        <v>8.6</v>
      </c>
      <c r="O63" s="90"/>
      <c r="P63" s="90"/>
    </row>
    <row r="64" spans="2:16" x14ac:dyDescent="0.15">
      <c r="B64" s="248" t="s">
        <v>47</v>
      </c>
      <c r="C64" s="204"/>
      <c r="D64" s="9">
        <v>17</v>
      </c>
      <c r="E64" s="9">
        <v>0</v>
      </c>
      <c r="F64" s="9">
        <v>1</v>
      </c>
      <c r="G64" s="9">
        <v>3</v>
      </c>
      <c r="H64" s="9">
        <v>1</v>
      </c>
      <c r="I64" s="9">
        <v>5</v>
      </c>
      <c r="J64" s="9">
        <v>7</v>
      </c>
      <c r="K64" s="9">
        <v>0</v>
      </c>
      <c r="L64" s="40">
        <v>24</v>
      </c>
      <c r="M64" s="10">
        <v>21.5</v>
      </c>
      <c r="N64" s="90">
        <v>6.3</v>
      </c>
      <c r="O64" s="90"/>
      <c r="P64" s="90"/>
    </row>
    <row r="65" spans="2:16" x14ac:dyDescent="0.15">
      <c r="B65" s="248" t="s">
        <v>48</v>
      </c>
      <c r="C65" s="204"/>
      <c r="D65" s="9">
        <v>24</v>
      </c>
      <c r="E65" s="9">
        <v>0</v>
      </c>
      <c r="F65" s="9">
        <v>1</v>
      </c>
      <c r="G65" s="9">
        <v>6</v>
      </c>
      <c r="H65" s="9">
        <v>6</v>
      </c>
      <c r="I65" s="9">
        <v>5</v>
      </c>
      <c r="J65" s="9">
        <v>5</v>
      </c>
      <c r="K65" s="9">
        <v>1</v>
      </c>
      <c r="L65" s="40">
        <v>18.600000000000001</v>
      </c>
      <c r="M65" s="10">
        <v>20.100000000000001</v>
      </c>
      <c r="N65" s="90">
        <v>7.1</v>
      </c>
      <c r="O65" s="90"/>
      <c r="P65" s="90"/>
    </row>
    <row r="66" spans="2:16" x14ac:dyDescent="0.15">
      <c r="B66" s="248" t="s">
        <v>49</v>
      </c>
      <c r="C66" s="204"/>
      <c r="D66" s="9">
        <v>11</v>
      </c>
      <c r="E66" s="9">
        <v>0</v>
      </c>
      <c r="F66" s="9">
        <v>0</v>
      </c>
      <c r="G66" s="9">
        <v>2</v>
      </c>
      <c r="H66" s="9">
        <v>0</v>
      </c>
      <c r="I66" s="9">
        <v>5</v>
      </c>
      <c r="J66" s="9">
        <v>3</v>
      </c>
      <c r="K66" s="9">
        <v>1</v>
      </c>
      <c r="L66" s="40">
        <v>24</v>
      </c>
      <c r="M66" s="10">
        <v>23.9</v>
      </c>
      <c r="N66" s="90">
        <v>6.7</v>
      </c>
      <c r="O66" s="90"/>
      <c r="P66" s="90"/>
    </row>
    <row r="67" spans="2:16" x14ac:dyDescent="0.15">
      <c r="B67" s="248" t="s">
        <v>50</v>
      </c>
      <c r="C67" s="204"/>
      <c r="D67" s="9">
        <v>4</v>
      </c>
      <c r="E67" s="9">
        <v>0</v>
      </c>
      <c r="F67" s="9">
        <v>1</v>
      </c>
      <c r="G67" s="9">
        <v>1</v>
      </c>
      <c r="H67" s="9">
        <v>1</v>
      </c>
      <c r="I67" s="9">
        <v>1</v>
      </c>
      <c r="J67" s="9">
        <v>0</v>
      </c>
      <c r="K67" s="9">
        <v>0</v>
      </c>
      <c r="L67" s="40">
        <v>14.4</v>
      </c>
      <c r="M67" s="10">
        <v>15.3</v>
      </c>
      <c r="N67" s="90">
        <v>6.5</v>
      </c>
      <c r="O67" s="90"/>
      <c r="P67" s="90"/>
    </row>
    <row r="68" spans="2:16" x14ac:dyDescent="0.15">
      <c r="B68" s="248" t="s">
        <v>51</v>
      </c>
      <c r="C68" s="204"/>
      <c r="D68" s="9">
        <v>24</v>
      </c>
      <c r="E68" s="9">
        <v>0</v>
      </c>
      <c r="F68" s="9">
        <v>0</v>
      </c>
      <c r="G68" s="9">
        <v>7</v>
      </c>
      <c r="H68" s="9">
        <v>4</v>
      </c>
      <c r="I68" s="9">
        <v>4</v>
      </c>
      <c r="J68" s="9">
        <v>5</v>
      </c>
      <c r="K68" s="9">
        <v>4</v>
      </c>
      <c r="L68" s="40">
        <v>21.5</v>
      </c>
      <c r="M68" s="10">
        <v>21.6</v>
      </c>
      <c r="N68" s="90">
        <v>7.6</v>
      </c>
      <c r="O68" s="90"/>
      <c r="P68" s="90"/>
    </row>
    <row r="69" spans="2:16" x14ac:dyDescent="0.15">
      <c r="B69" s="247" t="s">
        <v>331</v>
      </c>
      <c r="C69" s="220"/>
      <c r="D69" s="6">
        <v>47</v>
      </c>
      <c r="E69" s="6">
        <v>3</v>
      </c>
      <c r="F69" s="6">
        <v>8</v>
      </c>
      <c r="G69" s="6">
        <v>8</v>
      </c>
      <c r="H69" s="6">
        <v>9</v>
      </c>
      <c r="I69" s="6">
        <v>10</v>
      </c>
      <c r="J69" s="6">
        <v>4</v>
      </c>
      <c r="K69" s="6">
        <v>5</v>
      </c>
      <c r="L69" s="45">
        <v>18.399999999999999</v>
      </c>
      <c r="M69" s="8">
        <v>18.100000000000001</v>
      </c>
      <c r="N69" s="94">
        <v>8.6</v>
      </c>
      <c r="O69" s="90"/>
      <c r="P69" s="90"/>
    </row>
    <row r="71" spans="2:16" x14ac:dyDescent="0.15">
      <c r="D71" s="148">
        <f>D6</f>
        <v>1986</v>
      </c>
    </row>
    <row r="72" spans="2:16" x14ac:dyDescent="0.15">
      <c r="D72" s="148" t="str">
        <f>IF(D71=SUM(D8:D11,D12:D22,D23:D69)/3,"OK","NG")</f>
        <v>OK</v>
      </c>
    </row>
  </sheetData>
  <mergeCells count="67">
    <mergeCell ref="B59:C59"/>
    <mergeCell ref="B60:C60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L3:L4"/>
    <mergeCell ref="M3:M4"/>
    <mergeCell ref="N3:N4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3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7.7109375" customWidth="1"/>
    <col min="5" max="5" width="7.140625" customWidth="1"/>
    <col min="6" max="7" width="5.85546875" customWidth="1"/>
    <col min="8" max="8" width="6.42578125" customWidth="1"/>
    <col min="9" max="10" width="5.85546875" customWidth="1"/>
    <col min="11" max="11" width="7.140625" customWidth="1"/>
    <col min="12" max="14" width="5.85546875" customWidth="1"/>
    <col min="15" max="15" width="6.5703125" customWidth="1"/>
    <col min="16" max="17" width="5.85546875" customWidth="1"/>
    <col min="18" max="19" width="7.140625" customWidth="1"/>
    <col min="20" max="20" width="6.5703125" customWidth="1"/>
    <col min="21" max="21" width="6.28515625" customWidth="1"/>
    <col min="22" max="22" width="6.7109375" customWidth="1"/>
    <col min="23" max="25" width="5.85546875" customWidth="1"/>
    <col min="26" max="28" width="9.28515625" customWidth="1"/>
  </cols>
  <sheetData>
    <row r="1" spans="1:26" ht="17.25" x14ac:dyDescent="0.2">
      <c r="B1" s="26" t="s">
        <v>288</v>
      </c>
      <c r="D1" s="26" t="s">
        <v>202</v>
      </c>
      <c r="L1" s="26"/>
      <c r="S1" s="26" t="s">
        <v>202</v>
      </c>
      <c r="Z1" s="26"/>
    </row>
    <row r="2" spans="1:26" ht="17.25" x14ac:dyDescent="0.2">
      <c r="A2" s="26"/>
      <c r="B2" s="1" t="s">
        <v>301</v>
      </c>
    </row>
    <row r="3" spans="1:26" ht="30" customHeight="1" x14ac:dyDescent="0.2">
      <c r="A3" s="26"/>
      <c r="B3" s="269" t="s">
        <v>203</v>
      </c>
      <c r="C3" s="254"/>
      <c r="D3" s="295" t="s">
        <v>123</v>
      </c>
      <c r="E3" s="298" t="s">
        <v>204</v>
      </c>
      <c r="F3" s="271" t="s">
        <v>205</v>
      </c>
      <c r="G3" s="271"/>
      <c r="H3" s="271"/>
      <c r="I3" s="271"/>
      <c r="J3" s="271"/>
      <c r="K3" s="272"/>
      <c r="L3" s="298" t="s">
        <v>204</v>
      </c>
      <c r="M3" s="271" t="s">
        <v>206</v>
      </c>
      <c r="N3" s="271"/>
      <c r="O3" s="271"/>
      <c r="P3" s="271"/>
      <c r="Q3" s="271"/>
      <c r="R3" s="272"/>
      <c r="S3" s="300" t="s">
        <v>207</v>
      </c>
      <c r="T3" s="302" t="s">
        <v>79</v>
      </c>
      <c r="U3" s="302" t="s">
        <v>80</v>
      </c>
      <c r="V3" s="304" t="s">
        <v>208</v>
      </c>
    </row>
    <row r="4" spans="1:26" ht="7.5" customHeight="1" x14ac:dyDescent="0.2">
      <c r="A4" s="26"/>
      <c r="B4" s="273"/>
      <c r="C4" s="274"/>
      <c r="D4" s="296"/>
      <c r="E4" s="298"/>
      <c r="F4" s="299" t="s">
        <v>209</v>
      </c>
      <c r="G4" s="257" t="s">
        <v>210</v>
      </c>
      <c r="H4" s="257" t="s">
        <v>211</v>
      </c>
      <c r="I4" s="257" t="s">
        <v>212</v>
      </c>
      <c r="J4" s="257" t="s">
        <v>213</v>
      </c>
      <c r="K4" s="257" t="s">
        <v>232</v>
      </c>
      <c r="L4" s="298"/>
      <c r="M4" s="299" t="s">
        <v>209</v>
      </c>
      <c r="N4" s="257" t="s">
        <v>210</v>
      </c>
      <c r="O4" s="257" t="s">
        <v>211</v>
      </c>
      <c r="P4" s="257" t="s">
        <v>212</v>
      </c>
      <c r="Q4" s="257" t="s">
        <v>213</v>
      </c>
      <c r="R4" s="257" t="s">
        <v>232</v>
      </c>
      <c r="S4" s="301"/>
      <c r="T4" s="303"/>
      <c r="U4" s="303"/>
      <c r="V4" s="305"/>
    </row>
    <row r="5" spans="1:26" ht="17.25" customHeight="1" x14ac:dyDescent="0.2">
      <c r="A5" s="26"/>
      <c r="B5" s="279" t="s">
        <v>71</v>
      </c>
      <c r="C5" s="280"/>
      <c r="D5" s="296"/>
      <c r="E5" s="298"/>
      <c r="F5" s="258"/>
      <c r="G5" s="258"/>
      <c r="H5" s="258"/>
      <c r="I5" s="258"/>
      <c r="J5" s="258"/>
      <c r="K5" s="258"/>
      <c r="L5" s="261"/>
      <c r="M5" s="258"/>
      <c r="N5" s="258"/>
      <c r="O5" s="258"/>
      <c r="P5" s="258"/>
      <c r="Q5" s="258"/>
      <c r="R5" s="258"/>
      <c r="S5" s="53"/>
      <c r="T5" s="258" t="s">
        <v>214</v>
      </c>
      <c r="U5" s="258" t="s">
        <v>214</v>
      </c>
      <c r="V5" s="258" t="s">
        <v>214</v>
      </c>
    </row>
    <row r="6" spans="1:26" ht="7.5" customHeight="1" x14ac:dyDescent="0.2">
      <c r="A6" s="26"/>
      <c r="B6" s="281"/>
      <c r="C6" s="278"/>
      <c r="D6" s="297"/>
      <c r="E6" s="298"/>
      <c r="F6" s="259"/>
      <c r="G6" s="259"/>
      <c r="H6" s="259"/>
      <c r="I6" s="259"/>
      <c r="J6" s="259"/>
      <c r="K6" s="259"/>
      <c r="L6" s="261"/>
      <c r="M6" s="259"/>
      <c r="N6" s="259"/>
      <c r="O6" s="259"/>
      <c r="P6" s="259"/>
      <c r="Q6" s="259"/>
      <c r="R6" s="259"/>
      <c r="S6" s="38"/>
      <c r="T6" s="259"/>
      <c r="U6" s="259"/>
      <c r="V6" s="259"/>
    </row>
    <row r="7" spans="1:26" ht="12" customHeight="1" x14ac:dyDescent="0.2">
      <c r="A7" s="26"/>
      <c r="B7" s="267" t="s">
        <v>0</v>
      </c>
      <c r="C7" s="290"/>
      <c r="D7" s="5">
        <v>1986</v>
      </c>
      <c r="E7" s="78">
        <v>1884</v>
      </c>
      <c r="F7" s="42">
        <v>15</v>
      </c>
      <c r="G7" s="42">
        <v>124</v>
      </c>
      <c r="H7" s="42">
        <v>300</v>
      </c>
      <c r="I7" s="42">
        <v>94</v>
      </c>
      <c r="J7" s="42">
        <v>195</v>
      </c>
      <c r="K7" s="42">
        <v>1156</v>
      </c>
      <c r="L7" s="78">
        <v>102</v>
      </c>
      <c r="M7" s="42">
        <v>1</v>
      </c>
      <c r="N7" s="42">
        <v>9</v>
      </c>
      <c r="O7" s="5">
        <v>38</v>
      </c>
      <c r="P7" s="5">
        <v>4</v>
      </c>
      <c r="Q7" s="5">
        <v>9</v>
      </c>
      <c r="R7" s="5">
        <v>41</v>
      </c>
      <c r="S7" s="123">
        <v>0</v>
      </c>
      <c r="T7" s="7">
        <v>35</v>
      </c>
      <c r="U7" s="7">
        <v>29.2</v>
      </c>
      <c r="V7" s="8">
        <v>7.5</v>
      </c>
      <c r="W7" s="9"/>
      <c r="X7" s="90"/>
      <c r="Y7" s="90"/>
      <c r="Z7" s="90"/>
    </row>
    <row r="8" spans="1:26" ht="12" customHeight="1" x14ac:dyDescent="0.2">
      <c r="A8" s="26"/>
      <c r="B8" s="267" t="s">
        <v>1</v>
      </c>
      <c r="C8" s="290"/>
      <c r="D8" s="42">
        <v>1389</v>
      </c>
      <c r="E8" s="78">
        <v>1314</v>
      </c>
      <c r="F8" s="42">
        <v>12</v>
      </c>
      <c r="G8" s="42">
        <v>83</v>
      </c>
      <c r="H8" s="42">
        <v>196</v>
      </c>
      <c r="I8" s="42">
        <v>58</v>
      </c>
      <c r="J8" s="42">
        <v>126</v>
      </c>
      <c r="K8" s="42">
        <v>839</v>
      </c>
      <c r="L8" s="78">
        <v>75</v>
      </c>
      <c r="M8" s="42">
        <v>1</v>
      </c>
      <c r="N8" s="42">
        <v>6</v>
      </c>
      <c r="O8" s="42">
        <v>23</v>
      </c>
      <c r="P8" s="42">
        <v>2</v>
      </c>
      <c r="Q8" s="42">
        <v>9</v>
      </c>
      <c r="R8" s="42">
        <v>34</v>
      </c>
      <c r="S8" s="123">
        <v>0</v>
      </c>
      <c r="T8" s="44">
        <v>35</v>
      </c>
      <c r="U8" s="44">
        <v>29.6</v>
      </c>
      <c r="V8" s="10">
        <v>7.5</v>
      </c>
      <c r="W8" s="9"/>
      <c r="X8" s="90"/>
      <c r="Y8" s="90"/>
      <c r="Z8" s="90"/>
    </row>
    <row r="9" spans="1:26" ht="12" customHeight="1" x14ac:dyDescent="0.2">
      <c r="A9" s="26"/>
      <c r="B9" s="66"/>
      <c r="C9" s="15" t="s">
        <v>2</v>
      </c>
      <c r="D9" s="9">
        <v>731</v>
      </c>
      <c r="E9" s="69">
        <v>688</v>
      </c>
      <c r="F9" s="9">
        <v>7</v>
      </c>
      <c r="G9" s="9">
        <v>32</v>
      </c>
      <c r="H9" s="9">
        <v>99</v>
      </c>
      <c r="I9" s="9">
        <v>27</v>
      </c>
      <c r="J9" s="9">
        <v>65</v>
      </c>
      <c r="K9" s="9">
        <v>458</v>
      </c>
      <c r="L9" s="69">
        <v>43</v>
      </c>
      <c r="M9" s="9">
        <v>0</v>
      </c>
      <c r="N9" s="9">
        <v>5</v>
      </c>
      <c r="O9" s="9">
        <v>12</v>
      </c>
      <c r="P9" s="9">
        <v>2</v>
      </c>
      <c r="Q9" s="9">
        <v>3</v>
      </c>
      <c r="R9" s="9">
        <v>21</v>
      </c>
      <c r="S9" s="124">
        <v>0</v>
      </c>
      <c r="T9" s="10">
        <v>35</v>
      </c>
      <c r="U9" s="10">
        <v>30</v>
      </c>
      <c r="V9" s="10">
        <v>7.3</v>
      </c>
      <c r="W9" s="9"/>
      <c r="X9" s="90"/>
      <c r="Y9" s="90"/>
      <c r="Z9" s="90"/>
    </row>
    <row r="10" spans="1:26" ht="12" customHeight="1" x14ac:dyDescent="0.2">
      <c r="A10" s="26"/>
      <c r="B10" s="66"/>
      <c r="C10" s="15" t="s">
        <v>3</v>
      </c>
      <c r="D10" s="9">
        <v>503</v>
      </c>
      <c r="E10" s="69">
        <v>479</v>
      </c>
      <c r="F10" s="9">
        <v>5</v>
      </c>
      <c r="G10" s="9">
        <v>40</v>
      </c>
      <c r="H10" s="9">
        <v>76</v>
      </c>
      <c r="I10" s="9">
        <v>23</v>
      </c>
      <c r="J10" s="9">
        <v>49</v>
      </c>
      <c r="K10" s="9">
        <v>286</v>
      </c>
      <c r="L10" s="69">
        <v>24</v>
      </c>
      <c r="M10" s="9">
        <v>1</v>
      </c>
      <c r="N10" s="9">
        <v>0</v>
      </c>
      <c r="O10" s="9">
        <v>10</v>
      </c>
      <c r="P10" s="9">
        <v>0</v>
      </c>
      <c r="Q10" s="9">
        <v>4</v>
      </c>
      <c r="R10" s="9">
        <v>9</v>
      </c>
      <c r="S10" s="124">
        <v>0</v>
      </c>
      <c r="T10" s="10">
        <v>35</v>
      </c>
      <c r="U10" s="10">
        <v>28.9</v>
      </c>
      <c r="V10" s="10">
        <v>7.8</v>
      </c>
      <c r="W10" s="9"/>
      <c r="X10" s="90"/>
      <c r="Y10" s="90"/>
      <c r="Z10" s="90"/>
    </row>
    <row r="11" spans="1:26" ht="12" customHeight="1" x14ac:dyDescent="0.2">
      <c r="A11" s="26"/>
      <c r="B11" s="66"/>
      <c r="C11" s="15" t="s">
        <v>4</v>
      </c>
      <c r="D11" s="9">
        <v>155</v>
      </c>
      <c r="E11" s="69">
        <v>147</v>
      </c>
      <c r="F11" s="9">
        <v>0</v>
      </c>
      <c r="G11" s="9">
        <v>11</v>
      </c>
      <c r="H11" s="9">
        <v>21</v>
      </c>
      <c r="I11" s="9">
        <v>8</v>
      </c>
      <c r="J11" s="9">
        <v>12</v>
      </c>
      <c r="K11" s="9">
        <v>95</v>
      </c>
      <c r="L11" s="69">
        <v>8</v>
      </c>
      <c r="M11" s="9">
        <v>0</v>
      </c>
      <c r="N11" s="9">
        <v>1</v>
      </c>
      <c r="O11" s="9">
        <v>1</v>
      </c>
      <c r="P11" s="9">
        <v>0</v>
      </c>
      <c r="Q11" s="9">
        <v>2</v>
      </c>
      <c r="R11" s="9">
        <v>4</v>
      </c>
      <c r="S11" s="124">
        <v>0</v>
      </c>
      <c r="T11" s="10">
        <v>35</v>
      </c>
      <c r="U11" s="10">
        <v>29.7</v>
      </c>
      <c r="V11" s="10">
        <v>7.4</v>
      </c>
      <c r="W11" s="9"/>
      <c r="X11" s="90"/>
      <c r="Y11" s="90"/>
      <c r="Z11" s="90"/>
    </row>
    <row r="12" spans="1:26" ht="12" customHeight="1" x14ac:dyDescent="0.15">
      <c r="B12" s="247" t="s">
        <v>5</v>
      </c>
      <c r="C12" s="220"/>
      <c r="D12" s="6">
        <v>597</v>
      </c>
      <c r="E12" s="72">
        <v>570</v>
      </c>
      <c r="F12" s="6">
        <v>3</v>
      </c>
      <c r="G12" s="6">
        <v>41</v>
      </c>
      <c r="H12" s="6">
        <v>104</v>
      </c>
      <c r="I12" s="6">
        <v>36</v>
      </c>
      <c r="J12" s="6">
        <v>69</v>
      </c>
      <c r="K12" s="6">
        <v>317</v>
      </c>
      <c r="L12" s="72">
        <v>27</v>
      </c>
      <c r="M12" s="6">
        <v>0</v>
      </c>
      <c r="N12" s="6">
        <v>3</v>
      </c>
      <c r="O12" s="6">
        <v>15</v>
      </c>
      <c r="P12" s="6">
        <v>2</v>
      </c>
      <c r="Q12" s="6">
        <v>0</v>
      </c>
      <c r="R12" s="6">
        <v>7</v>
      </c>
      <c r="S12" s="125">
        <v>0</v>
      </c>
      <c r="T12" s="8">
        <v>32</v>
      </c>
      <c r="U12" s="8">
        <v>28.4</v>
      </c>
      <c r="V12" s="8">
        <v>7.6</v>
      </c>
      <c r="W12" s="9"/>
      <c r="X12" s="90"/>
      <c r="Y12" s="90"/>
      <c r="Z12" s="90"/>
    </row>
    <row r="13" spans="1:26" ht="12" customHeight="1" x14ac:dyDescent="0.15">
      <c r="B13" s="248" t="s">
        <v>6</v>
      </c>
      <c r="C13" s="204"/>
      <c r="D13" s="5">
        <v>69</v>
      </c>
      <c r="E13" s="69">
        <v>64</v>
      </c>
      <c r="F13" s="9">
        <v>0</v>
      </c>
      <c r="G13" s="9">
        <v>5</v>
      </c>
      <c r="H13" s="9">
        <v>11</v>
      </c>
      <c r="I13" s="9">
        <v>2</v>
      </c>
      <c r="J13" s="9">
        <v>13</v>
      </c>
      <c r="K13" s="9">
        <v>33</v>
      </c>
      <c r="L13" s="69">
        <v>5</v>
      </c>
      <c r="M13" s="9">
        <v>0</v>
      </c>
      <c r="N13" s="9">
        <v>0</v>
      </c>
      <c r="O13" s="5">
        <v>4</v>
      </c>
      <c r="P13" s="5">
        <v>0</v>
      </c>
      <c r="Q13" s="5">
        <v>0</v>
      </c>
      <c r="R13" s="5">
        <v>1</v>
      </c>
      <c r="S13" s="124">
        <v>0</v>
      </c>
      <c r="T13" s="7">
        <v>30</v>
      </c>
      <c r="U13" s="7">
        <v>28.1</v>
      </c>
      <c r="V13" s="10">
        <v>7.3</v>
      </c>
      <c r="W13" s="9"/>
      <c r="X13" s="90"/>
      <c r="Y13" s="90"/>
      <c r="Z13" s="90"/>
    </row>
    <row r="14" spans="1:26" ht="12" customHeight="1" x14ac:dyDescent="0.15">
      <c r="B14" s="248" t="s">
        <v>321</v>
      </c>
      <c r="C14" s="204"/>
      <c r="D14" s="5">
        <v>63</v>
      </c>
      <c r="E14" s="69">
        <v>61</v>
      </c>
      <c r="F14" s="9">
        <v>0</v>
      </c>
      <c r="G14" s="9">
        <v>2</v>
      </c>
      <c r="H14" s="9">
        <v>14</v>
      </c>
      <c r="I14" s="9">
        <v>5</v>
      </c>
      <c r="J14" s="9">
        <v>7</v>
      </c>
      <c r="K14" s="9">
        <v>33</v>
      </c>
      <c r="L14" s="69">
        <v>2</v>
      </c>
      <c r="M14" s="9">
        <v>0</v>
      </c>
      <c r="N14" s="9">
        <v>0</v>
      </c>
      <c r="O14" s="5">
        <v>1</v>
      </c>
      <c r="P14" s="5">
        <v>0</v>
      </c>
      <c r="Q14" s="5">
        <v>0</v>
      </c>
      <c r="R14" s="5">
        <v>1</v>
      </c>
      <c r="S14" s="124">
        <v>0</v>
      </c>
      <c r="T14" s="7">
        <v>32</v>
      </c>
      <c r="U14" s="7">
        <v>28.8</v>
      </c>
      <c r="V14" s="10">
        <v>7.1</v>
      </c>
      <c r="W14" s="9"/>
      <c r="X14" s="90"/>
      <c r="Y14" s="90"/>
      <c r="Z14" s="90"/>
    </row>
    <row r="15" spans="1:26" ht="12" customHeight="1" x14ac:dyDescent="0.15">
      <c r="B15" s="248" t="s">
        <v>322</v>
      </c>
      <c r="C15" s="204"/>
      <c r="D15" s="5">
        <v>47</v>
      </c>
      <c r="E15" s="69">
        <v>44</v>
      </c>
      <c r="F15" s="9">
        <v>2</v>
      </c>
      <c r="G15" s="9">
        <v>5</v>
      </c>
      <c r="H15" s="9">
        <v>11</v>
      </c>
      <c r="I15" s="9">
        <v>2</v>
      </c>
      <c r="J15" s="9">
        <v>3</v>
      </c>
      <c r="K15" s="9">
        <v>21</v>
      </c>
      <c r="L15" s="69">
        <v>3</v>
      </c>
      <c r="M15" s="9">
        <v>0</v>
      </c>
      <c r="N15" s="9">
        <v>1</v>
      </c>
      <c r="O15" s="5">
        <v>1</v>
      </c>
      <c r="P15" s="5">
        <v>0</v>
      </c>
      <c r="Q15" s="5">
        <v>0</v>
      </c>
      <c r="R15" s="5">
        <v>1</v>
      </c>
      <c r="S15" s="124">
        <v>0</v>
      </c>
      <c r="T15" s="7">
        <v>28</v>
      </c>
      <c r="U15" s="7">
        <v>26.1</v>
      </c>
      <c r="V15" s="10">
        <v>8.9</v>
      </c>
      <c r="W15" s="9"/>
      <c r="X15" s="90"/>
      <c r="Y15" s="90"/>
      <c r="Z15" s="90"/>
    </row>
    <row r="16" spans="1:26" ht="12" customHeight="1" x14ac:dyDescent="0.15">
      <c r="B16" s="248" t="s">
        <v>323</v>
      </c>
      <c r="C16" s="204"/>
      <c r="D16" s="5">
        <v>773</v>
      </c>
      <c r="E16" s="69">
        <v>729</v>
      </c>
      <c r="F16" s="9">
        <v>7</v>
      </c>
      <c r="G16" s="9">
        <v>35</v>
      </c>
      <c r="H16" s="9">
        <v>104</v>
      </c>
      <c r="I16" s="9">
        <v>28</v>
      </c>
      <c r="J16" s="9">
        <v>68</v>
      </c>
      <c r="K16" s="9">
        <v>487</v>
      </c>
      <c r="L16" s="69">
        <v>44</v>
      </c>
      <c r="M16" s="9">
        <v>0</v>
      </c>
      <c r="N16" s="9">
        <v>5</v>
      </c>
      <c r="O16" s="5">
        <v>12</v>
      </c>
      <c r="P16" s="5">
        <v>2</v>
      </c>
      <c r="Q16" s="5">
        <v>3</v>
      </c>
      <c r="R16" s="5">
        <v>22</v>
      </c>
      <c r="S16" s="124">
        <v>0</v>
      </c>
      <c r="T16" s="7">
        <v>35</v>
      </c>
      <c r="U16" s="7">
        <v>30</v>
      </c>
      <c r="V16" s="10">
        <v>7.2</v>
      </c>
      <c r="W16" s="9"/>
      <c r="X16" s="90"/>
      <c r="Y16" s="90"/>
      <c r="Z16" s="90"/>
    </row>
    <row r="17" spans="2:26" ht="12" customHeight="1" x14ac:dyDescent="0.15">
      <c r="B17" s="248" t="s">
        <v>324</v>
      </c>
      <c r="C17" s="204"/>
      <c r="D17" s="5">
        <v>139</v>
      </c>
      <c r="E17" s="69">
        <v>132</v>
      </c>
      <c r="F17" s="9">
        <v>0</v>
      </c>
      <c r="G17" s="9">
        <v>11</v>
      </c>
      <c r="H17" s="9">
        <v>17</v>
      </c>
      <c r="I17" s="9">
        <v>8</v>
      </c>
      <c r="J17" s="9">
        <v>11</v>
      </c>
      <c r="K17" s="9">
        <v>85</v>
      </c>
      <c r="L17" s="69">
        <v>7</v>
      </c>
      <c r="M17" s="9">
        <v>0</v>
      </c>
      <c r="N17" s="9">
        <v>1</v>
      </c>
      <c r="O17" s="5">
        <v>1</v>
      </c>
      <c r="P17" s="5">
        <v>0</v>
      </c>
      <c r="Q17" s="5">
        <v>2</v>
      </c>
      <c r="R17" s="5">
        <v>3</v>
      </c>
      <c r="S17" s="124">
        <v>0</v>
      </c>
      <c r="T17" s="7">
        <v>35</v>
      </c>
      <c r="U17" s="7">
        <v>29.7</v>
      </c>
      <c r="V17" s="10">
        <v>7.5</v>
      </c>
      <c r="W17" s="9"/>
      <c r="X17" s="90"/>
      <c r="Y17" s="90"/>
      <c r="Z17" s="90"/>
    </row>
    <row r="18" spans="2:26" ht="12" customHeight="1" x14ac:dyDescent="0.15">
      <c r="B18" s="248" t="s">
        <v>325</v>
      </c>
      <c r="C18" s="204"/>
      <c r="D18" s="5">
        <v>26</v>
      </c>
      <c r="E18" s="69">
        <v>23</v>
      </c>
      <c r="F18" s="9">
        <v>1</v>
      </c>
      <c r="G18" s="9">
        <v>5</v>
      </c>
      <c r="H18" s="9">
        <v>7</v>
      </c>
      <c r="I18" s="9">
        <v>1</v>
      </c>
      <c r="J18" s="9">
        <v>2</v>
      </c>
      <c r="K18" s="9">
        <v>7</v>
      </c>
      <c r="L18" s="69">
        <v>3</v>
      </c>
      <c r="M18" s="9">
        <v>0</v>
      </c>
      <c r="N18" s="9">
        <v>0</v>
      </c>
      <c r="O18" s="5">
        <v>1</v>
      </c>
      <c r="P18" s="5">
        <v>1</v>
      </c>
      <c r="Q18" s="5">
        <v>0</v>
      </c>
      <c r="R18" s="5">
        <v>1</v>
      </c>
      <c r="S18" s="124">
        <v>0</v>
      </c>
      <c r="T18" s="7">
        <v>20</v>
      </c>
      <c r="U18" s="7">
        <v>23.7</v>
      </c>
      <c r="V18" s="10">
        <v>8.4</v>
      </c>
      <c r="W18" s="9"/>
      <c r="X18" s="90"/>
      <c r="Y18" s="90"/>
      <c r="Z18" s="90"/>
    </row>
    <row r="19" spans="2:26" ht="12" customHeight="1" x14ac:dyDescent="0.15">
      <c r="B19" s="248" t="s">
        <v>326</v>
      </c>
      <c r="C19" s="204"/>
      <c r="D19" s="5">
        <v>503</v>
      </c>
      <c r="E19" s="69">
        <v>479</v>
      </c>
      <c r="F19" s="9">
        <v>5</v>
      </c>
      <c r="G19" s="9">
        <v>40</v>
      </c>
      <c r="H19" s="9">
        <v>76</v>
      </c>
      <c r="I19" s="9">
        <v>23</v>
      </c>
      <c r="J19" s="9">
        <v>49</v>
      </c>
      <c r="K19" s="9">
        <v>286</v>
      </c>
      <c r="L19" s="69">
        <v>24</v>
      </c>
      <c r="M19" s="9">
        <v>1</v>
      </c>
      <c r="N19" s="9">
        <v>0</v>
      </c>
      <c r="O19" s="5">
        <v>10</v>
      </c>
      <c r="P19" s="5">
        <v>0</v>
      </c>
      <c r="Q19" s="5">
        <v>4</v>
      </c>
      <c r="R19" s="5">
        <v>9</v>
      </c>
      <c r="S19" s="124">
        <v>0</v>
      </c>
      <c r="T19" s="7">
        <v>35</v>
      </c>
      <c r="U19" s="7">
        <v>28.9</v>
      </c>
      <c r="V19" s="10">
        <v>7.8</v>
      </c>
      <c r="W19" s="9"/>
      <c r="X19" s="90"/>
      <c r="Y19" s="90"/>
      <c r="Z19" s="90"/>
    </row>
    <row r="20" spans="2:26" ht="12" customHeight="1" x14ac:dyDescent="0.15">
      <c r="B20" s="248" t="s">
        <v>327</v>
      </c>
      <c r="C20" s="204"/>
      <c r="D20" s="5">
        <v>73</v>
      </c>
      <c r="E20" s="69">
        <v>68</v>
      </c>
      <c r="F20" s="9">
        <v>0</v>
      </c>
      <c r="G20" s="9">
        <v>5</v>
      </c>
      <c r="H20" s="9">
        <v>13</v>
      </c>
      <c r="I20" s="9">
        <v>2</v>
      </c>
      <c r="J20" s="9">
        <v>7</v>
      </c>
      <c r="K20" s="9">
        <v>41</v>
      </c>
      <c r="L20" s="69">
        <v>5</v>
      </c>
      <c r="M20" s="9">
        <v>0</v>
      </c>
      <c r="N20" s="9">
        <v>0</v>
      </c>
      <c r="O20" s="5">
        <v>3</v>
      </c>
      <c r="P20" s="5">
        <v>0</v>
      </c>
      <c r="Q20" s="5">
        <v>0</v>
      </c>
      <c r="R20" s="5">
        <v>2</v>
      </c>
      <c r="S20" s="124">
        <v>0</v>
      </c>
      <c r="T20" s="7">
        <v>33</v>
      </c>
      <c r="U20" s="7">
        <v>28.7</v>
      </c>
      <c r="V20" s="10">
        <v>7.6</v>
      </c>
      <c r="W20" s="9"/>
      <c r="X20" s="90"/>
      <c r="Y20" s="90"/>
      <c r="Z20" s="90"/>
    </row>
    <row r="21" spans="2:26" ht="12" customHeight="1" x14ac:dyDescent="0.15">
      <c r="B21" s="248" t="s">
        <v>328</v>
      </c>
      <c r="C21" s="204"/>
      <c r="D21" s="5">
        <v>24</v>
      </c>
      <c r="E21" s="69">
        <v>23</v>
      </c>
      <c r="F21" s="9">
        <v>0</v>
      </c>
      <c r="G21" s="9">
        <v>1</v>
      </c>
      <c r="H21" s="9">
        <v>4</v>
      </c>
      <c r="I21" s="9">
        <v>1</v>
      </c>
      <c r="J21" s="9">
        <v>3</v>
      </c>
      <c r="K21" s="9">
        <v>14</v>
      </c>
      <c r="L21" s="69">
        <v>1</v>
      </c>
      <c r="M21" s="9">
        <v>0</v>
      </c>
      <c r="N21" s="9">
        <v>0</v>
      </c>
      <c r="O21" s="5">
        <v>1</v>
      </c>
      <c r="P21" s="5">
        <v>0</v>
      </c>
      <c r="Q21" s="5">
        <v>0</v>
      </c>
      <c r="R21" s="5">
        <v>0</v>
      </c>
      <c r="S21" s="124">
        <v>0</v>
      </c>
      <c r="T21" s="7">
        <v>34</v>
      </c>
      <c r="U21" s="7">
        <v>29.8</v>
      </c>
      <c r="V21" s="10">
        <v>6.7</v>
      </c>
      <c r="W21" s="9"/>
      <c r="X21" s="90"/>
      <c r="Y21" s="90"/>
      <c r="Z21" s="90"/>
    </row>
    <row r="22" spans="2:26" ht="12" customHeight="1" x14ac:dyDescent="0.15">
      <c r="B22" s="248" t="s">
        <v>329</v>
      </c>
      <c r="C22" s="204"/>
      <c r="D22" s="5">
        <v>159</v>
      </c>
      <c r="E22" s="69">
        <v>156</v>
      </c>
      <c r="F22" s="9">
        <v>0</v>
      </c>
      <c r="G22" s="9">
        <v>8</v>
      </c>
      <c r="H22" s="9">
        <v>25</v>
      </c>
      <c r="I22" s="9">
        <v>7</v>
      </c>
      <c r="J22" s="9">
        <v>19</v>
      </c>
      <c r="K22" s="9">
        <v>97</v>
      </c>
      <c r="L22" s="69">
        <v>3</v>
      </c>
      <c r="M22" s="9">
        <v>0</v>
      </c>
      <c r="N22" s="9">
        <v>0</v>
      </c>
      <c r="O22" s="5">
        <v>1</v>
      </c>
      <c r="P22" s="5">
        <v>1</v>
      </c>
      <c r="Q22" s="5">
        <v>0</v>
      </c>
      <c r="R22" s="5">
        <v>1</v>
      </c>
      <c r="S22" s="124">
        <v>0</v>
      </c>
      <c r="T22" s="7">
        <v>34</v>
      </c>
      <c r="U22" s="7">
        <v>29.7</v>
      </c>
      <c r="V22" s="10">
        <v>6.9</v>
      </c>
      <c r="W22" s="9"/>
      <c r="X22" s="90"/>
      <c r="Y22" s="90"/>
      <c r="Z22" s="90"/>
    </row>
    <row r="23" spans="2:26" ht="12" customHeight="1" x14ac:dyDescent="0.15">
      <c r="B23" s="247" t="s">
        <v>330</v>
      </c>
      <c r="C23" s="220"/>
      <c r="D23" s="5">
        <v>110</v>
      </c>
      <c r="E23" s="69">
        <v>105</v>
      </c>
      <c r="F23" s="9">
        <v>0</v>
      </c>
      <c r="G23" s="9">
        <v>7</v>
      </c>
      <c r="H23" s="9">
        <v>18</v>
      </c>
      <c r="I23" s="9">
        <v>15</v>
      </c>
      <c r="J23" s="9">
        <v>13</v>
      </c>
      <c r="K23" s="9">
        <v>52</v>
      </c>
      <c r="L23" s="69">
        <v>5</v>
      </c>
      <c r="M23" s="9">
        <v>0</v>
      </c>
      <c r="N23" s="9">
        <v>2</v>
      </c>
      <c r="O23" s="5">
        <v>3</v>
      </c>
      <c r="P23" s="5">
        <v>0</v>
      </c>
      <c r="Q23" s="5">
        <v>0</v>
      </c>
      <c r="R23" s="5">
        <v>0</v>
      </c>
      <c r="S23" s="124">
        <v>0</v>
      </c>
      <c r="T23" s="7">
        <v>29</v>
      </c>
      <c r="U23" s="7">
        <v>27.6</v>
      </c>
      <c r="V23" s="8">
        <v>7.5</v>
      </c>
      <c r="W23" s="9"/>
      <c r="X23" s="90"/>
      <c r="Y23" s="90"/>
      <c r="Z23" s="90"/>
    </row>
    <row r="24" spans="2:26" ht="12" customHeight="1" x14ac:dyDescent="0.15">
      <c r="B24" s="267" t="s">
        <v>6</v>
      </c>
      <c r="C24" s="290"/>
      <c r="D24" s="42">
        <v>69</v>
      </c>
      <c r="E24" s="78">
        <v>64</v>
      </c>
      <c r="F24" s="42">
        <v>0</v>
      </c>
      <c r="G24" s="42">
        <v>5</v>
      </c>
      <c r="H24" s="42">
        <v>11</v>
      </c>
      <c r="I24" s="42">
        <v>2</v>
      </c>
      <c r="J24" s="42">
        <v>13</v>
      </c>
      <c r="K24" s="42">
        <v>33</v>
      </c>
      <c r="L24" s="78">
        <v>5</v>
      </c>
      <c r="M24" s="42">
        <v>0</v>
      </c>
      <c r="N24" s="42">
        <v>0</v>
      </c>
      <c r="O24" s="42">
        <v>4</v>
      </c>
      <c r="P24" s="42">
        <v>0</v>
      </c>
      <c r="Q24" s="42">
        <v>0</v>
      </c>
      <c r="R24" s="42">
        <v>1</v>
      </c>
      <c r="S24" s="123">
        <v>0</v>
      </c>
      <c r="T24" s="44">
        <v>30</v>
      </c>
      <c r="U24" s="44">
        <v>28.1</v>
      </c>
      <c r="V24" s="10">
        <v>7.3</v>
      </c>
      <c r="W24" s="9"/>
      <c r="X24" s="90"/>
      <c r="Y24" s="90"/>
      <c r="Z24" s="90"/>
    </row>
    <row r="25" spans="2:26" ht="12" customHeight="1" x14ac:dyDescent="0.15">
      <c r="B25" s="248" t="s">
        <v>7</v>
      </c>
      <c r="C25" s="204"/>
      <c r="D25" s="9">
        <v>8</v>
      </c>
      <c r="E25" s="172">
        <v>8</v>
      </c>
      <c r="F25" s="171">
        <v>0</v>
      </c>
      <c r="G25" s="171">
        <v>1</v>
      </c>
      <c r="H25" s="171">
        <v>1</v>
      </c>
      <c r="I25" s="171">
        <v>1</v>
      </c>
      <c r="J25" s="171">
        <v>1</v>
      </c>
      <c r="K25" s="171">
        <v>4</v>
      </c>
      <c r="L25" s="172">
        <v>0</v>
      </c>
      <c r="M25" s="171">
        <v>0</v>
      </c>
      <c r="N25" s="171">
        <v>0</v>
      </c>
      <c r="O25" s="171">
        <v>0</v>
      </c>
      <c r="P25" s="171">
        <v>0</v>
      </c>
      <c r="Q25" s="171">
        <v>0</v>
      </c>
      <c r="R25" s="171">
        <v>0</v>
      </c>
      <c r="S25" s="126">
        <v>0</v>
      </c>
      <c r="T25" s="47">
        <v>31</v>
      </c>
      <c r="U25" s="47">
        <v>28.1</v>
      </c>
      <c r="V25" s="47">
        <v>7.6</v>
      </c>
      <c r="W25" s="9"/>
      <c r="X25" s="90"/>
      <c r="Y25" s="90"/>
      <c r="Z25" s="90"/>
    </row>
    <row r="26" spans="2:26" ht="12" customHeight="1" x14ac:dyDescent="0.15">
      <c r="B26" s="248" t="s">
        <v>8</v>
      </c>
      <c r="C26" s="204"/>
      <c r="D26" s="9">
        <v>5</v>
      </c>
      <c r="E26" s="69">
        <v>4</v>
      </c>
      <c r="F26" s="9">
        <v>0</v>
      </c>
      <c r="G26" s="9">
        <v>0</v>
      </c>
      <c r="H26" s="9">
        <v>0</v>
      </c>
      <c r="I26" s="9">
        <v>0</v>
      </c>
      <c r="J26" s="9">
        <v>1</v>
      </c>
      <c r="K26" s="9">
        <v>3</v>
      </c>
      <c r="L26" s="69">
        <v>1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1</v>
      </c>
      <c r="S26" s="124">
        <v>0</v>
      </c>
      <c r="T26" s="10">
        <v>32</v>
      </c>
      <c r="U26" s="10">
        <v>32.6</v>
      </c>
      <c r="V26" s="10">
        <v>2.2000000000000002</v>
      </c>
      <c r="W26" s="9"/>
      <c r="X26" s="90"/>
      <c r="Y26" s="90"/>
      <c r="Z26" s="90"/>
    </row>
    <row r="27" spans="2:26" ht="12" customHeight="1" x14ac:dyDescent="0.15">
      <c r="B27" s="248" t="s">
        <v>9</v>
      </c>
      <c r="C27" s="204"/>
      <c r="D27" s="9">
        <v>21</v>
      </c>
      <c r="E27" s="69">
        <v>20</v>
      </c>
      <c r="F27" s="9">
        <v>0</v>
      </c>
      <c r="G27" s="9">
        <v>1</v>
      </c>
      <c r="H27" s="9">
        <v>5</v>
      </c>
      <c r="I27" s="9">
        <v>0</v>
      </c>
      <c r="J27" s="9">
        <v>2</v>
      </c>
      <c r="K27" s="9">
        <v>12</v>
      </c>
      <c r="L27" s="69">
        <v>1</v>
      </c>
      <c r="M27" s="9">
        <v>0</v>
      </c>
      <c r="N27" s="9">
        <v>0</v>
      </c>
      <c r="O27" s="9">
        <v>1</v>
      </c>
      <c r="P27" s="9">
        <v>0</v>
      </c>
      <c r="Q27" s="9">
        <v>0</v>
      </c>
      <c r="R27" s="9">
        <v>0</v>
      </c>
      <c r="S27" s="124">
        <v>0</v>
      </c>
      <c r="T27" s="10">
        <v>35</v>
      </c>
      <c r="U27" s="10">
        <v>28.9</v>
      </c>
      <c r="V27" s="10">
        <v>7.5</v>
      </c>
      <c r="W27" s="9"/>
      <c r="X27" s="90"/>
      <c r="Y27" s="90"/>
      <c r="Z27" s="90"/>
    </row>
    <row r="28" spans="2:26" ht="12" customHeight="1" x14ac:dyDescent="0.15">
      <c r="B28" s="248" t="s">
        <v>10</v>
      </c>
      <c r="C28" s="204"/>
      <c r="D28" s="9">
        <v>11</v>
      </c>
      <c r="E28" s="69">
        <v>11</v>
      </c>
      <c r="F28" s="9">
        <v>0</v>
      </c>
      <c r="G28" s="9">
        <v>0</v>
      </c>
      <c r="H28" s="9">
        <v>4</v>
      </c>
      <c r="I28" s="9">
        <v>2</v>
      </c>
      <c r="J28" s="9">
        <v>0</v>
      </c>
      <c r="K28" s="9">
        <v>5</v>
      </c>
      <c r="L28" s="69">
        <v>0</v>
      </c>
      <c r="M28" s="9">
        <v>0</v>
      </c>
      <c r="N28" s="9">
        <v>0</v>
      </c>
      <c r="O28" s="9">
        <v>0</v>
      </c>
      <c r="P28" s="9">
        <v>0</v>
      </c>
      <c r="Q28" s="9">
        <v>0</v>
      </c>
      <c r="R28" s="9">
        <v>0</v>
      </c>
      <c r="S28" s="126">
        <v>0</v>
      </c>
      <c r="T28" s="47">
        <v>23</v>
      </c>
      <c r="U28" s="47">
        <v>26.6</v>
      </c>
      <c r="V28" s="47">
        <v>7.3</v>
      </c>
      <c r="W28" s="9"/>
      <c r="X28" s="90"/>
      <c r="Y28" s="90"/>
      <c r="Z28" s="90"/>
    </row>
    <row r="29" spans="2:26" ht="12" customHeight="1" x14ac:dyDescent="0.15">
      <c r="B29" s="248" t="s">
        <v>11</v>
      </c>
      <c r="C29" s="204"/>
      <c r="D29" s="9">
        <v>11</v>
      </c>
      <c r="E29" s="69">
        <v>11</v>
      </c>
      <c r="F29" s="9">
        <v>0</v>
      </c>
      <c r="G29" s="9">
        <v>0</v>
      </c>
      <c r="H29" s="9">
        <v>1</v>
      </c>
      <c r="I29" s="9">
        <v>1</v>
      </c>
      <c r="J29" s="9">
        <v>2</v>
      </c>
      <c r="K29" s="9">
        <v>7</v>
      </c>
      <c r="L29" s="69">
        <v>0</v>
      </c>
      <c r="M29" s="9">
        <v>0</v>
      </c>
      <c r="N29" s="9">
        <v>0</v>
      </c>
      <c r="O29" s="9">
        <v>0</v>
      </c>
      <c r="P29" s="9">
        <v>0</v>
      </c>
      <c r="Q29" s="9">
        <v>0</v>
      </c>
      <c r="R29" s="9">
        <v>0</v>
      </c>
      <c r="S29" s="124">
        <v>0</v>
      </c>
      <c r="T29" s="10">
        <v>35</v>
      </c>
      <c r="U29" s="47">
        <v>31.5</v>
      </c>
      <c r="V29" s="47">
        <v>5.3</v>
      </c>
      <c r="W29" s="9"/>
      <c r="X29" s="90"/>
      <c r="Y29" s="90"/>
      <c r="Z29" s="90"/>
    </row>
    <row r="30" spans="2:26" ht="12" customHeight="1" x14ac:dyDescent="0.15">
      <c r="B30" s="248" t="s">
        <v>12</v>
      </c>
      <c r="C30" s="204"/>
      <c r="D30" s="9">
        <v>7</v>
      </c>
      <c r="E30" s="69">
        <v>7</v>
      </c>
      <c r="F30" s="9">
        <v>0</v>
      </c>
      <c r="G30" s="9">
        <v>0</v>
      </c>
      <c r="H30" s="9">
        <v>3</v>
      </c>
      <c r="I30" s="9">
        <v>1</v>
      </c>
      <c r="J30" s="9">
        <v>1</v>
      </c>
      <c r="K30" s="9">
        <v>2</v>
      </c>
      <c r="L30" s="69">
        <v>0</v>
      </c>
      <c r="M30" s="9">
        <v>0</v>
      </c>
      <c r="N30" s="9">
        <v>0</v>
      </c>
      <c r="O30" s="9">
        <v>0</v>
      </c>
      <c r="P30" s="9">
        <v>0</v>
      </c>
      <c r="Q30" s="9">
        <v>0</v>
      </c>
      <c r="R30" s="9">
        <v>0</v>
      </c>
      <c r="S30" s="124">
        <v>0</v>
      </c>
      <c r="T30" s="10">
        <v>21</v>
      </c>
      <c r="U30" s="10">
        <v>25.7</v>
      </c>
      <c r="V30" s="10">
        <v>6.6</v>
      </c>
      <c r="W30" s="9"/>
      <c r="X30" s="90"/>
      <c r="Y30" s="90"/>
      <c r="Z30" s="90"/>
    </row>
    <row r="31" spans="2:26" ht="12" customHeight="1" x14ac:dyDescent="0.15">
      <c r="B31" s="248" t="s">
        <v>13</v>
      </c>
      <c r="C31" s="204"/>
      <c r="D31" s="9">
        <v>26</v>
      </c>
      <c r="E31" s="69">
        <v>26</v>
      </c>
      <c r="F31" s="9">
        <v>0</v>
      </c>
      <c r="G31" s="9">
        <v>3</v>
      </c>
      <c r="H31" s="9">
        <v>1</v>
      </c>
      <c r="I31" s="9">
        <v>1</v>
      </c>
      <c r="J31" s="9">
        <v>2</v>
      </c>
      <c r="K31" s="9">
        <v>19</v>
      </c>
      <c r="L31" s="69">
        <v>0</v>
      </c>
      <c r="M31" s="9">
        <v>0</v>
      </c>
      <c r="N31" s="9">
        <v>0</v>
      </c>
      <c r="O31" s="9">
        <v>0</v>
      </c>
      <c r="P31" s="9">
        <v>0</v>
      </c>
      <c r="Q31" s="9">
        <v>0</v>
      </c>
      <c r="R31" s="9">
        <v>0</v>
      </c>
      <c r="S31" s="124">
        <v>0</v>
      </c>
      <c r="T31" s="10">
        <v>35</v>
      </c>
      <c r="U31" s="10">
        <v>30.5</v>
      </c>
      <c r="V31" s="10">
        <v>7.1</v>
      </c>
      <c r="W31" s="9"/>
      <c r="X31" s="90"/>
      <c r="Y31" s="90"/>
      <c r="Z31" s="90"/>
    </row>
    <row r="32" spans="2:26" ht="12" customHeight="1" x14ac:dyDescent="0.15">
      <c r="B32" s="248" t="s">
        <v>14</v>
      </c>
      <c r="C32" s="204"/>
      <c r="D32" s="9">
        <v>4</v>
      </c>
      <c r="E32" s="69">
        <v>4</v>
      </c>
      <c r="F32" s="9">
        <v>1</v>
      </c>
      <c r="G32" s="9">
        <v>0</v>
      </c>
      <c r="H32" s="9">
        <v>0</v>
      </c>
      <c r="I32" s="9">
        <v>0</v>
      </c>
      <c r="J32" s="9">
        <v>0</v>
      </c>
      <c r="K32" s="9">
        <v>3</v>
      </c>
      <c r="L32" s="69">
        <v>0</v>
      </c>
      <c r="M32" s="9">
        <v>0</v>
      </c>
      <c r="N32" s="9">
        <v>0</v>
      </c>
      <c r="O32" s="9">
        <v>0</v>
      </c>
      <c r="P32" s="9">
        <v>0</v>
      </c>
      <c r="Q32" s="9">
        <v>0</v>
      </c>
      <c r="R32" s="9">
        <v>0</v>
      </c>
      <c r="S32" s="124">
        <v>0</v>
      </c>
      <c r="T32" s="10">
        <v>33.5</v>
      </c>
      <c r="U32" s="10">
        <v>28</v>
      </c>
      <c r="V32" s="10">
        <v>10.4</v>
      </c>
      <c r="W32" s="9"/>
      <c r="X32" s="90"/>
      <c r="Y32" s="90"/>
      <c r="Z32" s="90"/>
    </row>
    <row r="33" spans="2:26" ht="12" customHeight="1" x14ac:dyDescent="0.15">
      <c r="B33" s="248" t="s">
        <v>15</v>
      </c>
      <c r="C33" s="204"/>
      <c r="D33" s="9">
        <v>14</v>
      </c>
      <c r="E33" s="69">
        <v>14</v>
      </c>
      <c r="F33" s="9">
        <v>0</v>
      </c>
      <c r="G33" s="9">
        <v>1</v>
      </c>
      <c r="H33" s="9">
        <v>3</v>
      </c>
      <c r="I33" s="9">
        <v>2</v>
      </c>
      <c r="J33" s="9">
        <v>0</v>
      </c>
      <c r="K33" s="9">
        <v>8</v>
      </c>
      <c r="L33" s="69">
        <v>0</v>
      </c>
      <c r="M33" s="9">
        <v>0</v>
      </c>
      <c r="N33" s="9">
        <v>0</v>
      </c>
      <c r="O33" s="9">
        <v>0</v>
      </c>
      <c r="P33" s="9">
        <v>0</v>
      </c>
      <c r="Q33" s="9">
        <v>0</v>
      </c>
      <c r="R33" s="9">
        <v>0</v>
      </c>
      <c r="S33" s="124">
        <v>0</v>
      </c>
      <c r="T33" s="10">
        <v>34.5</v>
      </c>
      <c r="U33" s="10">
        <v>28</v>
      </c>
      <c r="V33" s="10">
        <v>8.3000000000000007</v>
      </c>
      <c r="W33" s="9"/>
      <c r="X33" s="90"/>
      <c r="Y33" s="90"/>
      <c r="Z33" s="90"/>
    </row>
    <row r="34" spans="2:26" ht="12" customHeight="1" x14ac:dyDescent="0.15">
      <c r="B34" s="248" t="s">
        <v>16</v>
      </c>
      <c r="C34" s="204"/>
      <c r="D34" s="9">
        <v>128</v>
      </c>
      <c r="E34" s="69">
        <v>122</v>
      </c>
      <c r="F34" s="9">
        <v>1</v>
      </c>
      <c r="G34" s="9">
        <v>3</v>
      </c>
      <c r="H34" s="9">
        <v>15</v>
      </c>
      <c r="I34" s="9">
        <v>4</v>
      </c>
      <c r="J34" s="9">
        <v>15</v>
      </c>
      <c r="K34" s="9">
        <v>84</v>
      </c>
      <c r="L34" s="69">
        <v>6</v>
      </c>
      <c r="M34" s="9">
        <v>0</v>
      </c>
      <c r="N34" s="9">
        <v>1</v>
      </c>
      <c r="O34" s="9">
        <v>0</v>
      </c>
      <c r="P34" s="9">
        <v>1</v>
      </c>
      <c r="Q34" s="9">
        <v>0</v>
      </c>
      <c r="R34" s="9">
        <v>4</v>
      </c>
      <c r="S34" s="124">
        <v>0</v>
      </c>
      <c r="T34" s="10">
        <v>35</v>
      </c>
      <c r="U34" s="10">
        <v>30.6</v>
      </c>
      <c r="V34" s="10">
        <v>6.8</v>
      </c>
      <c r="W34" s="9"/>
      <c r="X34" s="90"/>
      <c r="Y34" s="90"/>
      <c r="Z34" s="90"/>
    </row>
    <row r="35" spans="2:26" ht="12" customHeight="1" x14ac:dyDescent="0.15">
      <c r="B35" s="248" t="s">
        <v>17</v>
      </c>
      <c r="C35" s="204"/>
      <c r="D35" s="9">
        <v>71</v>
      </c>
      <c r="E35" s="69">
        <v>67</v>
      </c>
      <c r="F35" s="9">
        <v>2</v>
      </c>
      <c r="G35" s="9">
        <v>7</v>
      </c>
      <c r="H35" s="9">
        <v>8</v>
      </c>
      <c r="I35" s="9">
        <v>3</v>
      </c>
      <c r="J35" s="9">
        <v>9</v>
      </c>
      <c r="K35" s="9">
        <v>38</v>
      </c>
      <c r="L35" s="69">
        <v>4</v>
      </c>
      <c r="M35" s="9">
        <v>0</v>
      </c>
      <c r="N35" s="9">
        <v>2</v>
      </c>
      <c r="O35" s="9">
        <v>0</v>
      </c>
      <c r="P35" s="9">
        <v>0</v>
      </c>
      <c r="Q35" s="9">
        <v>0</v>
      </c>
      <c r="R35" s="9">
        <v>2</v>
      </c>
      <c r="S35" s="124">
        <v>0</v>
      </c>
      <c r="T35" s="10">
        <v>33</v>
      </c>
      <c r="U35" s="10">
        <v>28.3</v>
      </c>
      <c r="V35" s="10">
        <v>8.3000000000000007</v>
      </c>
      <c r="W35" s="9"/>
      <c r="X35" s="90"/>
      <c r="Y35" s="90"/>
      <c r="Z35" s="90"/>
    </row>
    <row r="36" spans="2:26" ht="12" customHeight="1" x14ac:dyDescent="0.15">
      <c r="B36" s="248" t="s">
        <v>18</v>
      </c>
      <c r="C36" s="204"/>
      <c r="D36" s="9">
        <v>354</v>
      </c>
      <c r="E36" s="69">
        <v>334</v>
      </c>
      <c r="F36" s="9">
        <v>3</v>
      </c>
      <c r="G36" s="9">
        <v>15</v>
      </c>
      <c r="H36" s="9">
        <v>48</v>
      </c>
      <c r="I36" s="9">
        <v>12</v>
      </c>
      <c r="J36" s="9">
        <v>26</v>
      </c>
      <c r="K36" s="9">
        <v>230</v>
      </c>
      <c r="L36" s="69">
        <v>20</v>
      </c>
      <c r="M36" s="9">
        <v>0</v>
      </c>
      <c r="N36" s="9">
        <v>1</v>
      </c>
      <c r="O36" s="9">
        <v>8</v>
      </c>
      <c r="P36" s="9">
        <v>1</v>
      </c>
      <c r="Q36" s="9">
        <v>1</v>
      </c>
      <c r="R36" s="9">
        <v>9</v>
      </c>
      <c r="S36" s="124">
        <v>0</v>
      </c>
      <c r="T36" s="10">
        <v>35</v>
      </c>
      <c r="U36" s="10">
        <v>30.2</v>
      </c>
      <c r="V36" s="10">
        <v>7.2</v>
      </c>
      <c r="W36" s="9"/>
      <c r="X36" s="90"/>
      <c r="Y36" s="90"/>
      <c r="Z36" s="90"/>
    </row>
    <row r="37" spans="2:26" ht="12" customHeight="1" x14ac:dyDescent="0.15">
      <c r="B37" s="248" t="s">
        <v>19</v>
      </c>
      <c r="C37" s="204"/>
      <c r="D37" s="9">
        <v>178</v>
      </c>
      <c r="E37" s="69">
        <v>165</v>
      </c>
      <c r="F37" s="9">
        <v>1</v>
      </c>
      <c r="G37" s="9">
        <v>7</v>
      </c>
      <c r="H37" s="9">
        <v>28</v>
      </c>
      <c r="I37" s="9">
        <v>8</v>
      </c>
      <c r="J37" s="9">
        <v>15</v>
      </c>
      <c r="K37" s="9">
        <v>106</v>
      </c>
      <c r="L37" s="69">
        <v>13</v>
      </c>
      <c r="M37" s="9">
        <v>0</v>
      </c>
      <c r="N37" s="9">
        <v>1</v>
      </c>
      <c r="O37" s="9">
        <v>4</v>
      </c>
      <c r="P37" s="9">
        <v>0</v>
      </c>
      <c r="Q37" s="9">
        <v>2</v>
      </c>
      <c r="R37" s="9">
        <v>6</v>
      </c>
      <c r="S37" s="124">
        <v>0</v>
      </c>
      <c r="T37" s="10">
        <v>35</v>
      </c>
      <c r="U37" s="10">
        <v>29.7</v>
      </c>
      <c r="V37" s="10">
        <v>7.2</v>
      </c>
      <c r="W37" s="9"/>
      <c r="X37" s="90"/>
      <c r="Y37" s="90"/>
      <c r="Z37" s="90"/>
    </row>
    <row r="38" spans="2:26" ht="12" customHeight="1" x14ac:dyDescent="0.15">
      <c r="B38" s="248" t="s">
        <v>20</v>
      </c>
      <c r="C38" s="204"/>
      <c r="D38" s="9">
        <v>11</v>
      </c>
      <c r="E38" s="69">
        <v>9</v>
      </c>
      <c r="F38" s="9">
        <v>0</v>
      </c>
      <c r="G38" s="9">
        <v>2</v>
      </c>
      <c r="H38" s="9">
        <v>3</v>
      </c>
      <c r="I38" s="9">
        <v>0</v>
      </c>
      <c r="J38" s="9">
        <v>1</v>
      </c>
      <c r="K38" s="9">
        <v>3</v>
      </c>
      <c r="L38" s="69">
        <v>2</v>
      </c>
      <c r="M38" s="9">
        <v>0</v>
      </c>
      <c r="N38" s="9">
        <v>0</v>
      </c>
      <c r="O38" s="9">
        <v>1</v>
      </c>
      <c r="P38" s="9">
        <v>0</v>
      </c>
      <c r="Q38" s="9">
        <v>0</v>
      </c>
      <c r="R38" s="9">
        <v>1</v>
      </c>
      <c r="S38" s="124">
        <v>0</v>
      </c>
      <c r="T38" s="10">
        <v>20</v>
      </c>
      <c r="U38" s="47">
        <v>25.1</v>
      </c>
      <c r="V38" s="47">
        <v>8.6</v>
      </c>
      <c r="W38" s="9"/>
      <c r="X38" s="90"/>
      <c r="Y38" s="90"/>
      <c r="Z38" s="90"/>
    </row>
    <row r="39" spans="2:26" ht="12" customHeight="1" x14ac:dyDescent="0.15">
      <c r="B39" s="248" t="s">
        <v>21</v>
      </c>
      <c r="C39" s="204"/>
      <c r="D39" s="9">
        <v>12</v>
      </c>
      <c r="E39" s="69">
        <v>11</v>
      </c>
      <c r="F39" s="9">
        <v>0</v>
      </c>
      <c r="G39" s="9">
        <v>1</v>
      </c>
      <c r="H39" s="9">
        <v>5</v>
      </c>
      <c r="I39" s="9">
        <v>0</v>
      </c>
      <c r="J39" s="9">
        <v>2</v>
      </c>
      <c r="K39" s="9">
        <v>3</v>
      </c>
      <c r="L39" s="69">
        <v>1</v>
      </c>
      <c r="M39" s="9">
        <v>0</v>
      </c>
      <c r="N39" s="9">
        <v>0</v>
      </c>
      <c r="O39" s="9">
        <v>0</v>
      </c>
      <c r="P39" s="9">
        <v>1</v>
      </c>
      <c r="Q39" s="9">
        <v>0</v>
      </c>
      <c r="R39" s="9">
        <v>0</v>
      </c>
      <c r="S39" s="124">
        <v>0</v>
      </c>
      <c r="T39" s="10">
        <v>22.5</v>
      </c>
      <c r="U39" s="10">
        <v>24.8</v>
      </c>
      <c r="V39" s="10">
        <v>6.8</v>
      </c>
      <c r="W39" s="9"/>
      <c r="X39" s="90"/>
      <c r="Y39" s="90"/>
      <c r="Z39" s="90"/>
    </row>
    <row r="40" spans="2:26" ht="12" customHeight="1" x14ac:dyDescent="0.15">
      <c r="B40" s="248" t="s">
        <v>22</v>
      </c>
      <c r="C40" s="204"/>
      <c r="D40" s="9">
        <v>9</v>
      </c>
      <c r="E40" s="69">
        <v>7</v>
      </c>
      <c r="F40" s="9">
        <v>1</v>
      </c>
      <c r="G40" s="9">
        <v>2</v>
      </c>
      <c r="H40" s="9">
        <v>0</v>
      </c>
      <c r="I40" s="9">
        <v>0</v>
      </c>
      <c r="J40" s="9">
        <v>0</v>
      </c>
      <c r="K40" s="9">
        <v>4</v>
      </c>
      <c r="L40" s="69">
        <v>2</v>
      </c>
      <c r="M40" s="9">
        <v>0</v>
      </c>
      <c r="N40" s="9">
        <v>0</v>
      </c>
      <c r="O40" s="9">
        <v>1</v>
      </c>
      <c r="P40" s="9">
        <v>0</v>
      </c>
      <c r="Q40" s="9">
        <v>0</v>
      </c>
      <c r="R40" s="9">
        <v>1</v>
      </c>
      <c r="S40" s="124">
        <v>0</v>
      </c>
      <c r="T40" s="10">
        <v>33</v>
      </c>
      <c r="U40" s="10">
        <v>25.1</v>
      </c>
      <c r="V40" s="10">
        <v>10.9</v>
      </c>
      <c r="W40" s="9"/>
      <c r="X40" s="90"/>
      <c r="Y40" s="90"/>
      <c r="Z40" s="90"/>
    </row>
    <row r="41" spans="2:26" ht="12" customHeight="1" x14ac:dyDescent="0.15">
      <c r="B41" s="248" t="s">
        <v>23</v>
      </c>
      <c r="C41" s="204"/>
      <c r="D41" s="9">
        <v>5</v>
      </c>
      <c r="E41" s="172">
        <v>5</v>
      </c>
      <c r="F41" s="171">
        <v>0</v>
      </c>
      <c r="G41" s="171">
        <v>2</v>
      </c>
      <c r="H41" s="171">
        <v>2</v>
      </c>
      <c r="I41" s="171">
        <v>1</v>
      </c>
      <c r="J41" s="171">
        <v>0</v>
      </c>
      <c r="K41" s="171">
        <v>0</v>
      </c>
      <c r="L41" s="172">
        <v>0</v>
      </c>
      <c r="M41" s="171">
        <v>0</v>
      </c>
      <c r="N41" s="171">
        <v>0</v>
      </c>
      <c r="O41" s="171">
        <v>0</v>
      </c>
      <c r="P41" s="171">
        <v>0</v>
      </c>
      <c r="Q41" s="171">
        <v>0</v>
      </c>
      <c r="R41" s="171">
        <v>0</v>
      </c>
      <c r="S41" s="126">
        <v>0</v>
      </c>
      <c r="T41" s="47">
        <v>19</v>
      </c>
      <c r="U41" s="47">
        <v>18.399999999999999</v>
      </c>
      <c r="V41" s="47">
        <v>3.1</v>
      </c>
      <c r="W41" s="9"/>
      <c r="X41" s="96"/>
      <c r="Y41" s="96"/>
      <c r="Z41" s="96"/>
    </row>
    <row r="42" spans="2:26" ht="12" customHeight="1" x14ac:dyDescent="0.15">
      <c r="B42" s="248" t="s">
        <v>24</v>
      </c>
      <c r="C42" s="204"/>
      <c r="D42" s="9">
        <v>0</v>
      </c>
      <c r="E42" s="69">
        <v>0</v>
      </c>
      <c r="F42" s="9">
        <v>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69">
        <v>0</v>
      </c>
      <c r="M42" s="9">
        <v>0</v>
      </c>
      <c r="N42" s="9">
        <v>0</v>
      </c>
      <c r="O42" s="9">
        <v>0</v>
      </c>
      <c r="P42" s="9">
        <v>0</v>
      </c>
      <c r="Q42" s="9">
        <v>0</v>
      </c>
      <c r="R42" s="9">
        <v>0</v>
      </c>
      <c r="S42" s="124">
        <v>0</v>
      </c>
      <c r="T42" s="10">
        <v>0</v>
      </c>
      <c r="U42" s="10">
        <v>0</v>
      </c>
      <c r="V42" s="10">
        <v>0</v>
      </c>
      <c r="W42" s="9"/>
      <c r="X42" s="90"/>
      <c r="Y42" s="90"/>
      <c r="Z42" s="90"/>
    </row>
    <row r="43" spans="2:26" ht="12" customHeight="1" x14ac:dyDescent="0.15">
      <c r="B43" s="248" t="s">
        <v>25</v>
      </c>
      <c r="C43" s="204"/>
      <c r="D43" s="9">
        <v>18</v>
      </c>
      <c r="E43" s="69">
        <v>17</v>
      </c>
      <c r="F43" s="9">
        <v>1</v>
      </c>
      <c r="G43" s="9">
        <v>2</v>
      </c>
      <c r="H43" s="9">
        <v>5</v>
      </c>
      <c r="I43" s="9">
        <v>0</v>
      </c>
      <c r="J43" s="9">
        <v>2</v>
      </c>
      <c r="K43" s="9">
        <v>7</v>
      </c>
      <c r="L43" s="69">
        <v>1</v>
      </c>
      <c r="M43" s="9">
        <v>0</v>
      </c>
      <c r="N43" s="9">
        <v>1</v>
      </c>
      <c r="O43" s="9">
        <v>0</v>
      </c>
      <c r="P43" s="9">
        <v>0</v>
      </c>
      <c r="Q43" s="9">
        <v>0</v>
      </c>
      <c r="R43" s="9">
        <v>0</v>
      </c>
      <c r="S43" s="124">
        <v>0</v>
      </c>
      <c r="T43" s="10">
        <v>23</v>
      </c>
      <c r="U43" s="10">
        <v>24.8</v>
      </c>
      <c r="V43" s="10">
        <v>8.8000000000000007</v>
      </c>
      <c r="W43" s="9"/>
      <c r="X43" s="90"/>
      <c r="Y43" s="90"/>
      <c r="Z43" s="90"/>
    </row>
    <row r="44" spans="2:26" ht="12" customHeight="1" x14ac:dyDescent="0.15">
      <c r="B44" s="248" t="s">
        <v>26</v>
      </c>
      <c r="C44" s="204"/>
      <c r="D44" s="9">
        <v>5</v>
      </c>
      <c r="E44" s="69">
        <v>5</v>
      </c>
      <c r="F44" s="9">
        <v>0</v>
      </c>
      <c r="G44" s="9">
        <v>1</v>
      </c>
      <c r="H44" s="9">
        <v>3</v>
      </c>
      <c r="I44" s="9">
        <v>0</v>
      </c>
      <c r="J44" s="9">
        <v>0</v>
      </c>
      <c r="K44" s="9">
        <v>1</v>
      </c>
      <c r="L44" s="69">
        <v>0</v>
      </c>
      <c r="M44" s="9">
        <v>0</v>
      </c>
      <c r="N44" s="9">
        <v>0</v>
      </c>
      <c r="O44" s="9">
        <v>0</v>
      </c>
      <c r="P44" s="9">
        <v>0</v>
      </c>
      <c r="Q44" s="9">
        <v>0</v>
      </c>
      <c r="R44" s="9">
        <v>0</v>
      </c>
      <c r="S44" s="124">
        <v>0</v>
      </c>
      <c r="T44" s="10">
        <v>20</v>
      </c>
      <c r="U44" s="10">
        <v>21.2</v>
      </c>
      <c r="V44" s="10">
        <v>7.2</v>
      </c>
      <c r="W44" s="9"/>
      <c r="X44" s="90"/>
      <c r="Y44" s="90"/>
      <c r="Z44" s="90"/>
    </row>
    <row r="45" spans="2:26" ht="12" customHeight="1" x14ac:dyDescent="0.15">
      <c r="B45" s="248" t="s">
        <v>27</v>
      </c>
      <c r="C45" s="204"/>
      <c r="D45" s="9">
        <v>16</v>
      </c>
      <c r="E45" s="69">
        <v>15</v>
      </c>
      <c r="F45" s="9">
        <v>0</v>
      </c>
      <c r="G45" s="9">
        <v>0</v>
      </c>
      <c r="H45" s="9">
        <v>4</v>
      </c>
      <c r="I45" s="9">
        <v>0</v>
      </c>
      <c r="J45" s="9">
        <v>1</v>
      </c>
      <c r="K45" s="9">
        <v>10</v>
      </c>
      <c r="L45" s="69">
        <v>1</v>
      </c>
      <c r="M45" s="9">
        <v>0</v>
      </c>
      <c r="N45" s="9">
        <v>0</v>
      </c>
      <c r="O45" s="9">
        <v>0</v>
      </c>
      <c r="P45" s="9">
        <v>0</v>
      </c>
      <c r="Q45" s="9">
        <v>0</v>
      </c>
      <c r="R45" s="9">
        <v>1</v>
      </c>
      <c r="S45" s="124">
        <v>0</v>
      </c>
      <c r="T45" s="10">
        <v>35</v>
      </c>
      <c r="U45" s="10">
        <v>30.4</v>
      </c>
      <c r="V45" s="10">
        <v>6.7</v>
      </c>
      <c r="W45" s="9"/>
      <c r="X45" s="90"/>
      <c r="Y45" s="90"/>
      <c r="Z45" s="90"/>
    </row>
    <row r="46" spans="2:26" ht="12" customHeight="1" x14ac:dyDescent="0.15">
      <c r="B46" s="248" t="s">
        <v>28</v>
      </c>
      <c r="C46" s="204"/>
      <c r="D46" s="9">
        <v>123</v>
      </c>
      <c r="E46" s="69">
        <v>116</v>
      </c>
      <c r="F46" s="9">
        <v>0</v>
      </c>
      <c r="G46" s="9">
        <v>8</v>
      </c>
      <c r="H46" s="9">
        <v>12</v>
      </c>
      <c r="I46" s="9">
        <v>7</v>
      </c>
      <c r="J46" s="9">
        <v>10</v>
      </c>
      <c r="K46" s="9">
        <v>79</v>
      </c>
      <c r="L46" s="69">
        <v>7</v>
      </c>
      <c r="M46" s="9">
        <v>0</v>
      </c>
      <c r="N46" s="9">
        <v>1</v>
      </c>
      <c r="O46" s="9">
        <v>1</v>
      </c>
      <c r="P46" s="9">
        <v>0</v>
      </c>
      <c r="Q46" s="9">
        <v>2</v>
      </c>
      <c r="R46" s="9">
        <v>3</v>
      </c>
      <c r="S46" s="124">
        <v>0</v>
      </c>
      <c r="T46" s="10">
        <v>35</v>
      </c>
      <c r="U46" s="10">
        <v>30.3</v>
      </c>
      <c r="V46" s="10">
        <v>7.1</v>
      </c>
      <c r="W46" s="9"/>
      <c r="X46" s="90"/>
      <c r="Y46" s="90"/>
      <c r="Z46" s="90"/>
    </row>
    <row r="47" spans="2:26" ht="12" customHeight="1" x14ac:dyDescent="0.15">
      <c r="B47" s="248" t="s">
        <v>29</v>
      </c>
      <c r="C47" s="204"/>
      <c r="D47" s="9">
        <v>11</v>
      </c>
      <c r="E47" s="69">
        <v>11</v>
      </c>
      <c r="F47" s="9">
        <v>0</v>
      </c>
      <c r="G47" s="9">
        <v>2</v>
      </c>
      <c r="H47" s="9">
        <v>2</v>
      </c>
      <c r="I47" s="9">
        <v>1</v>
      </c>
      <c r="J47" s="9">
        <v>1</v>
      </c>
      <c r="K47" s="9">
        <v>5</v>
      </c>
      <c r="L47" s="69">
        <v>0</v>
      </c>
      <c r="M47" s="9">
        <v>0</v>
      </c>
      <c r="N47" s="9">
        <v>0</v>
      </c>
      <c r="O47" s="9">
        <v>0</v>
      </c>
      <c r="P47" s="9">
        <v>0</v>
      </c>
      <c r="Q47" s="9">
        <v>0</v>
      </c>
      <c r="R47" s="9">
        <v>0</v>
      </c>
      <c r="S47" s="124">
        <v>0</v>
      </c>
      <c r="T47" s="10">
        <v>26</v>
      </c>
      <c r="U47" s="10">
        <v>25.8</v>
      </c>
      <c r="V47" s="10">
        <v>8</v>
      </c>
      <c r="W47" s="9"/>
      <c r="X47" s="90"/>
      <c r="Y47" s="90"/>
      <c r="Z47" s="90"/>
    </row>
    <row r="48" spans="2:26" ht="12" customHeight="1" x14ac:dyDescent="0.15">
      <c r="B48" s="248" t="s">
        <v>30</v>
      </c>
      <c r="C48" s="204"/>
      <c r="D48" s="9">
        <v>26</v>
      </c>
      <c r="E48" s="69">
        <v>26</v>
      </c>
      <c r="F48" s="9">
        <v>0</v>
      </c>
      <c r="G48" s="9">
        <v>3</v>
      </c>
      <c r="H48" s="9">
        <v>5</v>
      </c>
      <c r="I48" s="9">
        <v>2</v>
      </c>
      <c r="J48" s="9">
        <v>3</v>
      </c>
      <c r="K48" s="9">
        <v>13</v>
      </c>
      <c r="L48" s="69">
        <v>0</v>
      </c>
      <c r="M48" s="9">
        <v>0</v>
      </c>
      <c r="N48" s="9">
        <v>0</v>
      </c>
      <c r="O48" s="9">
        <v>0</v>
      </c>
      <c r="P48" s="9">
        <v>0</v>
      </c>
      <c r="Q48" s="9">
        <v>0</v>
      </c>
      <c r="R48" s="9">
        <v>0</v>
      </c>
      <c r="S48" s="124">
        <v>0</v>
      </c>
      <c r="T48" s="10">
        <v>32.5</v>
      </c>
      <c r="U48" s="10">
        <v>27.8</v>
      </c>
      <c r="V48" s="10">
        <v>8.1</v>
      </c>
      <c r="W48" s="9"/>
      <c r="X48" s="90"/>
      <c r="Y48" s="90"/>
      <c r="Z48" s="90"/>
    </row>
    <row r="49" spans="2:26" ht="12" customHeight="1" x14ac:dyDescent="0.15">
      <c r="B49" s="248" t="s">
        <v>31</v>
      </c>
      <c r="C49" s="204"/>
      <c r="D49" s="9">
        <v>47</v>
      </c>
      <c r="E49" s="69">
        <v>42</v>
      </c>
      <c r="F49" s="9">
        <v>1</v>
      </c>
      <c r="G49" s="9">
        <v>8</v>
      </c>
      <c r="H49" s="9">
        <v>8</v>
      </c>
      <c r="I49" s="9">
        <v>1</v>
      </c>
      <c r="J49" s="9">
        <v>3</v>
      </c>
      <c r="K49" s="9">
        <v>21</v>
      </c>
      <c r="L49" s="69">
        <v>5</v>
      </c>
      <c r="M49" s="9">
        <v>0</v>
      </c>
      <c r="N49" s="9">
        <v>0</v>
      </c>
      <c r="O49" s="9">
        <v>4</v>
      </c>
      <c r="P49" s="9">
        <v>0</v>
      </c>
      <c r="Q49" s="9">
        <v>1</v>
      </c>
      <c r="R49" s="9">
        <v>0</v>
      </c>
      <c r="S49" s="124">
        <v>0</v>
      </c>
      <c r="T49" s="10">
        <v>30</v>
      </c>
      <c r="U49" s="10">
        <v>25.9</v>
      </c>
      <c r="V49" s="10">
        <v>8.9</v>
      </c>
      <c r="W49" s="9"/>
      <c r="X49" s="90"/>
      <c r="Y49" s="90"/>
      <c r="Z49" s="90"/>
    </row>
    <row r="50" spans="2:26" ht="12" customHeight="1" x14ac:dyDescent="0.15">
      <c r="B50" s="248" t="s">
        <v>32</v>
      </c>
      <c r="C50" s="204"/>
      <c r="D50" s="9">
        <v>341</v>
      </c>
      <c r="E50" s="69">
        <v>326</v>
      </c>
      <c r="F50" s="9">
        <v>2</v>
      </c>
      <c r="G50" s="9">
        <v>23</v>
      </c>
      <c r="H50" s="9">
        <v>50</v>
      </c>
      <c r="I50" s="9">
        <v>16</v>
      </c>
      <c r="J50" s="9">
        <v>33</v>
      </c>
      <c r="K50" s="9">
        <v>202</v>
      </c>
      <c r="L50" s="69">
        <v>15</v>
      </c>
      <c r="M50" s="9">
        <v>1</v>
      </c>
      <c r="N50" s="9">
        <v>0</v>
      </c>
      <c r="O50" s="9">
        <v>6</v>
      </c>
      <c r="P50" s="9">
        <v>0</v>
      </c>
      <c r="Q50" s="9">
        <v>2</v>
      </c>
      <c r="R50" s="9">
        <v>6</v>
      </c>
      <c r="S50" s="124">
        <v>0</v>
      </c>
      <c r="T50" s="10">
        <v>35</v>
      </c>
      <c r="U50" s="10">
        <v>29.4</v>
      </c>
      <c r="V50" s="10">
        <v>7.6</v>
      </c>
      <c r="W50" s="9"/>
      <c r="X50" s="90"/>
      <c r="Y50" s="90"/>
      <c r="Z50" s="90"/>
    </row>
    <row r="51" spans="2:26" ht="12" customHeight="1" x14ac:dyDescent="0.15">
      <c r="B51" s="248" t="s">
        <v>33</v>
      </c>
      <c r="C51" s="204"/>
      <c r="D51" s="9">
        <v>75</v>
      </c>
      <c r="E51" s="69">
        <v>71</v>
      </c>
      <c r="F51" s="9">
        <v>2</v>
      </c>
      <c r="G51" s="9">
        <v>5</v>
      </c>
      <c r="H51" s="9">
        <v>8</v>
      </c>
      <c r="I51" s="9">
        <v>4</v>
      </c>
      <c r="J51" s="9">
        <v>7</v>
      </c>
      <c r="K51" s="9">
        <v>45</v>
      </c>
      <c r="L51" s="69">
        <v>4</v>
      </c>
      <c r="M51" s="9">
        <v>0</v>
      </c>
      <c r="N51" s="9">
        <v>0</v>
      </c>
      <c r="O51" s="9">
        <v>0</v>
      </c>
      <c r="P51" s="9">
        <v>0</v>
      </c>
      <c r="Q51" s="9">
        <v>1</v>
      </c>
      <c r="R51" s="9">
        <v>3</v>
      </c>
      <c r="S51" s="124">
        <v>0</v>
      </c>
      <c r="T51" s="10">
        <v>34</v>
      </c>
      <c r="U51" s="10">
        <v>29.7</v>
      </c>
      <c r="V51" s="10">
        <v>7.5</v>
      </c>
      <c r="W51" s="9"/>
      <c r="X51" s="90"/>
      <c r="Y51" s="90"/>
      <c r="Z51" s="90"/>
    </row>
    <row r="52" spans="2:26" ht="12" customHeight="1" x14ac:dyDescent="0.15">
      <c r="B52" s="248" t="s">
        <v>34</v>
      </c>
      <c r="C52" s="204"/>
      <c r="D52" s="9">
        <v>8</v>
      </c>
      <c r="E52" s="69">
        <v>8</v>
      </c>
      <c r="F52" s="9">
        <v>0</v>
      </c>
      <c r="G52" s="9">
        <v>1</v>
      </c>
      <c r="H52" s="9">
        <v>2</v>
      </c>
      <c r="I52" s="9">
        <v>0</v>
      </c>
      <c r="J52" s="9">
        <v>2</v>
      </c>
      <c r="K52" s="9">
        <v>3</v>
      </c>
      <c r="L52" s="69">
        <v>0</v>
      </c>
      <c r="M52" s="9">
        <v>0</v>
      </c>
      <c r="N52" s="9">
        <v>0</v>
      </c>
      <c r="O52" s="9">
        <v>0</v>
      </c>
      <c r="P52" s="9">
        <v>0</v>
      </c>
      <c r="Q52" s="9">
        <v>0</v>
      </c>
      <c r="R52" s="9">
        <v>0</v>
      </c>
      <c r="S52" s="124">
        <v>0</v>
      </c>
      <c r="T52" s="10">
        <v>30</v>
      </c>
      <c r="U52" s="10">
        <v>27.4</v>
      </c>
      <c r="V52" s="10">
        <v>7.7</v>
      </c>
      <c r="W52" s="9"/>
      <c r="X52" s="90"/>
      <c r="Y52" s="90"/>
      <c r="Z52" s="90"/>
    </row>
    <row r="53" spans="2:26" ht="12" customHeight="1" x14ac:dyDescent="0.15">
      <c r="B53" s="248" t="s">
        <v>35</v>
      </c>
      <c r="C53" s="204"/>
      <c r="D53" s="9">
        <v>6</v>
      </c>
      <c r="E53" s="69">
        <v>6</v>
      </c>
      <c r="F53" s="9">
        <v>0</v>
      </c>
      <c r="G53" s="9">
        <v>0</v>
      </c>
      <c r="H53" s="9">
        <v>3</v>
      </c>
      <c r="I53" s="9">
        <v>0</v>
      </c>
      <c r="J53" s="9">
        <v>1</v>
      </c>
      <c r="K53" s="9">
        <v>2</v>
      </c>
      <c r="L53" s="6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  <c r="S53" s="124">
        <v>0</v>
      </c>
      <c r="T53" s="10">
        <v>24</v>
      </c>
      <c r="U53" s="10">
        <v>25.7</v>
      </c>
      <c r="V53" s="10">
        <v>7.5</v>
      </c>
      <c r="W53" s="9"/>
      <c r="X53" s="90"/>
      <c r="Y53" s="90"/>
      <c r="Z53" s="90"/>
    </row>
    <row r="54" spans="2:26" ht="12" customHeight="1" x14ac:dyDescent="0.15">
      <c r="B54" s="248" t="s">
        <v>36</v>
      </c>
      <c r="C54" s="204"/>
      <c r="D54" s="9">
        <v>6</v>
      </c>
      <c r="E54" s="69">
        <v>6</v>
      </c>
      <c r="F54" s="9">
        <v>0</v>
      </c>
      <c r="G54" s="9">
        <v>1</v>
      </c>
      <c r="H54" s="9">
        <v>0</v>
      </c>
      <c r="I54" s="9">
        <v>1</v>
      </c>
      <c r="J54" s="9">
        <v>1</v>
      </c>
      <c r="K54" s="9">
        <v>3</v>
      </c>
      <c r="L54" s="69">
        <v>0</v>
      </c>
      <c r="M54" s="9">
        <v>0</v>
      </c>
      <c r="N54" s="9">
        <v>0</v>
      </c>
      <c r="O54" s="9">
        <v>0</v>
      </c>
      <c r="P54" s="9">
        <v>0</v>
      </c>
      <c r="Q54" s="9">
        <v>0</v>
      </c>
      <c r="R54" s="9">
        <v>0</v>
      </c>
      <c r="S54" s="124">
        <v>0</v>
      </c>
      <c r="T54" s="10">
        <v>29.5</v>
      </c>
      <c r="U54" s="10">
        <v>27.8</v>
      </c>
      <c r="V54" s="10">
        <v>7.8</v>
      </c>
      <c r="W54" s="9"/>
      <c r="X54" s="90"/>
      <c r="Y54" s="90"/>
      <c r="Z54" s="90"/>
    </row>
    <row r="55" spans="2:26" ht="12" customHeight="1" x14ac:dyDescent="0.15">
      <c r="B55" s="248" t="s">
        <v>37</v>
      </c>
      <c r="C55" s="204"/>
      <c r="D55" s="9">
        <v>1</v>
      </c>
      <c r="E55" s="69">
        <v>1</v>
      </c>
      <c r="F55" s="9">
        <v>0</v>
      </c>
      <c r="G55" s="9">
        <v>0</v>
      </c>
      <c r="H55" s="9">
        <v>0</v>
      </c>
      <c r="I55" s="9">
        <v>0</v>
      </c>
      <c r="J55" s="9">
        <v>0</v>
      </c>
      <c r="K55" s="9">
        <v>1</v>
      </c>
      <c r="L55" s="69">
        <v>0</v>
      </c>
      <c r="M55" s="9">
        <v>0</v>
      </c>
      <c r="N55" s="9">
        <v>0</v>
      </c>
      <c r="O55" s="9">
        <v>0</v>
      </c>
      <c r="P55" s="9">
        <v>0</v>
      </c>
      <c r="Q55" s="9">
        <v>0</v>
      </c>
      <c r="R55" s="9">
        <v>0</v>
      </c>
      <c r="S55" s="124">
        <v>0</v>
      </c>
      <c r="T55" s="10">
        <v>35</v>
      </c>
      <c r="U55" s="10">
        <v>35</v>
      </c>
      <c r="V55" s="10">
        <v>0</v>
      </c>
      <c r="W55" s="9"/>
      <c r="X55" s="90"/>
      <c r="Y55" s="90"/>
      <c r="Z55" s="90"/>
    </row>
    <row r="56" spans="2:26" ht="12" customHeight="1" x14ac:dyDescent="0.15">
      <c r="B56" s="248" t="s">
        <v>38</v>
      </c>
      <c r="C56" s="204"/>
      <c r="D56" s="9">
        <v>24</v>
      </c>
      <c r="E56" s="69">
        <v>24</v>
      </c>
      <c r="F56" s="9">
        <v>0</v>
      </c>
      <c r="G56" s="9">
        <v>1</v>
      </c>
      <c r="H56" s="9">
        <v>5</v>
      </c>
      <c r="I56" s="9">
        <v>0</v>
      </c>
      <c r="J56" s="9">
        <v>3</v>
      </c>
      <c r="K56" s="9">
        <v>15</v>
      </c>
      <c r="L56" s="69">
        <v>0</v>
      </c>
      <c r="M56" s="9">
        <v>0</v>
      </c>
      <c r="N56" s="9">
        <v>0</v>
      </c>
      <c r="O56" s="9">
        <v>0</v>
      </c>
      <c r="P56" s="9">
        <v>0</v>
      </c>
      <c r="Q56" s="9">
        <v>0</v>
      </c>
      <c r="R56" s="9">
        <v>0</v>
      </c>
      <c r="S56" s="124">
        <v>0</v>
      </c>
      <c r="T56" s="10">
        <v>32</v>
      </c>
      <c r="U56" s="10">
        <v>29.1</v>
      </c>
      <c r="V56" s="10">
        <v>7.2</v>
      </c>
      <c r="W56" s="9"/>
      <c r="X56" s="90"/>
      <c r="Y56" s="90"/>
      <c r="Z56" s="90"/>
    </row>
    <row r="57" spans="2:26" ht="12" customHeight="1" x14ac:dyDescent="0.15">
      <c r="B57" s="248" t="s">
        <v>39</v>
      </c>
      <c r="C57" s="204"/>
      <c r="D57" s="9">
        <v>32</v>
      </c>
      <c r="E57" s="69">
        <v>27</v>
      </c>
      <c r="F57" s="9">
        <v>0</v>
      </c>
      <c r="G57" s="9">
        <v>3</v>
      </c>
      <c r="H57" s="9">
        <v>3</v>
      </c>
      <c r="I57" s="9">
        <v>1</v>
      </c>
      <c r="J57" s="9">
        <v>2</v>
      </c>
      <c r="K57" s="9">
        <v>18</v>
      </c>
      <c r="L57" s="69">
        <v>5</v>
      </c>
      <c r="M57" s="9">
        <v>0</v>
      </c>
      <c r="N57" s="9">
        <v>0</v>
      </c>
      <c r="O57" s="9">
        <v>3</v>
      </c>
      <c r="P57" s="9">
        <v>0</v>
      </c>
      <c r="Q57" s="9">
        <v>0</v>
      </c>
      <c r="R57" s="9">
        <v>2</v>
      </c>
      <c r="S57" s="124">
        <v>0</v>
      </c>
      <c r="T57" s="10">
        <v>34.5</v>
      </c>
      <c r="U57" s="10">
        <v>29.1</v>
      </c>
      <c r="V57" s="10">
        <v>7.9</v>
      </c>
      <c r="W57" s="9"/>
      <c r="X57" s="90"/>
      <c r="Y57" s="90"/>
      <c r="Z57" s="90"/>
    </row>
    <row r="58" spans="2:26" ht="12" customHeight="1" x14ac:dyDescent="0.15">
      <c r="B58" s="248" t="s">
        <v>40</v>
      </c>
      <c r="C58" s="204"/>
      <c r="D58" s="9">
        <v>10</v>
      </c>
      <c r="E58" s="69">
        <v>10</v>
      </c>
      <c r="F58" s="9">
        <v>0</v>
      </c>
      <c r="G58" s="9">
        <v>0</v>
      </c>
      <c r="H58" s="9">
        <v>5</v>
      </c>
      <c r="I58" s="9">
        <v>0</v>
      </c>
      <c r="J58" s="9">
        <v>1</v>
      </c>
      <c r="K58" s="9">
        <v>4</v>
      </c>
      <c r="L58" s="69">
        <v>0</v>
      </c>
      <c r="M58" s="9">
        <v>0</v>
      </c>
      <c r="N58" s="9">
        <v>0</v>
      </c>
      <c r="O58" s="9">
        <v>0</v>
      </c>
      <c r="P58" s="9">
        <v>0</v>
      </c>
      <c r="Q58" s="9">
        <v>0</v>
      </c>
      <c r="R58" s="9">
        <v>0</v>
      </c>
      <c r="S58" s="124">
        <v>0</v>
      </c>
      <c r="T58" s="10">
        <v>24</v>
      </c>
      <c r="U58" s="10">
        <v>26.6</v>
      </c>
      <c r="V58" s="10">
        <v>7.3</v>
      </c>
      <c r="W58" s="9"/>
      <c r="X58" s="90"/>
      <c r="Y58" s="90"/>
      <c r="Z58" s="90"/>
    </row>
    <row r="59" spans="2:26" ht="12" customHeight="1" x14ac:dyDescent="0.15">
      <c r="B59" s="248" t="s">
        <v>41</v>
      </c>
      <c r="C59" s="204"/>
      <c r="D59" s="9">
        <v>2</v>
      </c>
      <c r="E59" s="69">
        <v>2</v>
      </c>
      <c r="F59" s="9">
        <v>0</v>
      </c>
      <c r="G59" s="9">
        <v>0</v>
      </c>
      <c r="H59" s="9">
        <v>1</v>
      </c>
      <c r="I59" s="9">
        <v>1</v>
      </c>
      <c r="J59" s="9">
        <v>0</v>
      </c>
      <c r="K59" s="9">
        <v>0</v>
      </c>
      <c r="L59" s="69">
        <v>0</v>
      </c>
      <c r="M59" s="9">
        <v>0</v>
      </c>
      <c r="N59" s="9">
        <v>0</v>
      </c>
      <c r="O59" s="9">
        <v>0</v>
      </c>
      <c r="P59" s="9">
        <v>0</v>
      </c>
      <c r="Q59" s="9">
        <v>0</v>
      </c>
      <c r="R59" s="9">
        <v>0</v>
      </c>
      <c r="S59" s="124">
        <v>0</v>
      </c>
      <c r="T59" s="10">
        <v>22.5</v>
      </c>
      <c r="U59" s="10">
        <v>22.5</v>
      </c>
      <c r="V59" s="10">
        <v>2.5</v>
      </c>
      <c r="W59" s="9"/>
      <c r="X59" s="90"/>
      <c r="Y59" s="90"/>
      <c r="Z59" s="90"/>
    </row>
    <row r="60" spans="2:26" ht="12" customHeight="1" x14ac:dyDescent="0.15">
      <c r="B60" s="248" t="s">
        <v>42</v>
      </c>
      <c r="C60" s="204"/>
      <c r="D60" s="9">
        <v>4</v>
      </c>
      <c r="E60" s="69">
        <v>4</v>
      </c>
      <c r="F60" s="9">
        <v>0</v>
      </c>
      <c r="G60" s="9">
        <v>0</v>
      </c>
      <c r="H60" s="9">
        <v>2</v>
      </c>
      <c r="I60" s="9">
        <v>0</v>
      </c>
      <c r="J60" s="9">
        <v>0</v>
      </c>
      <c r="K60" s="9">
        <v>2</v>
      </c>
      <c r="L60" s="69">
        <v>0</v>
      </c>
      <c r="M60" s="9">
        <v>0</v>
      </c>
      <c r="N60" s="9">
        <v>0</v>
      </c>
      <c r="O60" s="9">
        <v>0</v>
      </c>
      <c r="P60" s="9">
        <v>0</v>
      </c>
      <c r="Q60" s="9">
        <v>0</v>
      </c>
      <c r="R60" s="9">
        <v>0</v>
      </c>
      <c r="S60" s="124">
        <v>0</v>
      </c>
      <c r="T60" s="10">
        <v>27.5</v>
      </c>
      <c r="U60" s="10">
        <v>27.5</v>
      </c>
      <c r="V60" s="10">
        <v>7.5</v>
      </c>
      <c r="W60" s="9"/>
      <c r="X60" s="90"/>
      <c r="Y60" s="90"/>
      <c r="Z60" s="90"/>
    </row>
    <row r="61" spans="2:26" ht="12" customHeight="1" x14ac:dyDescent="0.15">
      <c r="B61" s="248" t="s">
        <v>43</v>
      </c>
      <c r="C61" s="204"/>
      <c r="D61" s="9">
        <v>17</v>
      </c>
      <c r="E61" s="69">
        <v>16</v>
      </c>
      <c r="F61" s="9">
        <v>0</v>
      </c>
      <c r="G61" s="9">
        <v>1</v>
      </c>
      <c r="H61" s="9">
        <v>1</v>
      </c>
      <c r="I61" s="9">
        <v>0</v>
      </c>
      <c r="J61" s="9">
        <v>2</v>
      </c>
      <c r="K61" s="9">
        <v>12</v>
      </c>
      <c r="L61" s="69">
        <v>1</v>
      </c>
      <c r="M61" s="9">
        <v>0</v>
      </c>
      <c r="N61" s="9">
        <v>0</v>
      </c>
      <c r="O61" s="9">
        <v>1</v>
      </c>
      <c r="P61" s="9">
        <v>0</v>
      </c>
      <c r="Q61" s="9">
        <v>0</v>
      </c>
      <c r="R61" s="9">
        <v>0</v>
      </c>
      <c r="S61" s="124">
        <v>0</v>
      </c>
      <c r="T61" s="10">
        <v>35</v>
      </c>
      <c r="U61" s="10">
        <v>31.2</v>
      </c>
      <c r="V61" s="10">
        <v>6.3</v>
      </c>
      <c r="W61" s="9"/>
      <c r="X61" s="90"/>
      <c r="Y61" s="90"/>
      <c r="Z61" s="90"/>
    </row>
    <row r="62" spans="2:26" ht="12" customHeight="1" x14ac:dyDescent="0.15">
      <c r="B62" s="248" t="s">
        <v>44</v>
      </c>
      <c r="C62" s="204"/>
      <c r="D62" s="9">
        <v>1</v>
      </c>
      <c r="E62" s="69">
        <v>1</v>
      </c>
      <c r="F62" s="9">
        <v>0</v>
      </c>
      <c r="G62" s="9">
        <v>0</v>
      </c>
      <c r="H62" s="9">
        <v>0</v>
      </c>
      <c r="I62" s="9">
        <v>0</v>
      </c>
      <c r="J62" s="9">
        <v>1</v>
      </c>
      <c r="K62" s="9">
        <v>0</v>
      </c>
      <c r="L62" s="69">
        <v>0</v>
      </c>
      <c r="M62" s="9">
        <v>0</v>
      </c>
      <c r="N62" s="9">
        <v>0</v>
      </c>
      <c r="O62" s="9">
        <v>0</v>
      </c>
      <c r="P62" s="9">
        <v>0</v>
      </c>
      <c r="Q62" s="9">
        <v>0</v>
      </c>
      <c r="R62" s="9">
        <v>0</v>
      </c>
      <c r="S62" s="124">
        <v>0</v>
      </c>
      <c r="T62" s="10">
        <v>30</v>
      </c>
      <c r="U62" s="10">
        <v>30</v>
      </c>
      <c r="V62" s="10">
        <v>0</v>
      </c>
      <c r="W62" s="9"/>
      <c r="X62" s="90"/>
      <c r="Y62" s="90"/>
      <c r="Z62" s="90"/>
    </row>
    <row r="63" spans="2:26" ht="12" customHeight="1" x14ac:dyDescent="0.15">
      <c r="B63" s="248" t="s">
        <v>45</v>
      </c>
      <c r="C63" s="204"/>
      <c r="D63" s="9">
        <v>132</v>
      </c>
      <c r="E63" s="69">
        <v>129</v>
      </c>
      <c r="F63" s="9">
        <v>0</v>
      </c>
      <c r="G63" s="9">
        <v>8</v>
      </c>
      <c r="H63" s="9">
        <v>20</v>
      </c>
      <c r="I63" s="9">
        <v>5</v>
      </c>
      <c r="J63" s="9">
        <v>14</v>
      </c>
      <c r="K63" s="9">
        <v>82</v>
      </c>
      <c r="L63" s="69">
        <v>3</v>
      </c>
      <c r="M63" s="9">
        <v>0</v>
      </c>
      <c r="N63" s="9">
        <v>0</v>
      </c>
      <c r="O63" s="9">
        <v>1</v>
      </c>
      <c r="P63" s="9">
        <v>1</v>
      </c>
      <c r="Q63" s="9">
        <v>0</v>
      </c>
      <c r="R63" s="9">
        <v>1</v>
      </c>
      <c r="S63" s="124">
        <v>0</v>
      </c>
      <c r="T63" s="10">
        <v>34.5</v>
      </c>
      <c r="U63" s="10">
        <v>29.7</v>
      </c>
      <c r="V63" s="10">
        <v>7.1</v>
      </c>
      <c r="W63" s="9"/>
      <c r="X63" s="90"/>
      <c r="Y63" s="90"/>
      <c r="Z63" s="90"/>
    </row>
    <row r="64" spans="2:26" ht="12" customHeight="1" x14ac:dyDescent="0.15">
      <c r="B64" s="248" t="s">
        <v>46</v>
      </c>
      <c r="C64" s="204"/>
      <c r="D64" s="9">
        <v>10</v>
      </c>
      <c r="E64" s="69">
        <v>10</v>
      </c>
      <c r="F64" s="9">
        <v>0</v>
      </c>
      <c r="G64" s="9">
        <v>0</v>
      </c>
      <c r="H64" s="9">
        <v>2</v>
      </c>
      <c r="I64" s="9">
        <v>0</v>
      </c>
      <c r="J64" s="9">
        <v>1</v>
      </c>
      <c r="K64" s="9">
        <v>7</v>
      </c>
      <c r="L64" s="69">
        <v>0</v>
      </c>
      <c r="M64" s="9">
        <v>0</v>
      </c>
      <c r="N64" s="9">
        <v>0</v>
      </c>
      <c r="O64" s="9">
        <v>0</v>
      </c>
      <c r="P64" s="9">
        <v>0</v>
      </c>
      <c r="Q64" s="9">
        <v>0</v>
      </c>
      <c r="R64" s="9">
        <v>0</v>
      </c>
      <c r="S64" s="124">
        <v>0</v>
      </c>
      <c r="T64" s="10">
        <v>33.5</v>
      </c>
      <c r="U64" s="10">
        <v>30.8</v>
      </c>
      <c r="V64" s="10">
        <v>5.7</v>
      </c>
      <c r="W64" s="9"/>
      <c r="X64" s="90"/>
      <c r="Y64" s="90"/>
      <c r="Z64" s="90"/>
    </row>
    <row r="65" spans="2:26" ht="12" customHeight="1" x14ac:dyDescent="0.15">
      <c r="B65" s="248" t="s">
        <v>47</v>
      </c>
      <c r="C65" s="204"/>
      <c r="D65" s="9">
        <v>17</v>
      </c>
      <c r="E65" s="69">
        <v>17</v>
      </c>
      <c r="F65" s="9">
        <v>0</v>
      </c>
      <c r="G65" s="9">
        <v>0</v>
      </c>
      <c r="H65" s="9">
        <v>3</v>
      </c>
      <c r="I65" s="9">
        <v>2</v>
      </c>
      <c r="J65" s="9">
        <v>4</v>
      </c>
      <c r="K65" s="9">
        <v>8</v>
      </c>
      <c r="L65" s="69">
        <v>0</v>
      </c>
      <c r="M65" s="9">
        <v>0</v>
      </c>
      <c r="N65" s="9">
        <v>0</v>
      </c>
      <c r="O65" s="9">
        <v>0</v>
      </c>
      <c r="P65" s="9">
        <v>0</v>
      </c>
      <c r="Q65" s="9">
        <v>0</v>
      </c>
      <c r="R65" s="9">
        <v>0</v>
      </c>
      <c r="S65" s="124">
        <v>0</v>
      </c>
      <c r="T65" s="10">
        <v>30</v>
      </c>
      <c r="U65" s="10">
        <v>29.1</v>
      </c>
      <c r="V65" s="10">
        <v>6</v>
      </c>
      <c r="W65" s="9"/>
      <c r="X65" s="90"/>
      <c r="Y65" s="90"/>
      <c r="Z65" s="90"/>
    </row>
    <row r="66" spans="2:26" ht="12" customHeight="1" x14ac:dyDescent="0.15">
      <c r="B66" s="248" t="s">
        <v>48</v>
      </c>
      <c r="C66" s="204"/>
      <c r="D66" s="9">
        <v>24</v>
      </c>
      <c r="E66" s="69">
        <v>22</v>
      </c>
      <c r="F66" s="9">
        <v>0</v>
      </c>
      <c r="G66" s="9">
        <v>3</v>
      </c>
      <c r="H66" s="9">
        <v>4</v>
      </c>
      <c r="I66" s="9">
        <v>4</v>
      </c>
      <c r="J66" s="9">
        <v>2</v>
      </c>
      <c r="K66" s="9">
        <v>9</v>
      </c>
      <c r="L66" s="69">
        <v>2</v>
      </c>
      <c r="M66" s="9">
        <v>0</v>
      </c>
      <c r="N66" s="9">
        <v>0</v>
      </c>
      <c r="O66" s="9">
        <v>2</v>
      </c>
      <c r="P66" s="9">
        <v>0</v>
      </c>
      <c r="Q66" s="9">
        <v>0</v>
      </c>
      <c r="R66" s="9">
        <v>0</v>
      </c>
      <c r="S66" s="124">
        <v>0</v>
      </c>
      <c r="T66" s="10">
        <v>25</v>
      </c>
      <c r="U66" s="10">
        <v>25.7</v>
      </c>
      <c r="V66" s="10">
        <v>8.1999999999999993</v>
      </c>
      <c r="W66" s="9"/>
      <c r="X66" s="90"/>
      <c r="Y66" s="90"/>
      <c r="Z66" s="90"/>
    </row>
    <row r="67" spans="2:26" ht="12" customHeight="1" x14ac:dyDescent="0.15">
      <c r="B67" s="248" t="s">
        <v>49</v>
      </c>
      <c r="C67" s="204"/>
      <c r="D67" s="9">
        <v>11</v>
      </c>
      <c r="E67" s="69">
        <v>10</v>
      </c>
      <c r="F67" s="9">
        <v>0</v>
      </c>
      <c r="G67" s="9">
        <v>0</v>
      </c>
      <c r="H67" s="9">
        <v>4</v>
      </c>
      <c r="I67" s="9">
        <v>1</v>
      </c>
      <c r="J67" s="9">
        <v>2</v>
      </c>
      <c r="K67" s="9">
        <v>3</v>
      </c>
      <c r="L67" s="69">
        <v>1</v>
      </c>
      <c r="M67" s="9">
        <v>0</v>
      </c>
      <c r="N67" s="9">
        <v>1</v>
      </c>
      <c r="O67" s="9">
        <v>0</v>
      </c>
      <c r="P67" s="9">
        <v>0</v>
      </c>
      <c r="Q67" s="9">
        <v>0</v>
      </c>
      <c r="R67" s="9">
        <v>0</v>
      </c>
      <c r="S67" s="124">
        <v>0</v>
      </c>
      <c r="T67" s="10">
        <v>24</v>
      </c>
      <c r="U67" s="10">
        <v>24.2</v>
      </c>
      <c r="V67" s="10">
        <v>7.1</v>
      </c>
      <c r="W67" s="9"/>
      <c r="X67" s="90"/>
      <c r="Y67" s="90"/>
      <c r="Z67" s="90"/>
    </row>
    <row r="68" spans="2:26" ht="12" customHeight="1" x14ac:dyDescent="0.15">
      <c r="B68" s="248" t="s">
        <v>50</v>
      </c>
      <c r="C68" s="204"/>
      <c r="D68" s="9">
        <v>4</v>
      </c>
      <c r="E68" s="69">
        <v>4</v>
      </c>
      <c r="F68" s="9">
        <v>0</v>
      </c>
      <c r="G68" s="9">
        <v>1</v>
      </c>
      <c r="H68" s="9">
        <v>0</v>
      </c>
      <c r="I68" s="9">
        <v>0</v>
      </c>
      <c r="J68" s="9">
        <v>0</v>
      </c>
      <c r="K68" s="9">
        <v>3</v>
      </c>
      <c r="L68" s="69">
        <v>0</v>
      </c>
      <c r="M68" s="9">
        <v>0</v>
      </c>
      <c r="N68" s="9">
        <v>0</v>
      </c>
      <c r="O68" s="9">
        <v>0</v>
      </c>
      <c r="P68" s="9">
        <v>0</v>
      </c>
      <c r="Q68" s="9">
        <v>0</v>
      </c>
      <c r="R68" s="9">
        <v>0</v>
      </c>
      <c r="S68" s="124">
        <v>0</v>
      </c>
      <c r="T68" s="10">
        <v>34</v>
      </c>
      <c r="U68" s="10">
        <v>29.3</v>
      </c>
      <c r="V68" s="10">
        <v>8.8000000000000007</v>
      </c>
      <c r="W68" s="9"/>
      <c r="X68" s="90"/>
      <c r="Y68" s="90"/>
      <c r="Z68" s="90"/>
    </row>
    <row r="69" spans="2:26" ht="12" customHeight="1" x14ac:dyDescent="0.15">
      <c r="B69" s="248" t="s">
        <v>51</v>
      </c>
      <c r="C69" s="204"/>
      <c r="D69" s="9">
        <v>24</v>
      </c>
      <c r="E69" s="69">
        <v>23</v>
      </c>
      <c r="F69" s="9">
        <v>0</v>
      </c>
      <c r="G69" s="9">
        <v>1</v>
      </c>
      <c r="H69" s="9">
        <v>3</v>
      </c>
      <c r="I69" s="9">
        <v>3</v>
      </c>
      <c r="J69" s="9">
        <v>2</v>
      </c>
      <c r="K69" s="9">
        <v>14</v>
      </c>
      <c r="L69" s="69">
        <v>1</v>
      </c>
      <c r="M69" s="9">
        <v>0</v>
      </c>
      <c r="N69" s="9">
        <v>0</v>
      </c>
      <c r="O69" s="9">
        <v>1</v>
      </c>
      <c r="P69" s="9">
        <v>0</v>
      </c>
      <c r="Q69" s="9">
        <v>0</v>
      </c>
      <c r="R69" s="9">
        <v>0</v>
      </c>
      <c r="S69" s="124">
        <v>0</v>
      </c>
      <c r="T69" s="10">
        <v>31.5</v>
      </c>
      <c r="U69" s="10">
        <v>29.1</v>
      </c>
      <c r="V69" s="10">
        <v>6.9</v>
      </c>
      <c r="W69" s="9"/>
      <c r="X69" s="90"/>
      <c r="Y69" s="90"/>
      <c r="Z69" s="90"/>
    </row>
    <row r="70" spans="2:26" ht="12" customHeight="1" x14ac:dyDescent="0.15">
      <c r="B70" s="247" t="s">
        <v>331</v>
      </c>
      <c r="C70" s="220"/>
      <c r="D70" s="6">
        <v>47</v>
      </c>
      <c r="E70" s="72">
        <v>46</v>
      </c>
      <c r="F70" s="6">
        <v>0</v>
      </c>
      <c r="G70" s="6">
        <v>2</v>
      </c>
      <c r="H70" s="6">
        <v>7</v>
      </c>
      <c r="I70" s="6">
        <v>7</v>
      </c>
      <c r="J70" s="6">
        <v>7</v>
      </c>
      <c r="K70" s="6">
        <v>23</v>
      </c>
      <c r="L70" s="72">
        <v>1</v>
      </c>
      <c r="M70" s="6">
        <v>0</v>
      </c>
      <c r="N70" s="6">
        <v>1</v>
      </c>
      <c r="O70" s="6">
        <v>0</v>
      </c>
      <c r="P70" s="6">
        <v>0</v>
      </c>
      <c r="Q70" s="6">
        <v>0</v>
      </c>
      <c r="R70" s="6">
        <v>0</v>
      </c>
      <c r="S70" s="125">
        <v>0</v>
      </c>
      <c r="T70" s="8">
        <v>30</v>
      </c>
      <c r="U70" s="8">
        <v>28.5</v>
      </c>
      <c r="V70" s="8">
        <v>6.8</v>
      </c>
      <c r="W70" s="9"/>
      <c r="X70" s="90"/>
      <c r="Y70" s="90"/>
      <c r="Z70" s="90"/>
    </row>
    <row r="72" spans="2:26" x14ac:dyDescent="0.15">
      <c r="D72" s="148">
        <f>D7</f>
        <v>1986</v>
      </c>
    </row>
    <row r="73" spans="2:26" x14ac:dyDescent="0.15">
      <c r="D73" s="148" t="str">
        <f>IF(D72=SUM(D9:D12,D13:D23,D24:D70)/3,"OK","NG")</f>
        <v>OK</v>
      </c>
    </row>
  </sheetData>
  <mergeCells count="87">
    <mergeCell ref="B60:C60"/>
    <mergeCell ref="B61:C61"/>
    <mergeCell ref="B62:C62"/>
    <mergeCell ref="B63:C63"/>
    <mergeCell ref="B70:C70"/>
    <mergeCell ref="B64:C64"/>
    <mergeCell ref="B65:C65"/>
    <mergeCell ref="B66:C66"/>
    <mergeCell ref="B67:C67"/>
    <mergeCell ref="B68:C68"/>
    <mergeCell ref="B69:C69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5:C45"/>
    <mergeCell ref="B46:C46"/>
    <mergeCell ref="B47:C47"/>
    <mergeCell ref="B48:C48"/>
    <mergeCell ref="B49:C49"/>
    <mergeCell ref="B40:C40"/>
    <mergeCell ref="B41:C41"/>
    <mergeCell ref="B42:C42"/>
    <mergeCell ref="B43:C43"/>
    <mergeCell ref="B44:C44"/>
    <mergeCell ref="B35:C35"/>
    <mergeCell ref="B36:C36"/>
    <mergeCell ref="B37:C37"/>
    <mergeCell ref="B38:C38"/>
    <mergeCell ref="B39:C39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C16"/>
    <mergeCell ref="B17:C17"/>
    <mergeCell ref="B18:C18"/>
    <mergeCell ref="B19:C19"/>
    <mergeCell ref="B7:C7"/>
    <mergeCell ref="B8:C8"/>
    <mergeCell ref="B12:C12"/>
    <mergeCell ref="B13:C13"/>
    <mergeCell ref="B14:C14"/>
    <mergeCell ref="T5:T6"/>
    <mergeCell ref="U5:U6"/>
    <mergeCell ref="V5:V6"/>
    <mergeCell ref="S3:S4"/>
    <mergeCell ref="T3:T4"/>
    <mergeCell ref="U3:U4"/>
    <mergeCell ref="V3:V4"/>
    <mergeCell ref="M3:R3"/>
    <mergeCell ref="M4:M6"/>
    <mergeCell ref="N4:N6"/>
    <mergeCell ref="O4:O6"/>
    <mergeCell ref="P4:P6"/>
    <mergeCell ref="Q4:Q6"/>
    <mergeCell ref="R4:R6"/>
    <mergeCell ref="B3:C4"/>
    <mergeCell ref="D3:D6"/>
    <mergeCell ref="E3:E6"/>
    <mergeCell ref="F3:K3"/>
    <mergeCell ref="L3:L6"/>
    <mergeCell ref="F4:F6"/>
    <mergeCell ref="G4:G6"/>
    <mergeCell ref="H4:H6"/>
    <mergeCell ref="I4:I6"/>
    <mergeCell ref="J4:J6"/>
    <mergeCell ref="K4:K6"/>
    <mergeCell ref="B5:C6"/>
  </mergeCells>
  <phoneticPr fontId="3"/>
  <pageMargins left="0.39370078740157483" right="0.39370078740157483" top="0.59055118110236227" bottom="0.59055118110236227" header="0.51181102362204722" footer="0.51181102362204722"/>
  <headerFooter alignWithMargins="0"/>
  <colBreaks count="1" manualBreakCount="1">
    <brk id="18" max="69" man="1"/>
  </colBreaks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6" width="12.7109375" customWidth="1"/>
  </cols>
  <sheetData>
    <row r="1" spans="1:6" ht="17.25" x14ac:dyDescent="0.2">
      <c r="B1" s="26" t="s">
        <v>267</v>
      </c>
      <c r="D1" s="26" t="s">
        <v>215</v>
      </c>
    </row>
    <row r="2" spans="1:6" ht="17.25" x14ac:dyDescent="0.2">
      <c r="A2" s="26"/>
      <c r="B2" s="1" t="s">
        <v>301</v>
      </c>
      <c r="C2" s="2"/>
    </row>
    <row r="3" spans="1:6" s="50" customFormat="1" ht="28.5" customHeight="1" x14ac:dyDescent="0.15">
      <c r="B3" s="269" t="s">
        <v>216</v>
      </c>
      <c r="C3" s="254"/>
      <c r="D3" s="260" t="s">
        <v>77</v>
      </c>
      <c r="E3" s="260" t="s">
        <v>217</v>
      </c>
      <c r="F3" s="260" t="s">
        <v>218</v>
      </c>
    </row>
    <row r="4" spans="1:6" x14ac:dyDescent="0.15">
      <c r="B4" s="279" t="s">
        <v>71</v>
      </c>
      <c r="C4" s="280"/>
      <c r="D4" s="261"/>
      <c r="E4" s="261"/>
      <c r="F4" s="261"/>
    </row>
    <row r="5" spans="1:6" x14ac:dyDescent="0.15">
      <c r="B5" s="281"/>
      <c r="C5" s="278"/>
      <c r="D5" s="261"/>
      <c r="E5" s="261"/>
      <c r="F5" s="261"/>
    </row>
    <row r="6" spans="1:6" ht="12" customHeight="1" x14ac:dyDescent="0.15">
      <c r="B6" s="249" t="s">
        <v>0</v>
      </c>
      <c r="C6" s="222"/>
      <c r="D6" s="5">
        <v>1986</v>
      </c>
      <c r="E6" s="5">
        <v>224</v>
      </c>
      <c r="F6" s="5">
        <v>1762</v>
      </c>
    </row>
    <row r="7" spans="1:6" ht="12" customHeight="1" x14ac:dyDescent="0.15">
      <c r="B7" s="248" t="s">
        <v>1</v>
      </c>
      <c r="C7" s="204"/>
      <c r="D7" s="78">
        <v>1389</v>
      </c>
      <c r="E7" s="42">
        <v>148</v>
      </c>
      <c r="F7" s="42">
        <v>1241</v>
      </c>
    </row>
    <row r="8" spans="1:6" ht="12" customHeight="1" x14ac:dyDescent="0.15">
      <c r="B8" s="66"/>
      <c r="C8" s="15" t="s">
        <v>2</v>
      </c>
      <c r="D8" s="69">
        <v>731</v>
      </c>
      <c r="E8" s="9">
        <v>96</v>
      </c>
      <c r="F8" s="9">
        <v>635</v>
      </c>
    </row>
    <row r="9" spans="1:6" ht="12" customHeight="1" x14ac:dyDescent="0.15">
      <c r="B9" s="66"/>
      <c r="C9" s="15" t="s">
        <v>3</v>
      </c>
      <c r="D9" s="69">
        <v>503</v>
      </c>
      <c r="E9" s="9">
        <v>38</v>
      </c>
      <c r="F9" s="9">
        <v>465</v>
      </c>
    </row>
    <row r="10" spans="1:6" ht="12" customHeight="1" x14ac:dyDescent="0.15">
      <c r="B10" s="66"/>
      <c r="C10" s="15" t="s">
        <v>4</v>
      </c>
      <c r="D10" s="69">
        <v>155</v>
      </c>
      <c r="E10" s="9">
        <v>14</v>
      </c>
      <c r="F10" s="9">
        <v>141</v>
      </c>
    </row>
    <row r="11" spans="1:6" ht="12" customHeight="1" x14ac:dyDescent="0.15">
      <c r="B11" s="247" t="s">
        <v>5</v>
      </c>
      <c r="C11" s="220"/>
      <c r="D11" s="72">
        <v>597</v>
      </c>
      <c r="E11" s="6">
        <v>76</v>
      </c>
      <c r="F11" s="6">
        <v>521</v>
      </c>
    </row>
    <row r="12" spans="1:6" ht="12" customHeight="1" x14ac:dyDescent="0.15">
      <c r="B12" s="248" t="s">
        <v>6</v>
      </c>
      <c r="C12" s="204"/>
      <c r="D12" s="5">
        <v>69</v>
      </c>
      <c r="E12" s="5">
        <v>9</v>
      </c>
      <c r="F12" s="5">
        <v>60</v>
      </c>
    </row>
    <row r="13" spans="1:6" ht="12" customHeight="1" x14ac:dyDescent="0.15">
      <c r="B13" s="248" t="s">
        <v>321</v>
      </c>
      <c r="C13" s="204"/>
      <c r="D13" s="5">
        <v>63</v>
      </c>
      <c r="E13" s="5">
        <v>10</v>
      </c>
      <c r="F13" s="5">
        <v>53</v>
      </c>
    </row>
    <row r="14" spans="1:6" ht="12" customHeight="1" x14ac:dyDescent="0.15">
      <c r="B14" s="248" t="s">
        <v>322</v>
      </c>
      <c r="C14" s="204"/>
      <c r="D14" s="5">
        <v>47</v>
      </c>
      <c r="E14" s="5">
        <v>7</v>
      </c>
      <c r="F14" s="5">
        <v>40</v>
      </c>
    </row>
    <row r="15" spans="1:6" ht="12" customHeight="1" x14ac:dyDescent="0.15">
      <c r="B15" s="248" t="s">
        <v>323</v>
      </c>
      <c r="C15" s="204"/>
      <c r="D15" s="5">
        <v>773</v>
      </c>
      <c r="E15" s="5">
        <v>99</v>
      </c>
      <c r="F15" s="5">
        <v>674</v>
      </c>
    </row>
    <row r="16" spans="1:6" ht="12" customHeight="1" x14ac:dyDescent="0.15">
      <c r="B16" s="248" t="s">
        <v>324</v>
      </c>
      <c r="C16" s="204"/>
      <c r="D16" s="5">
        <v>139</v>
      </c>
      <c r="E16" s="5">
        <v>14</v>
      </c>
      <c r="F16" s="5">
        <v>125</v>
      </c>
    </row>
    <row r="17" spans="2:6" ht="12" customHeight="1" x14ac:dyDescent="0.15">
      <c r="B17" s="248" t="s">
        <v>325</v>
      </c>
      <c r="C17" s="204"/>
      <c r="D17" s="5">
        <v>26</v>
      </c>
      <c r="E17" s="5">
        <v>5</v>
      </c>
      <c r="F17" s="5">
        <v>21</v>
      </c>
    </row>
    <row r="18" spans="2:6" ht="12" customHeight="1" x14ac:dyDescent="0.15">
      <c r="B18" s="248" t="s">
        <v>326</v>
      </c>
      <c r="C18" s="204"/>
      <c r="D18" s="5">
        <v>503</v>
      </c>
      <c r="E18" s="5">
        <v>38</v>
      </c>
      <c r="F18" s="5">
        <v>465</v>
      </c>
    </row>
    <row r="19" spans="2:6" ht="12" customHeight="1" x14ac:dyDescent="0.15">
      <c r="B19" s="248" t="s">
        <v>327</v>
      </c>
      <c r="C19" s="204"/>
      <c r="D19" s="5">
        <v>73</v>
      </c>
      <c r="E19" s="5">
        <v>12</v>
      </c>
      <c r="F19" s="5">
        <v>61</v>
      </c>
    </row>
    <row r="20" spans="2:6" ht="12" customHeight="1" x14ac:dyDescent="0.15">
      <c r="B20" s="248" t="s">
        <v>328</v>
      </c>
      <c r="C20" s="204"/>
      <c r="D20" s="5">
        <v>24</v>
      </c>
      <c r="E20" s="5">
        <v>4</v>
      </c>
      <c r="F20" s="5">
        <v>20</v>
      </c>
    </row>
    <row r="21" spans="2:6" ht="12" customHeight="1" x14ac:dyDescent="0.15">
      <c r="B21" s="248" t="s">
        <v>329</v>
      </c>
      <c r="C21" s="204"/>
      <c r="D21" s="5">
        <v>159</v>
      </c>
      <c r="E21" s="5">
        <v>18</v>
      </c>
      <c r="F21" s="5">
        <v>141</v>
      </c>
    </row>
    <row r="22" spans="2:6" ht="12" customHeight="1" x14ac:dyDescent="0.15">
      <c r="B22" s="247" t="s">
        <v>330</v>
      </c>
      <c r="C22" s="220"/>
      <c r="D22" s="5">
        <v>110</v>
      </c>
      <c r="E22" s="5">
        <v>8</v>
      </c>
      <c r="F22" s="5">
        <v>102</v>
      </c>
    </row>
    <row r="23" spans="2:6" ht="12" customHeight="1" x14ac:dyDescent="0.15">
      <c r="B23" s="248" t="s">
        <v>6</v>
      </c>
      <c r="C23" s="204"/>
      <c r="D23" s="78">
        <v>69</v>
      </c>
      <c r="E23" s="42">
        <v>9</v>
      </c>
      <c r="F23" s="42">
        <v>60</v>
      </c>
    </row>
    <row r="24" spans="2:6" ht="12" customHeight="1" x14ac:dyDescent="0.15">
      <c r="B24" s="248" t="s">
        <v>7</v>
      </c>
      <c r="C24" s="204"/>
      <c r="D24" s="69">
        <v>8</v>
      </c>
      <c r="E24" s="171">
        <v>2</v>
      </c>
      <c r="F24" s="171">
        <v>6</v>
      </c>
    </row>
    <row r="25" spans="2:6" ht="12" customHeight="1" x14ac:dyDescent="0.15">
      <c r="B25" s="248" t="s">
        <v>8</v>
      </c>
      <c r="C25" s="204"/>
      <c r="D25" s="69">
        <v>5</v>
      </c>
      <c r="E25" s="9">
        <v>1</v>
      </c>
      <c r="F25" s="9">
        <v>4</v>
      </c>
    </row>
    <row r="26" spans="2:6" ht="12" customHeight="1" x14ac:dyDescent="0.15">
      <c r="B26" s="248" t="s">
        <v>9</v>
      </c>
      <c r="C26" s="204"/>
      <c r="D26" s="69">
        <v>21</v>
      </c>
      <c r="E26" s="9">
        <v>2</v>
      </c>
      <c r="F26" s="9">
        <v>19</v>
      </c>
    </row>
    <row r="27" spans="2:6" ht="12" customHeight="1" x14ac:dyDescent="0.15">
      <c r="B27" s="248" t="s">
        <v>10</v>
      </c>
      <c r="C27" s="204"/>
      <c r="D27" s="69">
        <v>11</v>
      </c>
      <c r="E27" s="9">
        <v>1</v>
      </c>
      <c r="F27" s="9">
        <v>10</v>
      </c>
    </row>
    <row r="28" spans="2:6" ht="12" customHeight="1" x14ac:dyDescent="0.15">
      <c r="B28" s="248" t="s">
        <v>11</v>
      </c>
      <c r="C28" s="204"/>
      <c r="D28" s="69">
        <v>11</v>
      </c>
      <c r="E28" s="9">
        <v>3</v>
      </c>
      <c r="F28" s="9">
        <v>8</v>
      </c>
    </row>
    <row r="29" spans="2:6" ht="12" customHeight="1" x14ac:dyDescent="0.15">
      <c r="B29" s="248" t="s">
        <v>12</v>
      </c>
      <c r="C29" s="204"/>
      <c r="D29" s="69">
        <v>7</v>
      </c>
      <c r="E29" s="9">
        <v>1</v>
      </c>
      <c r="F29" s="9">
        <v>6</v>
      </c>
    </row>
    <row r="30" spans="2:6" ht="12" customHeight="1" x14ac:dyDescent="0.15">
      <c r="B30" s="248" t="s">
        <v>13</v>
      </c>
      <c r="C30" s="204"/>
      <c r="D30" s="69">
        <v>26</v>
      </c>
      <c r="E30" s="9">
        <v>3</v>
      </c>
      <c r="F30" s="9">
        <v>23</v>
      </c>
    </row>
    <row r="31" spans="2:6" ht="12" customHeight="1" x14ac:dyDescent="0.15">
      <c r="B31" s="248" t="s">
        <v>14</v>
      </c>
      <c r="C31" s="204"/>
      <c r="D31" s="69">
        <v>4</v>
      </c>
      <c r="E31" s="9">
        <v>1</v>
      </c>
      <c r="F31" s="9">
        <v>3</v>
      </c>
    </row>
    <row r="32" spans="2:6" ht="12" customHeight="1" x14ac:dyDescent="0.15">
      <c r="B32" s="248" t="s">
        <v>15</v>
      </c>
      <c r="C32" s="204"/>
      <c r="D32" s="69">
        <v>14</v>
      </c>
      <c r="E32" s="9">
        <v>3</v>
      </c>
      <c r="F32" s="9">
        <v>11</v>
      </c>
    </row>
    <row r="33" spans="2:6" ht="12" customHeight="1" x14ac:dyDescent="0.15">
      <c r="B33" s="248" t="s">
        <v>16</v>
      </c>
      <c r="C33" s="204"/>
      <c r="D33" s="69">
        <v>128</v>
      </c>
      <c r="E33" s="9">
        <v>15</v>
      </c>
      <c r="F33" s="9">
        <v>113</v>
      </c>
    </row>
    <row r="34" spans="2:6" ht="12" customHeight="1" x14ac:dyDescent="0.15">
      <c r="B34" s="248" t="s">
        <v>17</v>
      </c>
      <c r="C34" s="204"/>
      <c r="D34" s="69">
        <v>71</v>
      </c>
      <c r="E34" s="9">
        <v>15</v>
      </c>
      <c r="F34" s="9">
        <v>56</v>
      </c>
    </row>
    <row r="35" spans="2:6" ht="12" customHeight="1" x14ac:dyDescent="0.15">
      <c r="B35" s="248" t="s">
        <v>18</v>
      </c>
      <c r="C35" s="204"/>
      <c r="D35" s="69">
        <v>354</v>
      </c>
      <c r="E35" s="9">
        <v>33</v>
      </c>
      <c r="F35" s="9">
        <v>321</v>
      </c>
    </row>
    <row r="36" spans="2:6" ht="12" customHeight="1" x14ac:dyDescent="0.15">
      <c r="B36" s="248" t="s">
        <v>19</v>
      </c>
      <c r="C36" s="204"/>
      <c r="D36" s="69">
        <v>178</v>
      </c>
      <c r="E36" s="9">
        <v>33</v>
      </c>
      <c r="F36" s="9">
        <v>145</v>
      </c>
    </row>
    <row r="37" spans="2:6" ht="12" customHeight="1" x14ac:dyDescent="0.15">
      <c r="B37" s="248" t="s">
        <v>20</v>
      </c>
      <c r="C37" s="204"/>
      <c r="D37" s="69">
        <v>11</v>
      </c>
      <c r="E37" s="9">
        <v>2</v>
      </c>
      <c r="F37" s="9">
        <v>9</v>
      </c>
    </row>
    <row r="38" spans="2:6" ht="12" customHeight="1" x14ac:dyDescent="0.15">
      <c r="B38" s="248" t="s">
        <v>21</v>
      </c>
      <c r="C38" s="204"/>
      <c r="D38" s="69">
        <v>12</v>
      </c>
      <c r="E38" s="9">
        <v>3</v>
      </c>
      <c r="F38" s="9">
        <v>9</v>
      </c>
    </row>
    <row r="39" spans="2:6" ht="12" customHeight="1" x14ac:dyDescent="0.15">
      <c r="B39" s="248" t="s">
        <v>22</v>
      </c>
      <c r="C39" s="204"/>
      <c r="D39" s="69">
        <v>9</v>
      </c>
      <c r="E39" s="9">
        <v>1</v>
      </c>
      <c r="F39" s="9">
        <v>8</v>
      </c>
    </row>
    <row r="40" spans="2:6" ht="12" customHeight="1" x14ac:dyDescent="0.15">
      <c r="B40" s="248" t="s">
        <v>23</v>
      </c>
      <c r="C40" s="204"/>
      <c r="D40" s="69">
        <v>5</v>
      </c>
      <c r="E40" s="171">
        <v>1</v>
      </c>
      <c r="F40" s="171">
        <v>4</v>
      </c>
    </row>
    <row r="41" spans="2:6" ht="12" customHeight="1" x14ac:dyDescent="0.15">
      <c r="B41" s="248" t="s">
        <v>24</v>
      </c>
      <c r="C41" s="204"/>
      <c r="D41" s="69">
        <v>0</v>
      </c>
      <c r="E41" s="9">
        <v>0</v>
      </c>
      <c r="F41" s="9">
        <v>0</v>
      </c>
    </row>
    <row r="42" spans="2:6" ht="12" customHeight="1" x14ac:dyDescent="0.15">
      <c r="B42" s="248" t="s">
        <v>25</v>
      </c>
      <c r="C42" s="204"/>
      <c r="D42" s="69">
        <v>18</v>
      </c>
      <c r="E42" s="9">
        <v>1</v>
      </c>
      <c r="F42" s="9">
        <v>17</v>
      </c>
    </row>
    <row r="43" spans="2:6" ht="12" customHeight="1" x14ac:dyDescent="0.15">
      <c r="B43" s="248" t="s">
        <v>26</v>
      </c>
      <c r="C43" s="204"/>
      <c r="D43" s="69">
        <v>5</v>
      </c>
      <c r="E43" s="9">
        <v>0</v>
      </c>
      <c r="F43" s="9">
        <v>5</v>
      </c>
    </row>
    <row r="44" spans="2:6" ht="12" customHeight="1" x14ac:dyDescent="0.15">
      <c r="B44" s="248" t="s">
        <v>27</v>
      </c>
      <c r="C44" s="204"/>
      <c r="D44" s="69">
        <v>16</v>
      </c>
      <c r="E44" s="9">
        <v>0</v>
      </c>
      <c r="F44" s="9">
        <v>16</v>
      </c>
    </row>
    <row r="45" spans="2:6" ht="12" customHeight="1" x14ac:dyDescent="0.15">
      <c r="B45" s="248" t="s">
        <v>28</v>
      </c>
      <c r="C45" s="204"/>
      <c r="D45" s="69">
        <v>123</v>
      </c>
      <c r="E45" s="9">
        <v>12</v>
      </c>
      <c r="F45" s="9">
        <v>111</v>
      </c>
    </row>
    <row r="46" spans="2:6" ht="12" customHeight="1" x14ac:dyDescent="0.15">
      <c r="B46" s="248" t="s">
        <v>29</v>
      </c>
      <c r="C46" s="204"/>
      <c r="D46" s="69">
        <v>11</v>
      </c>
      <c r="E46" s="9">
        <v>2</v>
      </c>
      <c r="F46" s="9">
        <v>9</v>
      </c>
    </row>
    <row r="47" spans="2:6" ht="12" customHeight="1" x14ac:dyDescent="0.15">
      <c r="B47" s="248" t="s">
        <v>30</v>
      </c>
      <c r="C47" s="204"/>
      <c r="D47" s="69">
        <v>26</v>
      </c>
      <c r="E47" s="9">
        <v>1</v>
      </c>
      <c r="F47" s="9">
        <v>25</v>
      </c>
    </row>
    <row r="48" spans="2:6" ht="12" customHeight="1" x14ac:dyDescent="0.15">
      <c r="B48" s="248" t="s">
        <v>31</v>
      </c>
      <c r="C48" s="204"/>
      <c r="D48" s="69">
        <v>47</v>
      </c>
      <c r="E48" s="9">
        <v>3</v>
      </c>
      <c r="F48" s="9">
        <v>44</v>
      </c>
    </row>
    <row r="49" spans="2:6" ht="12" customHeight="1" x14ac:dyDescent="0.15">
      <c r="B49" s="248" t="s">
        <v>32</v>
      </c>
      <c r="C49" s="204"/>
      <c r="D49" s="69">
        <v>341</v>
      </c>
      <c r="E49" s="9">
        <v>19</v>
      </c>
      <c r="F49" s="9">
        <v>322</v>
      </c>
    </row>
    <row r="50" spans="2:6" ht="12" customHeight="1" x14ac:dyDescent="0.15">
      <c r="B50" s="248" t="s">
        <v>33</v>
      </c>
      <c r="C50" s="204"/>
      <c r="D50" s="69">
        <v>75</v>
      </c>
      <c r="E50" s="9">
        <v>9</v>
      </c>
      <c r="F50" s="9">
        <v>66</v>
      </c>
    </row>
    <row r="51" spans="2:6" ht="12" customHeight="1" x14ac:dyDescent="0.15">
      <c r="B51" s="248" t="s">
        <v>34</v>
      </c>
      <c r="C51" s="204"/>
      <c r="D51" s="69">
        <v>8</v>
      </c>
      <c r="E51" s="9">
        <v>4</v>
      </c>
      <c r="F51" s="9">
        <v>4</v>
      </c>
    </row>
    <row r="52" spans="2:6" ht="12" customHeight="1" x14ac:dyDescent="0.15">
      <c r="B52" s="248" t="s">
        <v>35</v>
      </c>
      <c r="C52" s="204"/>
      <c r="D52" s="69">
        <v>6</v>
      </c>
      <c r="E52" s="9">
        <v>2</v>
      </c>
      <c r="F52" s="9">
        <v>4</v>
      </c>
    </row>
    <row r="53" spans="2:6" ht="12" customHeight="1" x14ac:dyDescent="0.15">
      <c r="B53" s="248" t="s">
        <v>36</v>
      </c>
      <c r="C53" s="204"/>
      <c r="D53" s="69">
        <v>6</v>
      </c>
      <c r="E53" s="9">
        <v>0</v>
      </c>
      <c r="F53" s="9">
        <v>6</v>
      </c>
    </row>
    <row r="54" spans="2:6" ht="12" customHeight="1" x14ac:dyDescent="0.15">
      <c r="B54" s="248" t="s">
        <v>37</v>
      </c>
      <c r="C54" s="204"/>
      <c r="D54" s="69">
        <v>1</v>
      </c>
      <c r="E54" s="9">
        <v>0</v>
      </c>
      <c r="F54" s="9">
        <v>1</v>
      </c>
    </row>
    <row r="55" spans="2:6" ht="12" customHeight="1" x14ac:dyDescent="0.15">
      <c r="B55" s="248" t="s">
        <v>38</v>
      </c>
      <c r="C55" s="204"/>
      <c r="D55" s="69">
        <v>24</v>
      </c>
      <c r="E55" s="9">
        <v>2</v>
      </c>
      <c r="F55" s="9">
        <v>22</v>
      </c>
    </row>
    <row r="56" spans="2:6" ht="12" customHeight="1" x14ac:dyDescent="0.15">
      <c r="B56" s="248" t="s">
        <v>39</v>
      </c>
      <c r="C56" s="204"/>
      <c r="D56" s="69">
        <v>32</v>
      </c>
      <c r="E56" s="9">
        <v>9</v>
      </c>
      <c r="F56" s="9">
        <v>23</v>
      </c>
    </row>
    <row r="57" spans="2:6" ht="12" customHeight="1" x14ac:dyDescent="0.15">
      <c r="B57" s="248" t="s">
        <v>40</v>
      </c>
      <c r="C57" s="204"/>
      <c r="D57" s="69">
        <v>10</v>
      </c>
      <c r="E57" s="9">
        <v>1</v>
      </c>
      <c r="F57" s="9">
        <v>9</v>
      </c>
    </row>
    <row r="58" spans="2:6" ht="12" customHeight="1" x14ac:dyDescent="0.15">
      <c r="B58" s="248" t="s">
        <v>41</v>
      </c>
      <c r="C58" s="204"/>
      <c r="D58" s="69">
        <v>2</v>
      </c>
      <c r="E58" s="9">
        <v>0</v>
      </c>
      <c r="F58" s="9">
        <v>2</v>
      </c>
    </row>
    <row r="59" spans="2:6" ht="12" customHeight="1" x14ac:dyDescent="0.15">
      <c r="B59" s="248" t="s">
        <v>42</v>
      </c>
      <c r="C59" s="204"/>
      <c r="D59" s="69">
        <v>4</v>
      </c>
      <c r="E59" s="9">
        <v>1</v>
      </c>
      <c r="F59" s="9">
        <v>3</v>
      </c>
    </row>
    <row r="60" spans="2:6" ht="12" customHeight="1" x14ac:dyDescent="0.15">
      <c r="B60" s="248" t="s">
        <v>43</v>
      </c>
      <c r="C60" s="204"/>
      <c r="D60" s="69">
        <v>17</v>
      </c>
      <c r="E60" s="9">
        <v>2</v>
      </c>
      <c r="F60" s="9">
        <v>15</v>
      </c>
    </row>
    <row r="61" spans="2:6" ht="12" customHeight="1" x14ac:dyDescent="0.15">
      <c r="B61" s="248" t="s">
        <v>44</v>
      </c>
      <c r="C61" s="204"/>
      <c r="D61" s="69">
        <v>1</v>
      </c>
      <c r="E61" s="9">
        <v>1</v>
      </c>
      <c r="F61" s="9">
        <v>0</v>
      </c>
    </row>
    <row r="62" spans="2:6" ht="12" customHeight="1" x14ac:dyDescent="0.15">
      <c r="B62" s="248" t="s">
        <v>45</v>
      </c>
      <c r="C62" s="204"/>
      <c r="D62" s="69">
        <v>132</v>
      </c>
      <c r="E62" s="9">
        <v>15</v>
      </c>
      <c r="F62" s="9">
        <v>117</v>
      </c>
    </row>
    <row r="63" spans="2:6" ht="12" customHeight="1" x14ac:dyDescent="0.15">
      <c r="B63" s="248" t="s">
        <v>46</v>
      </c>
      <c r="C63" s="204"/>
      <c r="D63" s="69">
        <v>10</v>
      </c>
      <c r="E63" s="9">
        <v>1</v>
      </c>
      <c r="F63" s="9">
        <v>9</v>
      </c>
    </row>
    <row r="64" spans="2:6" ht="12" customHeight="1" x14ac:dyDescent="0.15">
      <c r="B64" s="248" t="s">
        <v>47</v>
      </c>
      <c r="C64" s="204"/>
      <c r="D64" s="69">
        <v>17</v>
      </c>
      <c r="E64" s="9">
        <v>2</v>
      </c>
      <c r="F64" s="9">
        <v>15</v>
      </c>
    </row>
    <row r="65" spans="2:6" ht="12" customHeight="1" x14ac:dyDescent="0.15">
      <c r="B65" s="248" t="s">
        <v>48</v>
      </c>
      <c r="C65" s="204"/>
      <c r="D65" s="69">
        <v>24</v>
      </c>
      <c r="E65" s="9">
        <v>3</v>
      </c>
      <c r="F65" s="9">
        <v>21</v>
      </c>
    </row>
    <row r="66" spans="2:6" ht="12" customHeight="1" x14ac:dyDescent="0.15">
      <c r="B66" s="248" t="s">
        <v>49</v>
      </c>
      <c r="C66" s="204"/>
      <c r="D66" s="69">
        <v>11</v>
      </c>
      <c r="E66" s="9">
        <v>1</v>
      </c>
      <c r="F66" s="9">
        <v>10</v>
      </c>
    </row>
    <row r="67" spans="2:6" ht="12" customHeight="1" x14ac:dyDescent="0.15">
      <c r="B67" s="248" t="s">
        <v>50</v>
      </c>
      <c r="C67" s="204"/>
      <c r="D67" s="69">
        <v>4</v>
      </c>
      <c r="E67" s="9">
        <v>0</v>
      </c>
      <c r="F67" s="9">
        <v>4</v>
      </c>
    </row>
    <row r="68" spans="2:6" ht="12" customHeight="1" x14ac:dyDescent="0.15">
      <c r="B68" s="248" t="s">
        <v>51</v>
      </c>
      <c r="C68" s="204"/>
      <c r="D68" s="69">
        <v>24</v>
      </c>
      <c r="E68" s="9">
        <v>3</v>
      </c>
      <c r="F68" s="9">
        <v>21</v>
      </c>
    </row>
    <row r="69" spans="2:6" ht="12" customHeight="1" x14ac:dyDescent="0.15">
      <c r="B69" s="247" t="s">
        <v>331</v>
      </c>
      <c r="C69" s="220"/>
      <c r="D69" s="72">
        <v>47</v>
      </c>
      <c r="E69" s="6">
        <v>1</v>
      </c>
      <c r="F69" s="6">
        <v>46</v>
      </c>
    </row>
    <row r="71" spans="2:6" x14ac:dyDescent="0.15">
      <c r="D71" s="148">
        <f>D6</f>
        <v>1986</v>
      </c>
    </row>
    <row r="72" spans="2:6" x14ac:dyDescent="0.15">
      <c r="D72" s="148" t="str">
        <f>IF(D71=SUM(D8:D11,D12:D22,D23:D69)/3,"OK","NG")</f>
        <v>OK</v>
      </c>
    </row>
  </sheetData>
  <mergeCells count="66">
    <mergeCell ref="B69:C69"/>
    <mergeCell ref="B64:C64"/>
    <mergeCell ref="B65:C65"/>
    <mergeCell ref="B66:C66"/>
    <mergeCell ref="B67:C67"/>
    <mergeCell ref="B68:C68"/>
    <mergeCell ref="B59:C59"/>
    <mergeCell ref="B60:C60"/>
    <mergeCell ref="B61:C61"/>
    <mergeCell ref="B62:C62"/>
    <mergeCell ref="B63:C63"/>
    <mergeCell ref="B54:C54"/>
    <mergeCell ref="B55:C55"/>
    <mergeCell ref="B56:C56"/>
    <mergeCell ref="B57:C57"/>
    <mergeCell ref="B58:C58"/>
    <mergeCell ref="B49:C49"/>
    <mergeCell ref="B50:C50"/>
    <mergeCell ref="B51:C51"/>
    <mergeCell ref="B52:C52"/>
    <mergeCell ref="B53:C53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29:C29"/>
    <mergeCell ref="B30:C30"/>
    <mergeCell ref="B31:C31"/>
    <mergeCell ref="B32:C32"/>
    <mergeCell ref="B33:C33"/>
    <mergeCell ref="B24:C24"/>
    <mergeCell ref="B25:C25"/>
    <mergeCell ref="B26:C26"/>
    <mergeCell ref="B27:C27"/>
    <mergeCell ref="B28:C28"/>
    <mergeCell ref="B19:C19"/>
    <mergeCell ref="B20:C20"/>
    <mergeCell ref="B21:C21"/>
    <mergeCell ref="B22:C22"/>
    <mergeCell ref="B23:C23"/>
    <mergeCell ref="B14:C14"/>
    <mergeCell ref="B15:C15"/>
    <mergeCell ref="B16:C16"/>
    <mergeCell ref="B17:C17"/>
    <mergeCell ref="B18:C18"/>
    <mergeCell ref="B6:C6"/>
    <mergeCell ref="B7:C7"/>
    <mergeCell ref="B11:C11"/>
    <mergeCell ref="B12:C12"/>
    <mergeCell ref="B13:C13"/>
    <mergeCell ref="B3:C3"/>
    <mergeCell ref="D3:D5"/>
    <mergeCell ref="E3:E5"/>
    <mergeCell ref="F3:F5"/>
    <mergeCell ref="B4:C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7.7109375" customWidth="1"/>
    <col min="6" max="33" width="6.7109375" customWidth="1"/>
    <col min="34" max="34" width="6.5703125" customWidth="1"/>
    <col min="35" max="35" width="7" customWidth="1"/>
    <col min="36" max="37" width="6.140625" customWidth="1"/>
    <col min="38" max="39" width="8.140625" customWidth="1"/>
    <col min="40" max="40" width="9.42578125" bestFit="1" customWidth="1"/>
  </cols>
  <sheetData>
    <row r="1" spans="1:35" ht="17.25" customHeight="1" x14ac:dyDescent="0.2">
      <c r="B1" s="26" t="s">
        <v>289</v>
      </c>
      <c r="C1" s="26"/>
      <c r="E1" s="26" t="s">
        <v>219</v>
      </c>
      <c r="F1" s="26"/>
      <c r="I1" s="26"/>
      <c r="Q1" s="26" t="s">
        <v>219</v>
      </c>
      <c r="Y1" s="26"/>
      <c r="AD1" s="26" t="s">
        <v>219</v>
      </c>
      <c r="AG1" s="26"/>
    </row>
    <row r="2" spans="1:35" ht="17.25" customHeight="1" x14ac:dyDescent="0.15">
      <c r="B2" s="1" t="s">
        <v>301</v>
      </c>
    </row>
    <row r="3" spans="1:35" ht="24" customHeight="1" x14ac:dyDescent="0.15">
      <c r="B3" s="269" t="s">
        <v>220</v>
      </c>
      <c r="C3" s="306"/>
      <c r="D3" s="254"/>
      <c r="E3" s="307" t="s">
        <v>77</v>
      </c>
      <c r="F3" s="159"/>
      <c r="G3" s="159">
        <v>35</v>
      </c>
      <c r="H3" s="82">
        <v>40</v>
      </c>
      <c r="I3" s="159">
        <v>45</v>
      </c>
      <c r="J3" s="82">
        <v>50</v>
      </c>
      <c r="K3" s="159">
        <v>55</v>
      </c>
      <c r="L3" s="82">
        <v>60</v>
      </c>
      <c r="M3" s="159">
        <v>65</v>
      </c>
      <c r="N3" s="82">
        <v>70</v>
      </c>
      <c r="O3" s="157">
        <v>75</v>
      </c>
      <c r="P3" s="157">
        <v>80</v>
      </c>
      <c r="Q3" s="157">
        <v>85</v>
      </c>
      <c r="R3" s="157">
        <v>90</v>
      </c>
      <c r="S3" s="157">
        <v>95</v>
      </c>
      <c r="T3" s="157">
        <v>100</v>
      </c>
      <c r="U3" s="157">
        <v>105</v>
      </c>
      <c r="V3" s="157">
        <v>110</v>
      </c>
      <c r="W3" s="157">
        <v>115</v>
      </c>
      <c r="X3" s="157">
        <v>120</v>
      </c>
      <c r="Y3" s="157">
        <v>125</v>
      </c>
      <c r="Z3" s="157">
        <v>130</v>
      </c>
      <c r="AA3" s="157">
        <v>135</v>
      </c>
      <c r="AB3" s="157">
        <v>140</v>
      </c>
      <c r="AC3" s="157">
        <v>145</v>
      </c>
      <c r="AD3" s="157">
        <v>150</v>
      </c>
      <c r="AE3" s="157">
        <v>155</v>
      </c>
      <c r="AF3" s="73" t="s">
        <v>277</v>
      </c>
      <c r="AG3" s="310" t="s">
        <v>79</v>
      </c>
      <c r="AH3" s="310" t="s">
        <v>80</v>
      </c>
      <c r="AI3" s="312" t="s">
        <v>136</v>
      </c>
    </row>
    <row r="4" spans="1:35" s="32" customFormat="1" ht="13.5" x14ac:dyDescent="0.15">
      <c r="B4" s="279" t="s">
        <v>221</v>
      </c>
      <c r="C4" s="314"/>
      <c r="D4" s="280"/>
      <c r="E4" s="308"/>
      <c r="F4" s="84"/>
      <c r="G4" s="74" t="s">
        <v>82</v>
      </c>
      <c r="H4" s="74" t="s">
        <v>82</v>
      </c>
      <c r="I4" s="74" t="s">
        <v>82</v>
      </c>
      <c r="J4" s="74" t="s">
        <v>82</v>
      </c>
      <c r="K4" s="74" t="s">
        <v>82</v>
      </c>
      <c r="L4" s="74" t="s">
        <v>82</v>
      </c>
      <c r="M4" s="74" t="s">
        <v>82</v>
      </c>
      <c r="N4" s="74" t="s">
        <v>82</v>
      </c>
      <c r="O4" s="127" t="s">
        <v>82</v>
      </c>
      <c r="P4" s="127" t="s">
        <v>82</v>
      </c>
      <c r="Q4" s="127" t="s">
        <v>82</v>
      </c>
      <c r="R4" s="127" t="s">
        <v>82</v>
      </c>
      <c r="S4" s="127" t="s">
        <v>82</v>
      </c>
      <c r="T4" s="127" t="s">
        <v>82</v>
      </c>
      <c r="U4" s="127" t="s">
        <v>82</v>
      </c>
      <c r="V4" s="127" t="s">
        <v>82</v>
      </c>
      <c r="W4" s="127" t="s">
        <v>82</v>
      </c>
      <c r="X4" s="127" t="s">
        <v>82</v>
      </c>
      <c r="Y4" s="127" t="s">
        <v>82</v>
      </c>
      <c r="Z4" s="127" t="s">
        <v>82</v>
      </c>
      <c r="AA4" s="127" t="s">
        <v>82</v>
      </c>
      <c r="AB4" s="127" t="s">
        <v>82</v>
      </c>
      <c r="AC4" s="127" t="s">
        <v>82</v>
      </c>
      <c r="AD4" s="127" t="s">
        <v>82</v>
      </c>
      <c r="AE4" s="127" t="s">
        <v>82</v>
      </c>
      <c r="AF4" s="74"/>
      <c r="AG4" s="311"/>
      <c r="AH4" s="311"/>
      <c r="AI4" s="313"/>
    </row>
    <row r="5" spans="1:35" ht="24" customHeight="1" x14ac:dyDescent="0.15">
      <c r="B5" s="281"/>
      <c r="C5" s="315"/>
      <c r="D5" s="278"/>
      <c r="E5" s="309"/>
      <c r="F5" s="155" t="s">
        <v>276</v>
      </c>
      <c r="G5" s="154">
        <v>40</v>
      </c>
      <c r="H5" s="67">
        <v>45</v>
      </c>
      <c r="I5" s="154">
        <v>50</v>
      </c>
      <c r="J5" s="67">
        <v>55</v>
      </c>
      <c r="K5" s="154">
        <v>60</v>
      </c>
      <c r="L5" s="67">
        <v>65</v>
      </c>
      <c r="M5" s="154">
        <v>70</v>
      </c>
      <c r="N5" s="67">
        <v>75</v>
      </c>
      <c r="O5" s="158">
        <v>80</v>
      </c>
      <c r="P5" s="158">
        <v>85</v>
      </c>
      <c r="Q5" s="158">
        <v>90</v>
      </c>
      <c r="R5" s="158">
        <v>95</v>
      </c>
      <c r="S5" s="158">
        <v>100</v>
      </c>
      <c r="T5" s="158">
        <v>105</v>
      </c>
      <c r="U5" s="158">
        <v>110</v>
      </c>
      <c r="V5" s="158">
        <v>115</v>
      </c>
      <c r="W5" s="158">
        <v>120</v>
      </c>
      <c r="X5" s="158">
        <v>125</v>
      </c>
      <c r="Y5" s="158">
        <v>130</v>
      </c>
      <c r="Z5" s="158">
        <v>135</v>
      </c>
      <c r="AA5" s="158">
        <v>140</v>
      </c>
      <c r="AB5" s="158">
        <v>145</v>
      </c>
      <c r="AC5" s="158">
        <v>150</v>
      </c>
      <c r="AD5" s="158">
        <v>155</v>
      </c>
      <c r="AE5" s="158">
        <v>160</v>
      </c>
      <c r="AF5" s="76"/>
      <c r="AG5" s="128" t="s">
        <v>137</v>
      </c>
      <c r="AH5" s="128" t="s">
        <v>137</v>
      </c>
      <c r="AI5" s="128" t="s">
        <v>137</v>
      </c>
    </row>
    <row r="6" spans="1:35" ht="17.100000000000001" customHeight="1" x14ac:dyDescent="0.15">
      <c r="B6" s="298" t="s">
        <v>77</v>
      </c>
      <c r="C6" s="316"/>
      <c r="D6" s="317"/>
      <c r="E6" s="129">
        <v>1986</v>
      </c>
      <c r="F6" s="130">
        <v>79</v>
      </c>
      <c r="G6" s="130">
        <v>57</v>
      </c>
      <c r="H6" s="130">
        <v>82</v>
      </c>
      <c r="I6" s="130">
        <v>61</v>
      </c>
      <c r="J6" s="130">
        <v>99</v>
      </c>
      <c r="K6" s="130">
        <v>163</v>
      </c>
      <c r="L6" s="130">
        <v>225</v>
      </c>
      <c r="M6" s="130">
        <v>348</v>
      </c>
      <c r="N6" s="130">
        <v>411</v>
      </c>
      <c r="O6" s="130">
        <v>179</v>
      </c>
      <c r="P6" s="130">
        <v>123</v>
      </c>
      <c r="Q6" s="130">
        <v>61</v>
      </c>
      <c r="R6" s="130">
        <v>42</v>
      </c>
      <c r="S6" s="130">
        <v>12</v>
      </c>
      <c r="T6" s="130">
        <v>17</v>
      </c>
      <c r="U6" s="130">
        <v>10</v>
      </c>
      <c r="V6" s="130">
        <v>4</v>
      </c>
      <c r="W6" s="130">
        <v>4</v>
      </c>
      <c r="X6" s="130">
        <v>0</v>
      </c>
      <c r="Y6" s="130">
        <v>0</v>
      </c>
      <c r="Z6" s="130">
        <v>3</v>
      </c>
      <c r="AA6" s="130">
        <v>2</v>
      </c>
      <c r="AB6" s="130">
        <v>1</v>
      </c>
      <c r="AC6" s="130">
        <v>0</v>
      </c>
      <c r="AD6" s="130">
        <v>2</v>
      </c>
      <c r="AE6" s="130">
        <v>0</v>
      </c>
      <c r="AF6" s="4">
        <v>1</v>
      </c>
      <c r="AG6" s="131">
        <v>68.2</v>
      </c>
      <c r="AH6" s="132">
        <v>66.3</v>
      </c>
      <c r="AI6" s="132">
        <v>15.6</v>
      </c>
    </row>
    <row r="7" spans="1:35" ht="17.100000000000001" customHeight="1" x14ac:dyDescent="0.15">
      <c r="A7" s="32"/>
      <c r="B7" s="295" t="s">
        <v>222</v>
      </c>
      <c r="C7" s="318"/>
      <c r="D7" s="268"/>
      <c r="E7" s="129">
        <v>1337</v>
      </c>
      <c r="F7" s="130">
        <v>70</v>
      </c>
      <c r="G7" s="130">
        <v>51</v>
      </c>
      <c r="H7" s="130">
        <v>61</v>
      </c>
      <c r="I7" s="130">
        <v>42</v>
      </c>
      <c r="J7" s="130">
        <v>71</v>
      </c>
      <c r="K7" s="130">
        <v>127</v>
      </c>
      <c r="L7" s="130">
        <v>153</v>
      </c>
      <c r="M7" s="130">
        <v>232</v>
      </c>
      <c r="N7" s="130">
        <v>263</v>
      </c>
      <c r="O7" s="130">
        <v>105</v>
      </c>
      <c r="P7" s="130">
        <v>69</v>
      </c>
      <c r="Q7" s="130">
        <v>34</v>
      </c>
      <c r="R7" s="130">
        <v>20</v>
      </c>
      <c r="S7" s="130">
        <v>6</v>
      </c>
      <c r="T7" s="130">
        <v>13</v>
      </c>
      <c r="U7" s="130">
        <v>6</v>
      </c>
      <c r="V7" s="130">
        <v>4</v>
      </c>
      <c r="W7" s="130">
        <v>4</v>
      </c>
      <c r="X7" s="130">
        <v>0</v>
      </c>
      <c r="Y7" s="130">
        <v>0</v>
      </c>
      <c r="Z7" s="130">
        <v>1</v>
      </c>
      <c r="AA7" s="130">
        <v>1</v>
      </c>
      <c r="AB7" s="130">
        <v>1</v>
      </c>
      <c r="AC7" s="130">
        <v>0</v>
      </c>
      <c r="AD7" s="130">
        <v>2</v>
      </c>
      <c r="AE7" s="130">
        <v>0</v>
      </c>
      <c r="AF7" s="199">
        <v>1</v>
      </c>
      <c r="AG7" s="133">
        <v>67.099999999999994</v>
      </c>
      <c r="AH7" s="134">
        <v>64.8</v>
      </c>
      <c r="AI7" s="134">
        <v>16.2</v>
      </c>
    </row>
    <row r="8" spans="1:35" ht="17.100000000000001" customHeight="1" x14ac:dyDescent="0.15">
      <c r="B8" s="225"/>
      <c r="C8" s="295" t="s">
        <v>223</v>
      </c>
      <c r="D8" s="268"/>
      <c r="E8" s="200">
        <v>745</v>
      </c>
      <c r="F8" s="201">
        <v>51</v>
      </c>
      <c r="G8" s="201">
        <v>30</v>
      </c>
      <c r="H8" s="201">
        <v>47</v>
      </c>
      <c r="I8" s="201">
        <v>28</v>
      </c>
      <c r="J8" s="201">
        <v>49</v>
      </c>
      <c r="K8" s="201">
        <v>66</v>
      </c>
      <c r="L8" s="201">
        <v>68</v>
      </c>
      <c r="M8" s="201">
        <v>128</v>
      </c>
      <c r="N8" s="201">
        <v>165</v>
      </c>
      <c r="O8" s="201">
        <v>48</v>
      </c>
      <c r="P8" s="201">
        <v>32</v>
      </c>
      <c r="Q8" s="201">
        <v>13</v>
      </c>
      <c r="R8" s="201">
        <v>11</v>
      </c>
      <c r="S8" s="201">
        <v>2</v>
      </c>
      <c r="T8" s="201">
        <v>2</v>
      </c>
      <c r="U8" s="201">
        <v>1</v>
      </c>
      <c r="V8" s="201">
        <v>2</v>
      </c>
      <c r="W8" s="201">
        <v>2</v>
      </c>
      <c r="X8" s="201">
        <v>0</v>
      </c>
      <c r="Y8" s="201">
        <v>0</v>
      </c>
      <c r="Z8" s="201">
        <v>0</v>
      </c>
      <c r="AA8" s="201">
        <v>0</v>
      </c>
      <c r="AB8" s="201">
        <v>0</v>
      </c>
      <c r="AC8" s="201">
        <v>0</v>
      </c>
      <c r="AD8" s="201">
        <v>0</v>
      </c>
      <c r="AE8" s="201">
        <v>0</v>
      </c>
      <c r="AF8" s="4">
        <v>0</v>
      </c>
      <c r="AG8" s="135">
        <v>66.5</v>
      </c>
      <c r="AH8" s="132">
        <v>62.4</v>
      </c>
      <c r="AI8" s="132">
        <v>15.2</v>
      </c>
    </row>
    <row r="9" spans="1:35" ht="17.100000000000001" customHeight="1" x14ac:dyDescent="0.15">
      <c r="B9" s="225"/>
      <c r="C9" s="225"/>
      <c r="D9" s="52" t="s">
        <v>332</v>
      </c>
      <c r="E9" s="200">
        <v>161</v>
      </c>
      <c r="F9" s="201">
        <v>10</v>
      </c>
      <c r="G9" s="201">
        <v>10</v>
      </c>
      <c r="H9" s="201">
        <v>9</v>
      </c>
      <c r="I9" s="201">
        <v>9</v>
      </c>
      <c r="J9" s="201">
        <v>16</v>
      </c>
      <c r="K9" s="201">
        <v>15</v>
      </c>
      <c r="L9" s="201">
        <v>9</v>
      </c>
      <c r="M9" s="201">
        <v>19</v>
      </c>
      <c r="N9" s="201">
        <v>32</v>
      </c>
      <c r="O9" s="201">
        <v>14</v>
      </c>
      <c r="P9" s="201">
        <v>7</v>
      </c>
      <c r="Q9" s="201">
        <v>3</v>
      </c>
      <c r="R9" s="201">
        <v>5</v>
      </c>
      <c r="S9" s="201">
        <v>0</v>
      </c>
      <c r="T9" s="201">
        <v>0</v>
      </c>
      <c r="U9" s="201">
        <v>0</v>
      </c>
      <c r="V9" s="201">
        <v>2</v>
      </c>
      <c r="W9" s="201">
        <v>1</v>
      </c>
      <c r="X9" s="201">
        <v>0</v>
      </c>
      <c r="Y9" s="201">
        <v>0</v>
      </c>
      <c r="Z9" s="201">
        <v>0</v>
      </c>
      <c r="AA9" s="201">
        <v>0</v>
      </c>
      <c r="AB9" s="201">
        <v>0</v>
      </c>
      <c r="AC9" s="201">
        <v>0</v>
      </c>
      <c r="AD9" s="201">
        <v>0</v>
      </c>
      <c r="AE9" s="201">
        <v>0</v>
      </c>
      <c r="AF9" s="4">
        <v>0</v>
      </c>
      <c r="AG9" s="135">
        <v>65.900000000000006</v>
      </c>
      <c r="AH9" s="132">
        <v>62.6</v>
      </c>
      <c r="AI9" s="132">
        <v>17</v>
      </c>
    </row>
    <row r="10" spans="1:35" ht="17.100000000000001" customHeight="1" x14ac:dyDescent="0.15">
      <c r="B10" s="225"/>
      <c r="C10" s="225"/>
      <c r="D10" s="52" t="s">
        <v>333</v>
      </c>
      <c r="E10" s="200">
        <v>205</v>
      </c>
      <c r="F10" s="201">
        <v>12</v>
      </c>
      <c r="G10" s="201">
        <v>5</v>
      </c>
      <c r="H10" s="201">
        <v>9</v>
      </c>
      <c r="I10" s="201">
        <v>4</v>
      </c>
      <c r="J10" s="201">
        <v>17</v>
      </c>
      <c r="K10" s="201">
        <v>25</v>
      </c>
      <c r="L10" s="201">
        <v>27</v>
      </c>
      <c r="M10" s="201">
        <v>33</v>
      </c>
      <c r="N10" s="201">
        <v>44</v>
      </c>
      <c r="O10" s="201">
        <v>12</v>
      </c>
      <c r="P10" s="201">
        <v>10</v>
      </c>
      <c r="Q10" s="201">
        <v>3</v>
      </c>
      <c r="R10" s="201">
        <v>1</v>
      </c>
      <c r="S10" s="201">
        <v>1</v>
      </c>
      <c r="T10" s="201">
        <v>1</v>
      </c>
      <c r="U10" s="201">
        <v>1</v>
      </c>
      <c r="V10" s="201">
        <v>0</v>
      </c>
      <c r="W10" s="201">
        <v>0</v>
      </c>
      <c r="X10" s="201">
        <v>0</v>
      </c>
      <c r="Y10" s="201">
        <v>0</v>
      </c>
      <c r="Z10" s="201">
        <v>0</v>
      </c>
      <c r="AA10" s="201">
        <v>0</v>
      </c>
      <c r="AB10" s="201">
        <v>0</v>
      </c>
      <c r="AC10" s="201">
        <v>0</v>
      </c>
      <c r="AD10" s="201">
        <v>0</v>
      </c>
      <c r="AE10" s="201">
        <v>0</v>
      </c>
      <c r="AF10" s="4">
        <v>0</v>
      </c>
      <c r="AG10" s="135">
        <v>65.900000000000006</v>
      </c>
      <c r="AH10" s="132">
        <v>62.9</v>
      </c>
      <c r="AI10" s="132">
        <v>13.7</v>
      </c>
    </row>
    <row r="11" spans="1:35" ht="17.100000000000001" customHeight="1" x14ac:dyDescent="0.15">
      <c r="B11" s="225"/>
      <c r="C11" s="225"/>
      <c r="D11" s="52" t="s">
        <v>334</v>
      </c>
      <c r="E11" s="200">
        <v>193</v>
      </c>
      <c r="F11" s="201">
        <v>15</v>
      </c>
      <c r="G11" s="201">
        <v>12</v>
      </c>
      <c r="H11" s="201">
        <v>19</v>
      </c>
      <c r="I11" s="201">
        <v>7</v>
      </c>
      <c r="J11" s="201">
        <v>9</v>
      </c>
      <c r="K11" s="201">
        <v>15</v>
      </c>
      <c r="L11" s="201">
        <v>17</v>
      </c>
      <c r="M11" s="201">
        <v>34</v>
      </c>
      <c r="N11" s="201">
        <v>46</v>
      </c>
      <c r="O11" s="201">
        <v>10</v>
      </c>
      <c r="P11" s="201">
        <v>4</v>
      </c>
      <c r="Q11" s="201">
        <v>2</v>
      </c>
      <c r="R11" s="201">
        <v>2</v>
      </c>
      <c r="S11" s="201">
        <v>0</v>
      </c>
      <c r="T11" s="201">
        <v>0</v>
      </c>
      <c r="U11" s="201">
        <v>0</v>
      </c>
      <c r="V11" s="201">
        <v>0</v>
      </c>
      <c r="W11" s="201">
        <v>1</v>
      </c>
      <c r="X11" s="201">
        <v>0</v>
      </c>
      <c r="Y11" s="201">
        <v>0</v>
      </c>
      <c r="Z11" s="201">
        <v>0</v>
      </c>
      <c r="AA11" s="201">
        <v>0</v>
      </c>
      <c r="AB11" s="201">
        <v>0</v>
      </c>
      <c r="AC11" s="201">
        <v>0</v>
      </c>
      <c r="AD11" s="201">
        <v>0</v>
      </c>
      <c r="AE11" s="201">
        <v>0</v>
      </c>
      <c r="AF11" s="4">
        <v>0</v>
      </c>
      <c r="AG11" s="135">
        <v>65.2</v>
      </c>
      <c r="AH11" s="132">
        <v>60.2</v>
      </c>
      <c r="AI11" s="132">
        <v>15.3</v>
      </c>
    </row>
    <row r="12" spans="1:35" ht="17.100000000000001" customHeight="1" x14ac:dyDescent="0.15">
      <c r="B12" s="225"/>
      <c r="C12" s="225"/>
      <c r="D12" s="52" t="s">
        <v>335</v>
      </c>
      <c r="E12" s="200">
        <v>97</v>
      </c>
      <c r="F12" s="201">
        <v>8</v>
      </c>
      <c r="G12" s="201">
        <v>2</v>
      </c>
      <c r="H12" s="201">
        <v>6</v>
      </c>
      <c r="I12" s="201">
        <v>6</v>
      </c>
      <c r="J12" s="201">
        <v>5</v>
      </c>
      <c r="K12" s="201">
        <v>8</v>
      </c>
      <c r="L12" s="201">
        <v>8</v>
      </c>
      <c r="M12" s="201">
        <v>27</v>
      </c>
      <c r="N12" s="201">
        <v>18</v>
      </c>
      <c r="O12" s="201">
        <v>1</v>
      </c>
      <c r="P12" s="201">
        <v>3</v>
      </c>
      <c r="Q12" s="201">
        <v>3</v>
      </c>
      <c r="R12" s="201">
        <v>2</v>
      </c>
      <c r="S12" s="201">
        <v>0</v>
      </c>
      <c r="T12" s="201">
        <v>0</v>
      </c>
      <c r="U12" s="201">
        <v>0</v>
      </c>
      <c r="V12" s="201">
        <v>0</v>
      </c>
      <c r="W12" s="201">
        <v>0</v>
      </c>
      <c r="X12" s="201">
        <v>0</v>
      </c>
      <c r="Y12" s="201">
        <v>0</v>
      </c>
      <c r="Z12" s="201">
        <v>0</v>
      </c>
      <c r="AA12" s="201">
        <v>0</v>
      </c>
      <c r="AB12" s="201">
        <v>0</v>
      </c>
      <c r="AC12" s="201">
        <v>0</v>
      </c>
      <c r="AD12" s="201">
        <v>0</v>
      </c>
      <c r="AE12" s="201">
        <v>0</v>
      </c>
      <c r="AF12" s="4">
        <v>0</v>
      </c>
      <c r="AG12" s="135">
        <v>66.400000000000006</v>
      </c>
      <c r="AH12" s="132">
        <v>61.4</v>
      </c>
      <c r="AI12" s="132">
        <v>14.5</v>
      </c>
    </row>
    <row r="13" spans="1:35" ht="17.100000000000001" customHeight="1" x14ac:dyDescent="0.15">
      <c r="B13" s="225"/>
      <c r="C13" s="225"/>
      <c r="D13" s="52" t="s">
        <v>336</v>
      </c>
      <c r="E13" s="200">
        <v>64</v>
      </c>
      <c r="F13" s="201">
        <v>6</v>
      </c>
      <c r="G13" s="201">
        <v>0</v>
      </c>
      <c r="H13" s="201">
        <v>4</v>
      </c>
      <c r="I13" s="201">
        <v>2</v>
      </c>
      <c r="J13" s="201">
        <v>2</v>
      </c>
      <c r="K13" s="201">
        <v>2</v>
      </c>
      <c r="L13" s="201">
        <v>6</v>
      </c>
      <c r="M13" s="201">
        <v>12</v>
      </c>
      <c r="N13" s="201">
        <v>15</v>
      </c>
      <c r="O13" s="201">
        <v>6</v>
      </c>
      <c r="P13" s="201">
        <v>7</v>
      </c>
      <c r="Q13" s="201">
        <v>1</v>
      </c>
      <c r="R13" s="201">
        <v>0</v>
      </c>
      <c r="S13" s="201">
        <v>1</v>
      </c>
      <c r="T13" s="201">
        <v>0</v>
      </c>
      <c r="U13" s="201">
        <v>0</v>
      </c>
      <c r="V13" s="201">
        <v>0</v>
      </c>
      <c r="W13" s="201">
        <v>0</v>
      </c>
      <c r="X13" s="201">
        <v>0</v>
      </c>
      <c r="Y13" s="201">
        <v>0</v>
      </c>
      <c r="Z13" s="201">
        <v>0</v>
      </c>
      <c r="AA13" s="201">
        <v>0</v>
      </c>
      <c r="AB13" s="201">
        <v>0</v>
      </c>
      <c r="AC13" s="201">
        <v>0</v>
      </c>
      <c r="AD13" s="201">
        <v>0</v>
      </c>
      <c r="AE13" s="201">
        <v>0</v>
      </c>
      <c r="AF13" s="4">
        <v>0</v>
      </c>
      <c r="AG13" s="135">
        <v>68.2</v>
      </c>
      <c r="AH13" s="132">
        <v>64.8</v>
      </c>
      <c r="AI13" s="132">
        <v>15.1</v>
      </c>
    </row>
    <row r="14" spans="1:35" ht="17.100000000000001" customHeight="1" x14ac:dyDescent="0.15">
      <c r="B14" s="225"/>
      <c r="C14" s="225"/>
      <c r="D14" s="52" t="s">
        <v>337</v>
      </c>
      <c r="E14" s="200">
        <v>21</v>
      </c>
      <c r="F14" s="201">
        <v>0</v>
      </c>
      <c r="G14" s="201">
        <v>1</v>
      </c>
      <c r="H14" s="201">
        <v>0</v>
      </c>
      <c r="I14" s="201">
        <v>0</v>
      </c>
      <c r="J14" s="201">
        <v>0</v>
      </c>
      <c r="K14" s="201">
        <v>1</v>
      </c>
      <c r="L14" s="201">
        <v>1</v>
      </c>
      <c r="M14" s="201">
        <v>2</v>
      </c>
      <c r="N14" s="201">
        <v>9</v>
      </c>
      <c r="O14" s="201">
        <v>5</v>
      </c>
      <c r="P14" s="201">
        <v>1</v>
      </c>
      <c r="Q14" s="201">
        <v>0</v>
      </c>
      <c r="R14" s="201">
        <v>0</v>
      </c>
      <c r="S14" s="201">
        <v>0</v>
      </c>
      <c r="T14" s="201">
        <v>1</v>
      </c>
      <c r="U14" s="201">
        <v>0</v>
      </c>
      <c r="V14" s="201">
        <v>0</v>
      </c>
      <c r="W14" s="201">
        <v>0</v>
      </c>
      <c r="X14" s="201">
        <v>0</v>
      </c>
      <c r="Y14" s="201">
        <v>0</v>
      </c>
      <c r="Z14" s="201">
        <v>0</v>
      </c>
      <c r="AA14" s="201">
        <v>0</v>
      </c>
      <c r="AB14" s="201">
        <v>0</v>
      </c>
      <c r="AC14" s="201">
        <v>0</v>
      </c>
      <c r="AD14" s="201">
        <v>0</v>
      </c>
      <c r="AE14" s="201">
        <v>0</v>
      </c>
      <c r="AF14" s="4">
        <v>0</v>
      </c>
      <c r="AG14" s="135">
        <v>70.8</v>
      </c>
      <c r="AH14" s="132">
        <v>71.2</v>
      </c>
      <c r="AI14" s="132">
        <v>11</v>
      </c>
    </row>
    <row r="15" spans="1:35" ht="17.100000000000001" customHeight="1" x14ac:dyDescent="0.15">
      <c r="B15" s="225"/>
      <c r="C15" s="319"/>
      <c r="D15" s="52" t="s">
        <v>338</v>
      </c>
      <c r="E15" s="200">
        <v>4</v>
      </c>
      <c r="F15" s="201">
        <v>0</v>
      </c>
      <c r="G15" s="201">
        <v>0</v>
      </c>
      <c r="H15" s="201">
        <v>0</v>
      </c>
      <c r="I15" s="201">
        <v>0</v>
      </c>
      <c r="J15" s="201">
        <v>0</v>
      </c>
      <c r="K15" s="201">
        <v>0</v>
      </c>
      <c r="L15" s="201">
        <v>0</v>
      </c>
      <c r="M15" s="201">
        <v>1</v>
      </c>
      <c r="N15" s="201">
        <v>1</v>
      </c>
      <c r="O15" s="201">
        <v>0</v>
      </c>
      <c r="P15" s="201">
        <v>0</v>
      </c>
      <c r="Q15" s="201">
        <v>1</v>
      </c>
      <c r="R15" s="201">
        <v>1</v>
      </c>
      <c r="S15" s="201">
        <v>0</v>
      </c>
      <c r="T15" s="201">
        <v>0</v>
      </c>
      <c r="U15" s="201">
        <v>0</v>
      </c>
      <c r="V15" s="201">
        <v>0</v>
      </c>
      <c r="W15" s="201">
        <v>0</v>
      </c>
      <c r="X15" s="201">
        <v>0</v>
      </c>
      <c r="Y15" s="201">
        <v>0</v>
      </c>
      <c r="Z15" s="201">
        <v>0</v>
      </c>
      <c r="AA15" s="201">
        <v>0</v>
      </c>
      <c r="AB15" s="201">
        <v>0</v>
      </c>
      <c r="AC15" s="201">
        <v>0</v>
      </c>
      <c r="AD15" s="201">
        <v>0</v>
      </c>
      <c r="AE15" s="201">
        <v>0</v>
      </c>
      <c r="AF15" s="4">
        <v>0</v>
      </c>
      <c r="AG15" s="135">
        <v>77.8</v>
      </c>
      <c r="AH15" s="132">
        <v>78.599999999999994</v>
      </c>
      <c r="AI15" s="132">
        <v>9.6999999999999993</v>
      </c>
    </row>
    <row r="16" spans="1:35" ht="17.100000000000001" customHeight="1" x14ac:dyDescent="0.15">
      <c r="B16" s="225"/>
      <c r="C16" s="295" t="s">
        <v>224</v>
      </c>
      <c r="D16" s="268"/>
      <c r="E16" s="200">
        <v>456</v>
      </c>
      <c r="F16" s="201">
        <v>6</v>
      </c>
      <c r="G16" s="201">
        <v>7</v>
      </c>
      <c r="H16" s="201">
        <v>12</v>
      </c>
      <c r="I16" s="201">
        <v>8</v>
      </c>
      <c r="J16" s="201">
        <v>16</v>
      </c>
      <c r="K16" s="201">
        <v>46</v>
      </c>
      <c r="L16" s="201">
        <v>71</v>
      </c>
      <c r="M16" s="201">
        <v>80</v>
      </c>
      <c r="N16" s="201">
        <v>84</v>
      </c>
      <c r="O16" s="201">
        <v>44</v>
      </c>
      <c r="P16" s="201">
        <v>32</v>
      </c>
      <c r="Q16" s="201">
        <v>18</v>
      </c>
      <c r="R16" s="201">
        <v>8</v>
      </c>
      <c r="S16" s="201">
        <v>3</v>
      </c>
      <c r="T16" s="201">
        <v>7</v>
      </c>
      <c r="U16" s="201">
        <v>5</v>
      </c>
      <c r="V16" s="201">
        <v>1</v>
      </c>
      <c r="W16" s="201">
        <v>2</v>
      </c>
      <c r="X16" s="201">
        <v>0</v>
      </c>
      <c r="Y16" s="201">
        <v>0</v>
      </c>
      <c r="Z16" s="201">
        <v>1</v>
      </c>
      <c r="AA16" s="201">
        <v>1</v>
      </c>
      <c r="AB16" s="201">
        <v>1</v>
      </c>
      <c r="AC16" s="201">
        <v>0</v>
      </c>
      <c r="AD16" s="201">
        <v>2</v>
      </c>
      <c r="AE16" s="201">
        <v>0</v>
      </c>
      <c r="AF16" s="4">
        <v>1</v>
      </c>
      <c r="AG16" s="135">
        <v>68.5</v>
      </c>
      <c r="AH16" s="132">
        <v>69.599999999999994</v>
      </c>
      <c r="AI16" s="132">
        <v>16.2</v>
      </c>
    </row>
    <row r="17" spans="2:35" ht="17.100000000000001" customHeight="1" x14ac:dyDescent="0.15">
      <c r="B17" s="225"/>
      <c r="C17" s="225"/>
      <c r="D17" s="52" t="s">
        <v>332</v>
      </c>
      <c r="E17" s="200">
        <v>225</v>
      </c>
      <c r="F17" s="201">
        <v>4</v>
      </c>
      <c r="G17" s="201">
        <v>2</v>
      </c>
      <c r="H17" s="201">
        <v>8</v>
      </c>
      <c r="I17" s="201">
        <v>6</v>
      </c>
      <c r="J17" s="201">
        <v>7</v>
      </c>
      <c r="K17" s="201">
        <v>31</v>
      </c>
      <c r="L17" s="201">
        <v>47</v>
      </c>
      <c r="M17" s="201">
        <v>42</v>
      </c>
      <c r="N17" s="201">
        <v>29</v>
      </c>
      <c r="O17" s="201">
        <v>16</v>
      </c>
      <c r="P17" s="201">
        <v>17</v>
      </c>
      <c r="Q17" s="201">
        <v>7</v>
      </c>
      <c r="R17" s="201">
        <v>1</v>
      </c>
      <c r="S17" s="201">
        <v>0</v>
      </c>
      <c r="T17" s="201">
        <v>4</v>
      </c>
      <c r="U17" s="201">
        <v>3</v>
      </c>
      <c r="V17" s="201">
        <v>0</v>
      </c>
      <c r="W17" s="201">
        <v>0</v>
      </c>
      <c r="X17" s="201">
        <v>0</v>
      </c>
      <c r="Y17" s="201">
        <v>0</v>
      </c>
      <c r="Z17" s="201">
        <v>0</v>
      </c>
      <c r="AA17" s="201">
        <v>0</v>
      </c>
      <c r="AB17" s="201">
        <v>0</v>
      </c>
      <c r="AC17" s="201">
        <v>0</v>
      </c>
      <c r="AD17" s="201">
        <v>0</v>
      </c>
      <c r="AE17" s="201">
        <v>0</v>
      </c>
      <c r="AF17" s="4">
        <v>1</v>
      </c>
      <c r="AG17" s="135">
        <v>65.7</v>
      </c>
      <c r="AH17" s="132">
        <v>66.7</v>
      </c>
      <c r="AI17" s="132">
        <v>14.7</v>
      </c>
    </row>
    <row r="18" spans="2:35" ht="17.100000000000001" customHeight="1" x14ac:dyDescent="0.15">
      <c r="B18" s="225"/>
      <c r="C18" s="225"/>
      <c r="D18" s="52" t="s">
        <v>333</v>
      </c>
      <c r="E18" s="200">
        <v>108</v>
      </c>
      <c r="F18" s="201">
        <v>2</v>
      </c>
      <c r="G18" s="201">
        <v>0</v>
      </c>
      <c r="H18" s="201">
        <v>1</v>
      </c>
      <c r="I18" s="201">
        <v>0</v>
      </c>
      <c r="J18" s="201">
        <v>1</v>
      </c>
      <c r="K18" s="201">
        <v>4</v>
      </c>
      <c r="L18" s="201">
        <v>10</v>
      </c>
      <c r="M18" s="201">
        <v>22</v>
      </c>
      <c r="N18" s="201">
        <v>18</v>
      </c>
      <c r="O18" s="201">
        <v>15</v>
      </c>
      <c r="P18" s="201">
        <v>9</v>
      </c>
      <c r="Q18" s="201">
        <v>7</v>
      </c>
      <c r="R18" s="201">
        <v>6</v>
      </c>
      <c r="S18" s="201">
        <v>1</v>
      </c>
      <c r="T18" s="201">
        <v>3</v>
      </c>
      <c r="U18" s="201">
        <v>2</v>
      </c>
      <c r="V18" s="201">
        <v>0</v>
      </c>
      <c r="W18" s="201">
        <v>2</v>
      </c>
      <c r="X18" s="201">
        <v>0</v>
      </c>
      <c r="Y18" s="201">
        <v>0</v>
      </c>
      <c r="Z18" s="201">
        <v>1</v>
      </c>
      <c r="AA18" s="201">
        <v>1</v>
      </c>
      <c r="AB18" s="201">
        <v>1</v>
      </c>
      <c r="AC18" s="201">
        <v>0</v>
      </c>
      <c r="AD18" s="201">
        <v>2</v>
      </c>
      <c r="AE18" s="201">
        <v>0</v>
      </c>
      <c r="AF18" s="4">
        <v>0</v>
      </c>
      <c r="AG18" s="135">
        <v>73.5</v>
      </c>
      <c r="AH18" s="132">
        <v>77.8</v>
      </c>
      <c r="AI18" s="132">
        <v>19.8</v>
      </c>
    </row>
    <row r="19" spans="2:35" ht="17.100000000000001" customHeight="1" x14ac:dyDescent="0.15">
      <c r="B19" s="225"/>
      <c r="C19" s="225"/>
      <c r="D19" s="52" t="s">
        <v>334</v>
      </c>
      <c r="E19" s="200">
        <v>52</v>
      </c>
      <c r="F19" s="201">
        <v>0</v>
      </c>
      <c r="G19" s="201">
        <v>0</v>
      </c>
      <c r="H19" s="201">
        <v>0</v>
      </c>
      <c r="I19" s="201">
        <v>0</v>
      </c>
      <c r="J19" s="201">
        <v>5</v>
      </c>
      <c r="K19" s="201">
        <v>3</v>
      </c>
      <c r="L19" s="201">
        <v>4</v>
      </c>
      <c r="M19" s="201">
        <v>6</v>
      </c>
      <c r="N19" s="201">
        <v>20</v>
      </c>
      <c r="O19" s="201">
        <v>7</v>
      </c>
      <c r="P19" s="201">
        <v>3</v>
      </c>
      <c r="Q19" s="201">
        <v>2</v>
      </c>
      <c r="R19" s="201">
        <v>0</v>
      </c>
      <c r="S19" s="201">
        <v>1</v>
      </c>
      <c r="T19" s="201">
        <v>0</v>
      </c>
      <c r="U19" s="201">
        <v>0</v>
      </c>
      <c r="V19" s="201">
        <v>1</v>
      </c>
      <c r="W19" s="201">
        <v>0</v>
      </c>
      <c r="X19" s="201">
        <v>0</v>
      </c>
      <c r="Y19" s="201">
        <v>0</v>
      </c>
      <c r="Z19" s="201">
        <v>0</v>
      </c>
      <c r="AA19" s="201">
        <v>0</v>
      </c>
      <c r="AB19" s="201">
        <v>0</v>
      </c>
      <c r="AC19" s="201">
        <v>0</v>
      </c>
      <c r="AD19" s="201">
        <v>0</v>
      </c>
      <c r="AE19" s="201">
        <v>0</v>
      </c>
      <c r="AF19" s="4">
        <v>0</v>
      </c>
      <c r="AG19" s="135">
        <v>70.7</v>
      </c>
      <c r="AH19" s="132">
        <v>71.2</v>
      </c>
      <c r="AI19" s="132">
        <v>10.6</v>
      </c>
    </row>
    <row r="20" spans="2:35" ht="17.100000000000001" customHeight="1" x14ac:dyDescent="0.15">
      <c r="B20" s="225"/>
      <c r="C20" s="225"/>
      <c r="D20" s="52" t="s">
        <v>335</v>
      </c>
      <c r="E20" s="200">
        <v>21</v>
      </c>
      <c r="F20" s="201">
        <v>0</v>
      </c>
      <c r="G20" s="201">
        <v>1</v>
      </c>
      <c r="H20" s="201">
        <v>1</v>
      </c>
      <c r="I20" s="201">
        <v>0</v>
      </c>
      <c r="J20" s="201">
        <v>1</v>
      </c>
      <c r="K20" s="201">
        <v>0</v>
      </c>
      <c r="L20" s="201">
        <v>2</v>
      </c>
      <c r="M20" s="201">
        <v>4</v>
      </c>
      <c r="N20" s="201">
        <v>8</v>
      </c>
      <c r="O20" s="201">
        <v>1</v>
      </c>
      <c r="P20" s="201">
        <v>2</v>
      </c>
      <c r="Q20" s="201">
        <v>1</v>
      </c>
      <c r="R20" s="201">
        <v>0</v>
      </c>
      <c r="S20" s="201">
        <v>0</v>
      </c>
      <c r="T20" s="201">
        <v>0</v>
      </c>
      <c r="U20" s="201">
        <v>0</v>
      </c>
      <c r="V20" s="201">
        <v>0</v>
      </c>
      <c r="W20" s="201">
        <v>0</v>
      </c>
      <c r="X20" s="201">
        <v>0</v>
      </c>
      <c r="Y20" s="201">
        <v>0</v>
      </c>
      <c r="Z20" s="201">
        <v>0</v>
      </c>
      <c r="AA20" s="201">
        <v>0</v>
      </c>
      <c r="AB20" s="201">
        <v>0</v>
      </c>
      <c r="AC20" s="201">
        <v>0</v>
      </c>
      <c r="AD20" s="201">
        <v>0</v>
      </c>
      <c r="AE20" s="201">
        <v>0</v>
      </c>
      <c r="AF20" s="4">
        <v>0</v>
      </c>
      <c r="AG20" s="135">
        <v>71</v>
      </c>
      <c r="AH20" s="132">
        <v>68.7</v>
      </c>
      <c r="AI20" s="132">
        <v>11.8</v>
      </c>
    </row>
    <row r="21" spans="2:35" ht="17.100000000000001" customHeight="1" x14ac:dyDescent="0.15">
      <c r="B21" s="225"/>
      <c r="C21" s="319"/>
      <c r="D21" s="52" t="s">
        <v>336</v>
      </c>
      <c r="E21" s="200">
        <v>50</v>
      </c>
      <c r="F21" s="201">
        <v>0</v>
      </c>
      <c r="G21" s="201">
        <v>4</v>
      </c>
      <c r="H21" s="201">
        <v>2</v>
      </c>
      <c r="I21" s="201">
        <v>2</v>
      </c>
      <c r="J21" s="201">
        <v>2</v>
      </c>
      <c r="K21" s="201">
        <v>8</v>
      </c>
      <c r="L21" s="201">
        <v>8</v>
      </c>
      <c r="M21" s="201">
        <v>6</v>
      </c>
      <c r="N21" s="201">
        <v>9</v>
      </c>
      <c r="O21" s="201">
        <v>5</v>
      </c>
      <c r="P21" s="201">
        <v>1</v>
      </c>
      <c r="Q21" s="201">
        <v>1</v>
      </c>
      <c r="R21" s="201">
        <v>1</v>
      </c>
      <c r="S21" s="201">
        <v>1</v>
      </c>
      <c r="T21" s="201">
        <v>0</v>
      </c>
      <c r="U21" s="201">
        <v>0</v>
      </c>
      <c r="V21" s="201">
        <v>0</v>
      </c>
      <c r="W21" s="201">
        <v>0</v>
      </c>
      <c r="X21" s="201">
        <v>0</v>
      </c>
      <c r="Y21" s="201">
        <v>0</v>
      </c>
      <c r="Z21" s="201">
        <v>0</v>
      </c>
      <c r="AA21" s="201">
        <v>0</v>
      </c>
      <c r="AB21" s="201">
        <v>0</v>
      </c>
      <c r="AC21" s="201">
        <v>0</v>
      </c>
      <c r="AD21" s="201">
        <v>0</v>
      </c>
      <c r="AE21" s="201">
        <v>0</v>
      </c>
      <c r="AF21" s="4">
        <v>0</v>
      </c>
      <c r="AG21" s="135">
        <v>64.5</v>
      </c>
      <c r="AH21" s="132">
        <v>63.8</v>
      </c>
      <c r="AI21" s="132">
        <v>13.2</v>
      </c>
    </row>
    <row r="22" spans="2:35" ht="17.100000000000001" customHeight="1" x14ac:dyDescent="0.15">
      <c r="B22" s="225"/>
      <c r="C22" s="295" t="s">
        <v>225</v>
      </c>
      <c r="D22" s="268"/>
      <c r="E22" s="200">
        <v>136</v>
      </c>
      <c r="F22" s="201">
        <v>13</v>
      </c>
      <c r="G22" s="201">
        <v>14</v>
      </c>
      <c r="H22" s="201">
        <v>2</v>
      </c>
      <c r="I22" s="201">
        <v>6</v>
      </c>
      <c r="J22" s="201">
        <v>6</v>
      </c>
      <c r="K22" s="201">
        <v>15</v>
      </c>
      <c r="L22" s="201">
        <v>14</v>
      </c>
      <c r="M22" s="201">
        <v>24</v>
      </c>
      <c r="N22" s="201">
        <v>14</v>
      </c>
      <c r="O22" s="201">
        <v>13</v>
      </c>
      <c r="P22" s="201">
        <v>5</v>
      </c>
      <c r="Q22" s="201">
        <v>3</v>
      </c>
      <c r="R22" s="201">
        <v>1</v>
      </c>
      <c r="S22" s="201">
        <v>1</v>
      </c>
      <c r="T22" s="201">
        <v>4</v>
      </c>
      <c r="U22" s="201">
        <v>0</v>
      </c>
      <c r="V22" s="201">
        <v>1</v>
      </c>
      <c r="W22" s="201">
        <v>0</v>
      </c>
      <c r="X22" s="201">
        <v>0</v>
      </c>
      <c r="Y22" s="201">
        <v>0</v>
      </c>
      <c r="Z22" s="201">
        <v>0</v>
      </c>
      <c r="AA22" s="201">
        <v>0</v>
      </c>
      <c r="AB22" s="201">
        <v>0</v>
      </c>
      <c r="AC22" s="201">
        <v>0</v>
      </c>
      <c r="AD22" s="201">
        <v>0</v>
      </c>
      <c r="AE22" s="201">
        <v>0</v>
      </c>
      <c r="AF22" s="4">
        <v>0</v>
      </c>
      <c r="AG22" s="135">
        <v>63.9</v>
      </c>
      <c r="AH22" s="132">
        <v>61.4</v>
      </c>
      <c r="AI22" s="132">
        <v>18</v>
      </c>
    </row>
    <row r="23" spans="2:35" ht="17.100000000000001" customHeight="1" x14ac:dyDescent="0.15">
      <c r="B23" s="225"/>
      <c r="C23" s="225"/>
      <c r="D23" s="52" t="s">
        <v>332</v>
      </c>
      <c r="E23" s="200">
        <v>107</v>
      </c>
      <c r="F23" s="201">
        <v>13</v>
      </c>
      <c r="G23" s="201">
        <v>14</v>
      </c>
      <c r="H23" s="201">
        <v>2</v>
      </c>
      <c r="I23" s="201">
        <v>5</v>
      </c>
      <c r="J23" s="201">
        <v>5</v>
      </c>
      <c r="K23" s="201">
        <v>13</v>
      </c>
      <c r="L23" s="201">
        <v>11</v>
      </c>
      <c r="M23" s="201">
        <v>16</v>
      </c>
      <c r="N23" s="201">
        <v>8</v>
      </c>
      <c r="O23" s="201">
        <v>9</v>
      </c>
      <c r="P23" s="201">
        <v>4</v>
      </c>
      <c r="Q23" s="201">
        <v>1</v>
      </c>
      <c r="R23" s="201">
        <v>0</v>
      </c>
      <c r="S23" s="201">
        <v>1</v>
      </c>
      <c r="T23" s="201">
        <v>4</v>
      </c>
      <c r="U23" s="201">
        <v>0</v>
      </c>
      <c r="V23" s="201">
        <v>1</v>
      </c>
      <c r="W23" s="201">
        <v>0</v>
      </c>
      <c r="X23" s="201">
        <v>0</v>
      </c>
      <c r="Y23" s="201">
        <v>0</v>
      </c>
      <c r="Z23" s="201">
        <v>0</v>
      </c>
      <c r="AA23" s="201">
        <v>0</v>
      </c>
      <c r="AB23" s="201">
        <v>0</v>
      </c>
      <c r="AC23" s="201">
        <v>0</v>
      </c>
      <c r="AD23" s="201">
        <v>0</v>
      </c>
      <c r="AE23" s="201">
        <v>0</v>
      </c>
      <c r="AF23" s="4">
        <v>0</v>
      </c>
      <c r="AG23" s="135">
        <v>60.9</v>
      </c>
      <c r="AH23" s="132">
        <v>59.1</v>
      </c>
      <c r="AI23" s="132">
        <v>19.100000000000001</v>
      </c>
    </row>
    <row r="24" spans="2:35" ht="17.100000000000001" customHeight="1" x14ac:dyDescent="0.15">
      <c r="B24" s="225"/>
      <c r="C24" s="225"/>
      <c r="D24" s="52" t="s">
        <v>333</v>
      </c>
      <c r="E24" s="200">
        <v>11</v>
      </c>
      <c r="F24" s="201">
        <v>0</v>
      </c>
      <c r="G24" s="201">
        <v>0</v>
      </c>
      <c r="H24" s="201">
        <v>0</v>
      </c>
      <c r="I24" s="201">
        <v>1</v>
      </c>
      <c r="J24" s="201">
        <v>1</v>
      </c>
      <c r="K24" s="201">
        <v>1</v>
      </c>
      <c r="L24" s="201">
        <v>3</v>
      </c>
      <c r="M24" s="201">
        <v>1</v>
      </c>
      <c r="N24" s="201">
        <v>2</v>
      </c>
      <c r="O24" s="201">
        <v>1</v>
      </c>
      <c r="P24" s="201">
        <v>0</v>
      </c>
      <c r="Q24" s="201">
        <v>0</v>
      </c>
      <c r="R24" s="201">
        <v>1</v>
      </c>
      <c r="S24" s="201">
        <v>0</v>
      </c>
      <c r="T24" s="201">
        <v>0</v>
      </c>
      <c r="U24" s="201">
        <v>0</v>
      </c>
      <c r="V24" s="201">
        <v>0</v>
      </c>
      <c r="W24" s="201">
        <v>0</v>
      </c>
      <c r="X24" s="201">
        <v>0</v>
      </c>
      <c r="Y24" s="201">
        <v>0</v>
      </c>
      <c r="Z24" s="201">
        <v>0</v>
      </c>
      <c r="AA24" s="201">
        <v>0</v>
      </c>
      <c r="AB24" s="201">
        <v>0</v>
      </c>
      <c r="AC24" s="201">
        <v>0</v>
      </c>
      <c r="AD24" s="201">
        <v>0</v>
      </c>
      <c r="AE24" s="201">
        <v>0</v>
      </c>
      <c r="AF24" s="4">
        <v>0</v>
      </c>
      <c r="AG24" s="135">
        <v>63.7</v>
      </c>
      <c r="AH24" s="132">
        <v>65.8</v>
      </c>
      <c r="AI24" s="132">
        <v>11.9</v>
      </c>
    </row>
    <row r="25" spans="2:35" ht="17.100000000000001" customHeight="1" x14ac:dyDescent="0.15">
      <c r="B25" s="225"/>
      <c r="C25" s="225"/>
      <c r="D25" s="52" t="s">
        <v>334</v>
      </c>
      <c r="E25" s="200">
        <v>7</v>
      </c>
      <c r="F25" s="201">
        <v>0</v>
      </c>
      <c r="G25" s="201">
        <v>0</v>
      </c>
      <c r="H25" s="201">
        <v>0</v>
      </c>
      <c r="I25" s="201">
        <v>0</v>
      </c>
      <c r="J25" s="201">
        <v>0</v>
      </c>
      <c r="K25" s="201">
        <v>1</v>
      </c>
      <c r="L25" s="201">
        <v>0</v>
      </c>
      <c r="M25" s="201">
        <v>1</v>
      </c>
      <c r="N25" s="201">
        <v>2</v>
      </c>
      <c r="O25" s="201">
        <v>2</v>
      </c>
      <c r="P25" s="201">
        <v>0</v>
      </c>
      <c r="Q25" s="201">
        <v>1</v>
      </c>
      <c r="R25" s="201">
        <v>0</v>
      </c>
      <c r="S25" s="201">
        <v>0</v>
      </c>
      <c r="T25" s="201">
        <v>0</v>
      </c>
      <c r="U25" s="201">
        <v>0</v>
      </c>
      <c r="V25" s="201">
        <v>0</v>
      </c>
      <c r="W25" s="201">
        <v>0</v>
      </c>
      <c r="X25" s="201">
        <v>0</v>
      </c>
      <c r="Y25" s="201">
        <v>0</v>
      </c>
      <c r="Z25" s="201">
        <v>0</v>
      </c>
      <c r="AA25" s="201">
        <v>0</v>
      </c>
      <c r="AB25" s="201">
        <v>0</v>
      </c>
      <c r="AC25" s="201">
        <v>0</v>
      </c>
      <c r="AD25" s="201">
        <v>0</v>
      </c>
      <c r="AE25" s="201">
        <v>0</v>
      </c>
      <c r="AF25" s="4">
        <v>0</v>
      </c>
      <c r="AG25" s="135">
        <v>71.5</v>
      </c>
      <c r="AH25" s="132">
        <v>71.8</v>
      </c>
      <c r="AI25" s="132">
        <v>8</v>
      </c>
    </row>
    <row r="26" spans="2:35" ht="17.100000000000001" customHeight="1" x14ac:dyDescent="0.15">
      <c r="B26" s="225"/>
      <c r="C26" s="225"/>
      <c r="D26" s="52" t="s">
        <v>335</v>
      </c>
      <c r="E26" s="200">
        <v>5</v>
      </c>
      <c r="F26" s="201">
        <v>0</v>
      </c>
      <c r="G26" s="201">
        <v>0</v>
      </c>
      <c r="H26" s="201">
        <v>0</v>
      </c>
      <c r="I26" s="201">
        <v>0</v>
      </c>
      <c r="J26" s="201">
        <v>0</v>
      </c>
      <c r="K26" s="201">
        <v>0</v>
      </c>
      <c r="L26" s="201">
        <v>0</v>
      </c>
      <c r="M26" s="201">
        <v>2</v>
      </c>
      <c r="N26" s="201">
        <v>1</v>
      </c>
      <c r="O26" s="201">
        <v>1</v>
      </c>
      <c r="P26" s="201">
        <v>0</v>
      </c>
      <c r="Q26" s="201">
        <v>1</v>
      </c>
      <c r="R26" s="201">
        <v>0</v>
      </c>
      <c r="S26" s="201">
        <v>0</v>
      </c>
      <c r="T26" s="201">
        <v>0</v>
      </c>
      <c r="U26" s="201">
        <v>0</v>
      </c>
      <c r="V26" s="201">
        <v>0</v>
      </c>
      <c r="W26" s="201">
        <v>0</v>
      </c>
      <c r="X26" s="201">
        <v>0</v>
      </c>
      <c r="Y26" s="201">
        <v>0</v>
      </c>
      <c r="Z26" s="201">
        <v>0</v>
      </c>
      <c r="AA26" s="201">
        <v>0</v>
      </c>
      <c r="AB26" s="201">
        <v>0</v>
      </c>
      <c r="AC26" s="201">
        <v>0</v>
      </c>
      <c r="AD26" s="201">
        <v>0</v>
      </c>
      <c r="AE26" s="201">
        <v>0</v>
      </c>
      <c r="AF26" s="4">
        <v>0</v>
      </c>
      <c r="AG26" s="135">
        <v>71.7</v>
      </c>
      <c r="AH26" s="132">
        <v>74.2</v>
      </c>
      <c r="AI26" s="132">
        <v>7.3</v>
      </c>
    </row>
    <row r="27" spans="2:35" ht="17.100000000000001" customHeight="1" x14ac:dyDescent="0.15">
      <c r="B27" s="319"/>
      <c r="C27" s="319"/>
      <c r="D27" s="52" t="s">
        <v>336</v>
      </c>
      <c r="E27" s="200">
        <v>6</v>
      </c>
      <c r="F27" s="201">
        <v>0</v>
      </c>
      <c r="G27" s="201">
        <v>0</v>
      </c>
      <c r="H27" s="201">
        <v>0</v>
      </c>
      <c r="I27" s="201">
        <v>0</v>
      </c>
      <c r="J27" s="201">
        <v>0</v>
      </c>
      <c r="K27" s="201">
        <v>0</v>
      </c>
      <c r="L27" s="201">
        <v>0</v>
      </c>
      <c r="M27" s="201">
        <v>4</v>
      </c>
      <c r="N27" s="201">
        <v>1</v>
      </c>
      <c r="O27" s="201">
        <v>0</v>
      </c>
      <c r="P27" s="201">
        <v>1</v>
      </c>
      <c r="Q27" s="201">
        <v>0</v>
      </c>
      <c r="R27" s="201">
        <v>0</v>
      </c>
      <c r="S27" s="201">
        <v>0</v>
      </c>
      <c r="T27" s="201">
        <v>0</v>
      </c>
      <c r="U27" s="201">
        <v>0</v>
      </c>
      <c r="V27" s="201">
        <v>0</v>
      </c>
      <c r="W27" s="201">
        <v>0</v>
      </c>
      <c r="X27" s="201">
        <v>0</v>
      </c>
      <c r="Y27" s="201">
        <v>0</v>
      </c>
      <c r="Z27" s="201">
        <v>0</v>
      </c>
      <c r="AA27" s="201">
        <v>0</v>
      </c>
      <c r="AB27" s="201">
        <v>0</v>
      </c>
      <c r="AC27" s="201">
        <v>0</v>
      </c>
      <c r="AD27" s="201">
        <v>0</v>
      </c>
      <c r="AE27" s="201">
        <v>0</v>
      </c>
      <c r="AF27" s="4">
        <v>0</v>
      </c>
      <c r="AG27" s="135">
        <v>69.900000000000006</v>
      </c>
      <c r="AH27" s="132">
        <v>72</v>
      </c>
      <c r="AI27" s="132">
        <v>3.8</v>
      </c>
    </row>
    <row r="28" spans="2:35" ht="17.100000000000001" customHeight="1" x14ac:dyDescent="0.15">
      <c r="B28" s="298" t="s">
        <v>96</v>
      </c>
      <c r="C28" s="316"/>
      <c r="D28" s="317"/>
      <c r="E28" s="129">
        <v>649</v>
      </c>
      <c r="F28" s="130">
        <v>9</v>
      </c>
      <c r="G28" s="130">
        <v>6</v>
      </c>
      <c r="H28" s="130">
        <v>21</v>
      </c>
      <c r="I28" s="130">
        <v>19</v>
      </c>
      <c r="J28" s="130">
        <v>28</v>
      </c>
      <c r="K28" s="130">
        <v>36</v>
      </c>
      <c r="L28" s="130">
        <v>72</v>
      </c>
      <c r="M28" s="130">
        <v>116</v>
      </c>
      <c r="N28" s="130">
        <v>148</v>
      </c>
      <c r="O28" s="130">
        <v>74</v>
      </c>
      <c r="P28" s="130">
        <v>54</v>
      </c>
      <c r="Q28" s="130">
        <v>27</v>
      </c>
      <c r="R28" s="130">
        <v>22</v>
      </c>
      <c r="S28" s="130">
        <v>6</v>
      </c>
      <c r="T28" s="130">
        <v>4</v>
      </c>
      <c r="U28" s="130">
        <v>4</v>
      </c>
      <c r="V28" s="130">
        <v>0</v>
      </c>
      <c r="W28" s="130">
        <v>0</v>
      </c>
      <c r="X28" s="130">
        <v>0</v>
      </c>
      <c r="Y28" s="130">
        <v>0</v>
      </c>
      <c r="Z28" s="130">
        <v>2</v>
      </c>
      <c r="AA28" s="130">
        <v>1</v>
      </c>
      <c r="AB28" s="130">
        <v>0</v>
      </c>
      <c r="AC28" s="130">
        <v>0</v>
      </c>
      <c r="AD28" s="130">
        <v>0</v>
      </c>
      <c r="AE28" s="130">
        <v>0</v>
      </c>
      <c r="AF28" s="199">
        <v>0</v>
      </c>
      <c r="AG28" s="133">
        <v>70.2</v>
      </c>
      <c r="AH28" s="134">
        <v>69.599999999999994</v>
      </c>
      <c r="AI28" s="134">
        <v>13.5</v>
      </c>
    </row>
    <row r="31" spans="2:35" x14ac:dyDescent="0.15">
      <c r="E31" s="149" t="str">
        <f>IF(E6=SUM(E8,E16,E22,E28),"OK","NG")</f>
        <v>OK</v>
      </c>
    </row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AG3:AG4"/>
    <mergeCell ref="AH3:AH4"/>
    <mergeCell ref="AI3:AI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32" width="6.7109375" customWidth="1"/>
  </cols>
  <sheetData>
    <row r="1" spans="1:32" ht="17.25" x14ac:dyDescent="0.2">
      <c r="B1" s="26" t="s">
        <v>290</v>
      </c>
      <c r="C1" s="26"/>
      <c r="E1" s="26" t="s">
        <v>304</v>
      </c>
      <c r="I1" s="26"/>
      <c r="Q1" s="26" t="s">
        <v>304</v>
      </c>
      <c r="V1" s="26"/>
      <c r="AA1" s="26"/>
      <c r="AD1" s="26" t="s">
        <v>304</v>
      </c>
    </row>
    <row r="2" spans="1:32" ht="17.25" x14ac:dyDescent="0.2">
      <c r="B2" s="1" t="s">
        <v>301</v>
      </c>
      <c r="C2" s="26"/>
      <c r="E2" s="136"/>
      <c r="O2" s="26"/>
      <c r="AA2" s="26"/>
    </row>
    <row r="3" spans="1:32" ht="24" customHeight="1" x14ac:dyDescent="0.15">
      <c r="B3" s="269" t="s">
        <v>220</v>
      </c>
      <c r="C3" s="306"/>
      <c r="D3" s="254"/>
      <c r="E3" s="307" t="s">
        <v>77</v>
      </c>
      <c r="F3" s="159"/>
      <c r="G3" s="159">
        <v>35</v>
      </c>
      <c r="H3" s="82">
        <v>40</v>
      </c>
      <c r="I3" s="159">
        <v>45</v>
      </c>
      <c r="J3" s="82">
        <v>50</v>
      </c>
      <c r="K3" s="159">
        <v>55</v>
      </c>
      <c r="L3" s="82">
        <v>60</v>
      </c>
      <c r="M3" s="159">
        <v>65</v>
      </c>
      <c r="N3" s="82">
        <v>70</v>
      </c>
      <c r="O3" s="157">
        <v>75</v>
      </c>
      <c r="P3" s="157">
        <v>80</v>
      </c>
      <c r="Q3" s="157">
        <v>85</v>
      </c>
      <c r="R3" s="157">
        <v>90</v>
      </c>
      <c r="S3" s="157">
        <v>95</v>
      </c>
      <c r="T3" s="157">
        <v>100</v>
      </c>
      <c r="U3" s="157">
        <v>105</v>
      </c>
      <c r="V3" s="157">
        <v>110</v>
      </c>
      <c r="W3" s="157">
        <v>115</v>
      </c>
      <c r="X3" s="157">
        <v>120</v>
      </c>
      <c r="Y3" s="157">
        <v>125</v>
      </c>
      <c r="Z3" s="157">
        <v>130</v>
      </c>
      <c r="AA3" s="157">
        <v>135</v>
      </c>
      <c r="AB3" s="157">
        <v>140</v>
      </c>
      <c r="AC3" s="157">
        <v>145</v>
      </c>
      <c r="AD3" s="157">
        <v>150</v>
      </c>
      <c r="AE3" s="157">
        <v>155</v>
      </c>
      <c r="AF3" s="73" t="s">
        <v>277</v>
      </c>
    </row>
    <row r="4" spans="1:32" s="32" customFormat="1" ht="13.15" customHeight="1" x14ac:dyDescent="0.15">
      <c r="B4" s="279" t="s">
        <v>221</v>
      </c>
      <c r="C4" s="314"/>
      <c r="D4" s="280"/>
      <c r="E4" s="308"/>
      <c r="F4" s="84"/>
      <c r="G4" s="74" t="s">
        <v>82</v>
      </c>
      <c r="H4" s="74" t="s">
        <v>82</v>
      </c>
      <c r="I4" s="74" t="s">
        <v>82</v>
      </c>
      <c r="J4" s="74" t="s">
        <v>82</v>
      </c>
      <c r="K4" s="74" t="s">
        <v>82</v>
      </c>
      <c r="L4" s="74" t="s">
        <v>82</v>
      </c>
      <c r="M4" s="74" t="s">
        <v>82</v>
      </c>
      <c r="N4" s="74" t="s">
        <v>82</v>
      </c>
      <c r="O4" s="127" t="s">
        <v>82</v>
      </c>
      <c r="P4" s="127" t="s">
        <v>82</v>
      </c>
      <c r="Q4" s="127" t="s">
        <v>82</v>
      </c>
      <c r="R4" s="127" t="s">
        <v>82</v>
      </c>
      <c r="S4" s="127" t="s">
        <v>82</v>
      </c>
      <c r="T4" s="127" t="s">
        <v>82</v>
      </c>
      <c r="U4" s="127" t="s">
        <v>82</v>
      </c>
      <c r="V4" s="127" t="s">
        <v>82</v>
      </c>
      <c r="W4" s="127" t="s">
        <v>82</v>
      </c>
      <c r="X4" s="127" t="s">
        <v>82</v>
      </c>
      <c r="Y4" s="127" t="s">
        <v>82</v>
      </c>
      <c r="Z4" s="127" t="s">
        <v>82</v>
      </c>
      <c r="AA4" s="127" t="s">
        <v>82</v>
      </c>
      <c r="AB4" s="127" t="s">
        <v>82</v>
      </c>
      <c r="AC4" s="127" t="s">
        <v>82</v>
      </c>
      <c r="AD4" s="127" t="s">
        <v>82</v>
      </c>
      <c r="AE4" s="127" t="s">
        <v>82</v>
      </c>
      <c r="AF4" s="74"/>
    </row>
    <row r="5" spans="1:32" ht="24" customHeight="1" x14ac:dyDescent="0.15">
      <c r="B5" s="281"/>
      <c r="C5" s="315"/>
      <c r="D5" s="278"/>
      <c r="E5" s="309"/>
      <c r="F5" s="155" t="s">
        <v>276</v>
      </c>
      <c r="G5" s="154">
        <v>40</v>
      </c>
      <c r="H5" s="67">
        <v>45</v>
      </c>
      <c r="I5" s="154">
        <v>50</v>
      </c>
      <c r="J5" s="67">
        <v>55</v>
      </c>
      <c r="K5" s="154">
        <v>60</v>
      </c>
      <c r="L5" s="67">
        <v>65</v>
      </c>
      <c r="M5" s="154">
        <v>70</v>
      </c>
      <c r="N5" s="67">
        <v>75</v>
      </c>
      <c r="O5" s="158">
        <v>80</v>
      </c>
      <c r="P5" s="158">
        <v>85</v>
      </c>
      <c r="Q5" s="158">
        <v>90</v>
      </c>
      <c r="R5" s="158">
        <v>95</v>
      </c>
      <c r="S5" s="158">
        <v>100</v>
      </c>
      <c r="T5" s="158">
        <v>105</v>
      </c>
      <c r="U5" s="158">
        <v>110</v>
      </c>
      <c r="V5" s="158">
        <v>115</v>
      </c>
      <c r="W5" s="158">
        <v>120</v>
      </c>
      <c r="X5" s="158">
        <v>125</v>
      </c>
      <c r="Y5" s="158">
        <v>130</v>
      </c>
      <c r="Z5" s="158">
        <v>135</v>
      </c>
      <c r="AA5" s="158">
        <v>140</v>
      </c>
      <c r="AB5" s="158">
        <v>145</v>
      </c>
      <c r="AC5" s="158">
        <v>150</v>
      </c>
      <c r="AD5" s="158">
        <v>155</v>
      </c>
      <c r="AE5" s="158">
        <v>160</v>
      </c>
      <c r="AF5" s="76"/>
    </row>
    <row r="6" spans="1:32" ht="17.100000000000001" customHeight="1" x14ac:dyDescent="0.15">
      <c r="B6" s="298" t="s">
        <v>77</v>
      </c>
      <c r="C6" s="316"/>
      <c r="D6" s="317"/>
      <c r="E6" s="137">
        <v>100</v>
      </c>
      <c r="F6" s="138">
        <v>3.9778449144008059</v>
      </c>
      <c r="G6" s="138">
        <v>2.8700906344410879</v>
      </c>
      <c r="H6" s="138">
        <v>4.1289023162134946</v>
      </c>
      <c r="I6" s="138">
        <v>3.071500503524673</v>
      </c>
      <c r="J6" s="138">
        <v>4.9848942598187316</v>
      </c>
      <c r="K6" s="138">
        <v>8.2074521651560932</v>
      </c>
      <c r="L6" s="138">
        <v>11.329305135951662</v>
      </c>
      <c r="M6" s="138">
        <v>17.522658610271904</v>
      </c>
      <c r="N6" s="138">
        <v>20.694864048338367</v>
      </c>
      <c r="O6" s="138">
        <v>9.0130916414904334</v>
      </c>
      <c r="P6" s="138">
        <v>6.1933534743202419</v>
      </c>
      <c r="Q6" s="138">
        <v>3.071500503524673</v>
      </c>
      <c r="R6" s="138">
        <v>2.1148036253776437</v>
      </c>
      <c r="S6" s="138">
        <v>0.60422960725075536</v>
      </c>
      <c r="T6" s="138">
        <v>0.85599194360523667</v>
      </c>
      <c r="U6" s="138">
        <v>0.50352467270896273</v>
      </c>
      <c r="V6" s="138">
        <v>0.2014098690835851</v>
      </c>
      <c r="W6" s="139">
        <v>0.2014098690835851</v>
      </c>
      <c r="X6" s="139">
        <v>0</v>
      </c>
      <c r="Y6" s="139">
        <v>0</v>
      </c>
      <c r="Z6" s="139">
        <v>0.15105740181268884</v>
      </c>
      <c r="AA6" s="139">
        <v>0.10070493454179255</v>
      </c>
      <c r="AB6" s="139">
        <v>5.0352467270896276E-2</v>
      </c>
      <c r="AC6" s="139">
        <v>0</v>
      </c>
      <c r="AD6" s="140">
        <v>0.10070493454179255</v>
      </c>
      <c r="AE6" s="140">
        <v>0</v>
      </c>
      <c r="AF6" s="140">
        <v>5.0352467270896276E-2</v>
      </c>
    </row>
    <row r="7" spans="1:32" ht="17.100000000000001" customHeight="1" x14ac:dyDescent="0.15">
      <c r="A7" s="32"/>
      <c r="B7" s="295" t="s">
        <v>222</v>
      </c>
      <c r="C7" s="320"/>
      <c r="D7" s="321"/>
      <c r="E7" s="137">
        <v>100</v>
      </c>
      <c r="F7" s="138">
        <v>5.2356020942408383</v>
      </c>
      <c r="G7" s="138">
        <v>3.8145100972326107</v>
      </c>
      <c r="H7" s="138">
        <v>4.5624532535527305</v>
      </c>
      <c r="I7" s="138">
        <v>3.1413612565445028</v>
      </c>
      <c r="J7" s="138">
        <v>5.3103964098728502</v>
      </c>
      <c r="K7" s="138">
        <v>9.4988780852655204</v>
      </c>
      <c r="L7" s="138">
        <v>11.443530291697831</v>
      </c>
      <c r="M7" s="138">
        <v>17.352281226626776</v>
      </c>
      <c r="N7" s="138">
        <v>19.670905011219148</v>
      </c>
      <c r="O7" s="138">
        <v>7.8534031413612562</v>
      </c>
      <c r="P7" s="138">
        <v>5.1608077786088256</v>
      </c>
      <c r="Q7" s="138">
        <v>2.5430067314884068</v>
      </c>
      <c r="R7" s="138">
        <v>1.4958863126402393</v>
      </c>
      <c r="S7" s="138">
        <v>0.44876589379207182</v>
      </c>
      <c r="T7" s="138">
        <v>0.97232610321615565</v>
      </c>
      <c r="U7" s="138">
        <v>0.44876589379207182</v>
      </c>
      <c r="V7" s="138">
        <v>0.29917726252804788</v>
      </c>
      <c r="W7" s="138">
        <v>0.29917726252804788</v>
      </c>
      <c r="X7" s="138">
        <v>0</v>
      </c>
      <c r="Y7" s="138">
        <v>0</v>
      </c>
      <c r="Z7" s="138">
        <v>7.4794315632011971E-2</v>
      </c>
      <c r="AA7" s="138">
        <v>7.4794315632011971E-2</v>
      </c>
      <c r="AB7" s="138">
        <v>7.4794315632011971E-2</v>
      </c>
      <c r="AC7" s="138">
        <v>0</v>
      </c>
      <c r="AD7" s="141">
        <v>0.14958863126402394</v>
      </c>
      <c r="AE7" s="141">
        <v>0</v>
      </c>
      <c r="AF7" s="141">
        <v>7.4794315632011971E-2</v>
      </c>
    </row>
    <row r="8" spans="1:32" ht="17.100000000000001" customHeight="1" x14ac:dyDescent="0.15">
      <c r="B8" s="225"/>
      <c r="C8" s="295" t="s">
        <v>223</v>
      </c>
      <c r="D8" s="321"/>
      <c r="E8" s="142">
        <v>100</v>
      </c>
      <c r="F8" s="139">
        <v>6.8456375838926178</v>
      </c>
      <c r="G8" s="139">
        <v>4.026845637583893</v>
      </c>
      <c r="H8" s="139">
        <v>6.3087248322147653</v>
      </c>
      <c r="I8" s="139">
        <v>3.7583892617449668</v>
      </c>
      <c r="J8" s="139">
        <v>6.5771812080536911</v>
      </c>
      <c r="K8" s="139">
        <v>8.8590604026845643</v>
      </c>
      <c r="L8" s="139">
        <v>9.1275167785234892</v>
      </c>
      <c r="M8" s="139">
        <v>17.181208053691275</v>
      </c>
      <c r="N8" s="139">
        <v>22.14765100671141</v>
      </c>
      <c r="O8" s="139">
        <v>6.4429530201342287</v>
      </c>
      <c r="P8" s="139">
        <v>4.2953020134228188</v>
      </c>
      <c r="Q8" s="139">
        <v>1.7449664429530203</v>
      </c>
      <c r="R8" s="139">
        <v>1.476510067114094</v>
      </c>
      <c r="S8" s="139">
        <v>0.26845637583892618</v>
      </c>
      <c r="T8" s="139">
        <v>0.26845637583892618</v>
      </c>
      <c r="U8" s="139">
        <v>0.13422818791946309</v>
      </c>
      <c r="V8" s="139">
        <v>0.26845637583892618</v>
      </c>
      <c r="W8" s="139">
        <v>0.26845637583892618</v>
      </c>
      <c r="X8" s="139">
        <v>0</v>
      </c>
      <c r="Y8" s="139">
        <v>0</v>
      </c>
      <c r="Z8" s="139">
        <v>0</v>
      </c>
      <c r="AA8" s="139">
        <v>0</v>
      </c>
      <c r="AB8" s="139">
        <v>0</v>
      </c>
      <c r="AC8" s="139">
        <v>0</v>
      </c>
      <c r="AD8" s="140">
        <v>0</v>
      </c>
      <c r="AE8" s="140">
        <v>0</v>
      </c>
      <c r="AF8" s="140">
        <v>0</v>
      </c>
    </row>
    <row r="9" spans="1:32" ht="17.100000000000001" customHeight="1" x14ac:dyDescent="0.15">
      <c r="B9" s="225"/>
      <c r="C9" s="225"/>
      <c r="D9" s="52" t="s">
        <v>332</v>
      </c>
      <c r="E9" s="142">
        <v>100</v>
      </c>
      <c r="F9" s="139">
        <v>6.2111801242236027</v>
      </c>
      <c r="G9" s="139">
        <v>6.2111801242236027</v>
      </c>
      <c r="H9" s="139">
        <v>5.5900621118012426</v>
      </c>
      <c r="I9" s="139">
        <v>5.5900621118012426</v>
      </c>
      <c r="J9" s="139">
        <v>9.9378881987577632</v>
      </c>
      <c r="K9" s="139">
        <v>9.316770186335404</v>
      </c>
      <c r="L9" s="139">
        <v>5.5900621118012426</v>
      </c>
      <c r="M9" s="139">
        <v>11.801242236024844</v>
      </c>
      <c r="N9" s="139">
        <v>19.875776397515526</v>
      </c>
      <c r="O9" s="139">
        <v>8.695652173913043</v>
      </c>
      <c r="P9" s="139">
        <v>4.3478260869565215</v>
      </c>
      <c r="Q9" s="139">
        <v>1.8633540372670809</v>
      </c>
      <c r="R9" s="139">
        <v>3.1055900621118013</v>
      </c>
      <c r="S9" s="139">
        <v>0</v>
      </c>
      <c r="T9" s="139">
        <v>0</v>
      </c>
      <c r="U9" s="139">
        <v>0</v>
      </c>
      <c r="V9" s="139">
        <v>1.2422360248447206</v>
      </c>
      <c r="W9" s="139">
        <v>0.62111801242236031</v>
      </c>
      <c r="X9" s="139">
        <v>0</v>
      </c>
      <c r="Y9" s="139">
        <v>0</v>
      </c>
      <c r="Z9" s="139">
        <v>0</v>
      </c>
      <c r="AA9" s="139">
        <v>0</v>
      </c>
      <c r="AB9" s="139">
        <v>0</v>
      </c>
      <c r="AC9" s="139">
        <v>0</v>
      </c>
      <c r="AD9" s="140">
        <v>0</v>
      </c>
      <c r="AE9" s="140">
        <v>0</v>
      </c>
      <c r="AF9" s="140">
        <v>0</v>
      </c>
    </row>
    <row r="10" spans="1:32" ht="17.100000000000001" customHeight="1" x14ac:dyDescent="0.15">
      <c r="B10" s="225"/>
      <c r="C10" s="225"/>
      <c r="D10" s="52" t="s">
        <v>333</v>
      </c>
      <c r="E10" s="142">
        <v>100</v>
      </c>
      <c r="F10" s="139">
        <v>5.8536585365853657</v>
      </c>
      <c r="G10" s="139">
        <v>2.4390243902439024</v>
      </c>
      <c r="H10" s="139">
        <v>4.3902439024390247</v>
      </c>
      <c r="I10" s="139">
        <v>1.9512195121951219</v>
      </c>
      <c r="J10" s="139">
        <v>8.2926829268292686</v>
      </c>
      <c r="K10" s="139">
        <v>12.195121951219512</v>
      </c>
      <c r="L10" s="139">
        <v>13.170731707317072</v>
      </c>
      <c r="M10" s="139">
        <v>16.097560975609756</v>
      </c>
      <c r="N10" s="139">
        <v>21.463414634146343</v>
      </c>
      <c r="O10" s="139">
        <v>5.8536585365853657</v>
      </c>
      <c r="P10" s="139">
        <v>4.8780487804878048</v>
      </c>
      <c r="Q10" s="139">
        <v>1.4634146341463414</v>
      </c>
      <c r="R10" s="139">
        <v>0.48780487804878053</v>
      </c>
      <c r="S10" s="139">
        <v>0.48780487804878053</v>
      </c>
      <c r="T10" s="139">
        <v>0.48780487804878053</v>
      </c>
      <c r="U10" s="139">
        <v>0.48780487804878053</v>
      </c>
      <c r="V10" s="139">
        <v>0</v>
      </c>
      <c r="W10" s="139">
        <v>0</v>
      </c>
      <c r="X10" s="139">
        <v>0</v>
      </c>
      <c r="Y10" s="139">
        <v>0</v>
      </c>
      <c r="Z10" s="139">
        <v>0</v>
      </c>
      <c r="AA10" s="139">
        <v>0</v>
      </c>
      <c r="AB10" s="139">
        <v>0</v>
      </c>
      <c r="AC10" s="139">
        <v>0</v>
      </c>
      <c r="AD10" s="140">
        <v>0</v>
      </c>
      <c r="AE10" s="140">
        <v>0</v>
      </c>
      <c r="AF10" s="140">
        <v>0</v>
      </c>
    </row>
    <row r="11" spans="1:32" ht="17.100000000000001" customHeight="1" x14ac:dyDescent="0.15">
      <c r="B11" s="225"/>
      <c r="C11" s="225"/>
      <c r="D11" s="52" t="s">
        <v>334</v>
      </c>
      <c r="E11" s="142">
        <v>100</v>
      </c>
      <c r="F11" s="139">
        <v>7.7720207253886011</v>
      </c>
      <c r="G11" s="139">
        <v>6.2176165803108807</v>
      </c>
      <c r="H11" s="139">
        <v>9.8445595854922274</v>
      </c>
      <c r="I11" s="139">
        <v>3.6269430051813472</v>
      </c>
      <c r="J11" s="139">
        <v>4.6632124352331612</v>
      </c>
      <c r="K11" s="139">
        <v>7.7720207253886011</v>
      </c>
      <c r="L11" s="139">
        <v>8.8082901554404138</v>
      </c>
      <c r="M11" s="139">
        <v>17.616580310880828</v>
      </c>
      <c r="N11" s="139">
        <v>23.834196891191709</v>
      </c>
      <c r="O11" s="139">
        <v>5.181347150259068</v>
      </c>
      <c r="P11" s="139">
        <v>2.0725388601036272</v>
      </c>
      <c r="Q11" s="139">
        <v>1.0362694300518136</v>
      </c>
      <c r="R11" s="139">
        <v>1.0362694300518136</v>
      </c>
      <c r="S11" s="139">
        <v>0</v>
      </c>
      <c r="T11" s="139">
        <v>0</v>
      </c>
      <c r="U11" s="139">
        <v>0</v>
      </c>
      <c r="V11" s="139">
        <v>0</v>
      </c>
      <c r="W11" s="139">
        <v>0.5181347150259068</v>
      </c>
      <c r="X11" s="139">
        <v>0</v>
      </c>
      <c r="Y11" s="139">
        <v>0</v>
      </c>
      <c r="Z11" s="139">
        <v>0</v>
      </c>
      <c r="AA11" s="139">
        <v>0</v>
      </c>
      <c r="AB11" s="139">
        <v>0</v>
      </c>
      <c r="AC11" s="139">
        <v>0</v>
      </c>
      <c r="AD11" s="140">
        <v>0</v>
      </c>
      <c r="AE11" s="140">
        <v>0</v>
      </c>
      <c r="AF11" s="140">
        <v>0</v>
      </c>
    </row>
    <row r="12" spans="1:32" ht="17.100000000000001" customHeight="1" x14ac:dyDescent="0.15">
      <c r="B12" s="225"/>
      <c r="C12" s="225"/>
      <c r="D12" s="52" t="s">
        <v>335</v>
      </c>
      <c r="E12" s="142">
        <v>100</v>
      </c>
      <c r="F12" s="139">
        <v>8.2474226804123703</v>
      </c>
      <c r="G12" s="139">
        <v>2.061855670103093</v>
      </c>
      <c r="H12" s="139">
        <v>6.1855670103092786</v>
      </c>
      <c r="I12" s="139">
        <v>6.1855670103092786</v>
      </c>
      <c r="J12" s="139">
        <v>5.1546391752577323</v>
      </c>
      <c r="K12" s="139">
        <v>8.2474226804123703</v>
      </c>
      <c r="L12" s="139">
        <v>8.2474226804123703</v>
      </c>
      <c r="M12" s="139">
        <v>27.835051546391753</v>
      </c>
      <c r="N12" s="139">
        <v>18.556701030927833</v>
      </c>
      <c r="O12" s="139">
        <v>1.0309278350515465</v>
      </c>
      <c r="P12" s="139">
        <v>3.0927835051546393</v>
      </c>
      <c r="Q12" s="139">
        <v>3.0927835051546393</v>
      </c>
      <c r="R12" s="139">
        <v>2.061855670103093</v>
      </c>
      <c r="S12" s="139">
        <v>0</v>
      </c>
      <c r="T12" s="139">
        <v>0</v>
      </c>
      <c r="U12" s="139">
        <v>0</v>
      </c>
      <c r="V12" s="139">
        <v>0</v>
      </c>
      <c r="W12" s="139">
        <v>0</v>
      </c>
      <c r="X12" s="139">
        <v>0</v>
      </c>
      <c r="Y12" s="139">
        <v>0</v>
      </c>
      <c r="Z12" s="139">
        <v>0</v>
      </c>
      <c r="AA12" s="139">
        <v>0</v>
      </c>
      <c r="AB12" s="139">
        <v>0</v>
      </c>
      <c r="AC12" s="139">
        <v>0</v>
      </c>
      <c r="AD12" s="140">
        <v>0</v>
      </c>
      <c r="AE12" s="140">
        <v>0</v>
      </c>
      <c r="AF12" s="140">
        <v>0</v>
      </c>
    </row>
    <row r="13" spans="1:32" ht="17.100000000000001" customHeight="1" x14ac:dyDescent="0.15">
      <c r="B13" s="225"/>
      <c r="C13" s="225"/>
      <c r="D13" s="52" t="s">
        <v>336</v>
      </c>
      <c r="E13" s="142">
        <v>100</v>
      </c>
      <c r="F13" s="139">
        <v>9.375</v>
      </c>
      <c r="G13" s="139">
        <v>0</v>
      </c>
      <c r="H13" s="139">
        <v>6.25</v>
      </c>
      <c r="I13" s="139">
        <v>3.125</v>
      </c>
      <c r="J13" s="139">
        <v>3.125</v>
      </c>
      <c r="K13" s="139">
        <v>3.125</v>
      </c>
      <c r="L13" s="139">
        <v>9.375</v>
      </c>
      <c r="M13" s="139">
        <v>18.75</v>
      </c>
      <c r="N13" s="139">
        <v>23.4375</v>
      </c>
      <c r="O13" s="139">
        <v>9.375</v>
      </c>
      <c r="P13" s="139">
        <v>10.9375</v>
      </c>
      <c r="Q13" s="139">
        <v>1.5625</v>
      </c>
      <c r="R13" s="139">
        <v>0</v>
      </c>
      <c r="S13" s="139">
        <v>1.5625</v>
      </c>
      <c r="T13" s="139">
        <v>0</v>
      </c>
      <c r="U13" s="139">
        <v>0</v>
      </c>
      <c r="V13" s="139">
        <v>0</v>
      </c>
      <c r="W13" s="139">
        <v>0</v>
      </c>
      <c r="X13" s="139">
        <v>0</v>
      </c>
      <c r="Y13" s="139">
        <v>0</v>
      </c>
      <c r="Z13" s="139">
        <v>0</v>
      </c>
      <c r="AA13" s="139">
        <v>0</v>
      </c>
      <c r="AB13" s="139">
        <v>0</v>
      </c>
      <c r="AC13" s="139">
        <v>0</v>
      </c>
      <c r="AD13" s="140">
        <v>0</v>
      </c>
      <c r="AE13" s="140">
        <v>0</v>
      </c>
      <c r="AF13" s="140">
        <v>0</v>
      </c>
    </row>
    <row r="14" spans="1:32" ht="17.100000000000001" customHeight="1" x14ac:dyDescent="0.15">
      <c r="B14" s="225"/>
      <c r="C14" s="225"/>
      <c r="D14" s="52" t="s">
        <v>337</v>
      </c>
      <c r="E14" s="142">
        <v>100</v>
      </c>
      <c r="F14" s="139">
        <v>0</v>
      </c>
      <c r="G14" s="139">
        <v>4.7619047619047619</v>
      </c>
      <c r="H14" s="139">
        <v>0</v>
      </c>
      <c r="I14" s="139">
        <v>0</v>
      </c>
      <c r="J14" s="139">
        <v>0</v>
      </c>
      <c r="K14" s="139">
        <v>4.7619047619047619</v>
      </c>
      <c r="L14" s="139">
        <v>4.7619047619047619</v>
      </c>
      <c r="M14" s="139">
        <v>9.5238095238095237</v>
      </c>
      <c r="N14" s="139">
        <v>42.857142857142854</v>
      </c>
      <c r="O14" s="139">
        <v>23.80952380952381</v>
      </c>
      <c r="P14" s="139">
        <v>4.7619047619047619</v>
      </c>
      <c r="Q14" s="139">
        <v>0</v>
      </c>
      <c r="R14" s="139">
        <v>0</v>
      </c>
      <c r="S14" s="139">
        <v>0</v>
      </c>
      <c r="T14" s="139">
        <v>4.7619047619047619</v>
      </c>
      <c r="U14" s="139">
        <v>0</v>
      </c>
      <c r="V14" s="139">
        <v>0</v>
      </c>
      <c r="W14" s="139">
        <v>0</v>
      </c>
      <c r="X14" s="139">
        <v>0</v>
      </c>
      <c r="Y14" s="139">
        <v>0</v>
      </c>
      <c r="Z14" s="139">
        <v>0</v>
      </c>
      <c r="AA14" s="139">
        <v>0</v>
      </c>
      <c r="AB14" s="139">
        <v>0</v>
      </c>
      <c r="AC14" s="139">
        <v>0</v>
      </c>
      <c r="AD14" s="140">
        <v>0</v>
      </c>
      <c r="AE14" s="140">
        <v>0</v>
      </c>
      <c r="AF14" s="140">
        <v>0</v>
      </c>
    </row>
    <row r="15" spans="1:32" ht="17.100000000000001" customHeight="1" x14ac:dyDescent="0.15">
      <c r="B15" s="225"/>
      <c r="C15" s="319"/>
      <c r="D15" s="52" t="s">
        <v>338</v>
      </c>
      <c r="E15" s="142">
        <v>100</v>
      </c>
      <c r="F15" s="139">
        <v>0</v>
      </c>
      <c r="G15" s="139">
        <v>0</v>
      </c>
      <c r="H15" s="139">
        <v>0</v>
      </c>
      <c r="I15" s="139">
        <v>0</v>
      </c>
      <c r="J15" s="139">
        <v>0</v>
      </c>
      <c r="K15" s="139">
        <v>0</v>
      </c>
      <c r="L15" s="139">
        <v>0</v>
      </c>
      <c r="M15" s="139">
        <v>25</v>
      </c>
      <c r="N15" s="139">
        <v>25</v>
      </c>
      <c r="O15" s="139">
        <v>0</v>
      </c>
      <c r="P15" s="139">
        <v>0</v>
      </c>
      <c r="Q15" s="139">
        <v>25</v>
      </c>
      <c r="R15" s="139">
        <v>25</v>
      </c>
      <c r="S15" s="139">
        <v>0</v>
      </c>
      <c r="T15" s="139">
        <v>0</v>
      </c>
      <c r="U15" s="139">
        <v>0</v>
      </c>
      <c r="V15" s="139">
        <v>0</v>
      </c>
      <c r="W15" s="139">
        <v>0</v>
      </c>
      <c r="X15" s="139">
        <v>0</v>
      </c>
      <c r="Y15" s="139">
        <v>0</v>
      </c>
      <c r="Z15" s="139">
        <v>0</v>
      </c>
      <c r="AA15" s="139">
        <v>0</v>
      </c>
      <c r="AB15" s="139">
        <v>0</v>
      </c>
      <c r="AC15" s="139">
        <v>0</v>
      </c>
      <c r="AD15" s="140">
        <v>0</v>
      </c>
      <c r="AE15" s="140">
        <v>0</v>
      </c>
      <c r="AF15" s="140">
        <v>0</v>
      </c>
    </row>
    <row r="16" spans="1:32" ht="17.100000000000001" customHeight="1" x14ac:dyDescent="0.15">
      <c r="B16" s="225"/>
      <c r="C16" s="295" t="s">
        <v>224</v>
      </c>
      <c r="D16" s="317"/>
      <c r="E16" s="142">
        <v>100</v>
      </c>
      <c r="F16" s="139">
        <v>1.3157894736842106</v>
      </c>
      <c r="G16" s="139">
        <v>1.5350877192982457</v>
      </c>
      <c r="H16" s="139">
        <v>2.6315789473684212</v>
      </c>
      <c r="I16" s="139">
        <v>1.7543859649122808</v>
      </c>
      <c r="J16" s="139">
        <v>3.5087719298245617</v>
      </c>
      <c r="K16" s="139">
        <v>10.087719298245615</v>
      </c>
      <c r="L16" s="139">
        <v>15.570175438596491</v>
      </c>
      <c r="M16" s="139">
        <v>17.543859649122808</v>
      </c>
      <c r="N16" s="139">
        <v>18.421052631578949</v>
      </c>
      <c r="O16" s="139">
        <v>9.6491228070175445</v>
      </c>
      <c r="P16" s="139">
        <v>7.0175438596491233</v>
      </c>
      <c r="Q16" s="139">
        <v>3.9473684210526319</v>
      </c>
      <c r="R16" s="139">
        <v>1.7543859649122808</v>
      </c>
      <c r="S16" s="139">
        <v>0.65789473684210531</v>
      </c>
      <c r="T16" s="139">
        <v>1.5350877192982457</v>
      </c>
      <c r="U16" s="139">
        <v>1.0964912280701755</v>
      </c>
      <c r="V16" s="139">
        <v>0.2192982456140351</v>
      </c>
      <c r="W16" s="139">
        <v>0.43859649122807021</v>
      </c>
      <c r="X16" s="139">
        <v>0</v>
      </c>
      <c r="Y16" s="139">
        <v>0</v>
      </c>
      <c r="Z16" s="139">
        <v>0.2192982456140351</v>
      </c>
      <c r="AA16" s="139">
        <v>0.2192982456140351</v>
      </c>
      <c r="AB16" s="139">
        <v>0.2192982456140351</v>
      </c>
      <c r="AC16" s="139">
        <v>0</v>
      </c>
      <c r="AD16" s="140">
        <v>0.43859649122807021</v>
      </c>
      <c r="AE16" s="140">
        <v>0</v>
      </c>
      <c r="AF16" s="140">
        <v>0.2192982456140351</v>
      </c>
    </row>
    <row r="17" spans="2:32" ht="17.100000000000001" customHeight="1" x14ac:dyDescent="0.15">
      <c r="B17" s="225"/>
      <c r="C17" s="225"/>
      <c r="D17" s="52" t="s">
        <v>332</v>
      </c>
      <c r="E17" s="142">
        <v>100</v>
      </c>
      <c r="F17" s="139">
        <v>1.7777777777777779</v>
      </c>
      <c r="G17" s="139">
        <v>0.88888888888888895</v>
      </c>
      <c r="H17" s="139">
        <v>3.5555555555555558</v>
      </c>
      <c r="I17" s="139">
        <v>2.666666666666667</v>
      </c>
      <c r="J17" s="139">
        <v>3.1111111111111112</v>
      </c>
      <c r="K17" s="139">
        <v>13.777777777777777</v>
      </c>
      <c r="L17" s="139">
        <v>20.888888888888889</v>
      </c>
      <c r="M17" s="139">
        <v>18.666666666666668</v>
      </c>
      <c r="N17" s="139">
        <v>12.888888888888889</v>
      </c>
      <c r="O17" s="139">
        <v>7.1111111111111116</v>
      </c>
      <c r="P17" s="139">
        <v>7.5555555555555562</v>
      </c>
      <c r="Q17" s="139">
        <v>3.1111111111111112</v>
      </c>
      <c r="R17" s="139">
        <v>0.44444444444444448</v>
      </c>
      <c r="S17" s="139">
        <v>0</v>
      </c>
      <c r="T17" s="139">
        <v>1.7777777777777779</v>
      </c>
      <c r="U17" s="139">
        <v>1.3333333333333335</v>
      </c>
      <c r="V17" s="139">
        <v>0</v>
      </c>
      <c r="W17" s="139">
        <v>0</v>
      </c>
      <c r="X17" s="139">
        <v>0</v>
      </c>
      <c r="Y17" s="139">
        <v>0</v>
      </c>
      <c r="Z17" s="139">
        <v>0</v>
      </c>
      <c r="AA17" s="139">
        <v>0</v>
      </c>
      <c r="AB17" s="139">
        <v>0</v>
      </c>
      <c r="AC17" s="139">
        <v>0</v>
      </c>
      <c r="AD17" s="140">
        <v>0</v>
      </c>
      <c r="AE17" s="140">
        <v>0</v>
      </c>
      <c r="AF17" s="140">
        <v>0.44444444444444448</v>
      </c>
    </row>
    <row r="18" spans="2:32" ht="17.100000000000001" customHeight="1" x14ac:dyDescent="0.15">
      <c r="B18" s="225"/>
      <c r="C18" s="225"/>
      <c r="D18" s="52" t="s">
        <v>333</v>
      </c>
      <c r="E18" s="142">
        <v>100</v>
      </c>
      <c r="F18" s="139">
        <v>1.8518518518518519</v>
      </c>
      <c r="G18" s="139">
        <v>0</v>
      </c>
      <c r="H18" s="139">
        <v>0.92592592592592593</v>
      </c>
      <c r="I18" s="139">
        <v>0</v>
      </c>
      <c r="J18" s="139">
        <v>0.92592592592592593</v>
      </c>
      <c r="K18" s="139">
        <v>3.7037037037037037</v>
      </c>
      <c r="L18" s="139">
        <v>9.2592592592592595</v>
      </c>
      <c r="M18" s="139">
        <v>20.37037037037037</v>
      </c>
      <c r="N18" s="139">
        <v>16.666666666666668</v>
      </c>
      <c r="O18" s="139">
        <v>13.888888888888889</v>
      </c>
      <c r="P18" s="139">
        <v>8.3333333333333339</v>
      </c>
      <c r="Q18" s="139">
        <v>6.4814814814814818</v>
      </c>
      <c r="R18" s="139">
        <v>5.5555555555555554</v>
      </c>
      <c r="S18" s="139">
        <v>0.92592592592592593</v>
      </c>
      <c r="T18" s="139">
        <v>2.7777777777777777</v>
      </c>
      <c r="U18" s="139">
        <v>1.8518518518518519</v>
      </c>
      <c r="V18" s="139">
        <v>0</v>
      </c>
      <c r="W18" s="139">
        <v>1.8518518518518519</v>
      </c>
      <c r="X18" s="139">
        <v>0</v>
      </c>
      <c r="Y18" s="139">
        <v>0</v>
      </c>
      <c r="Z18" s="139">
        <v>0.92592592592592593</v>
      </c>
      <c r="AA18" s="139">
        <v>0.92592592592592593</v>
      </c>
      <c r="AB18" s="139">
        <v>0.92592592592592593</v>
      </c>
      <c r="AC18" s="139">
        <v>0</v>
      </c>
      <c r="AD18" s="140">
        <v>1.8518518518518519</v>
      </c>
      <c r="AE18" s="140">
        <v>0</v>
      </c>
      <c r="AF18" s="140">
        <v>0</v>
      </c>
    </row>
    <row r="19" spans="2:32" ht="17.100000000000001" customHeight="1" x14ac:dyDescent="0.15">
      <c r="B19" s="225"/>
      <c r="C19" s="225"/>
      <c r="D19" s="52" t="s">
        <v>334</v>
      </c>
      <c r="E19" s="142">
        <v>100</v>
      </c>
      <c r="F19" s="139">
        <v>0</v>
      </c>
      <c r="G19" s="139">
        <v>0</v>
      </c>
      <c r="H19" s="139">
        <v>0</v>
      </c>
      <c r="I19" s="139">
        <v>0</v>
      </c>
      <c r="J19" s="139">
        <v>9.615384615384615</v>
      </c>
      <c r="K19" s="139">
        <v>5.7692307692307692</v>
      </c>
      <c r="L19" s="139">
        <v>7.6923076923076925</v>
      </c>
      <c r="M19" s="139">
        <v>11.538461538461538</v>
      </c>
      <c r="N19" s="139">
        <v>38.46153846153846</v>
      </c>
      <c r="O19" s="139">
        <v>13.461538461538462</v>
      </c>
      <c r="P19" s="139">
        <v>5.7692307692307692</v>
      </c>
      <c r="Q19" s="139">
        <v>3.8461538461538463</v>
      </c>
      <c r="R19" s="139">
        <v>0</v>
      </c>
      <c r="S19" s="139">
        <v>1.9230769230769231</v>
      </c>
      <c r="T19" s="139">
        <v>0</v>
      </c>
      <c r="U19" s="139">
        <v>0</v>
      </c>
      <c r="V19" s="139">
        <v>1.9230769230769231</v>
      </c>
      <c r="W19" s="139">
        <v>0</v>
      </c>
      <c r="X19" s="139">
        <v>0</v>
      </c>
      <c r="Y19" s="139">
        <v>0</v>
      </c>
      <c r="Z19" s="139">
        <v>0</v>
      </c>
      <c r="AA19" s="139">
        <v>0</v>
      </c>
      <c r="AB19" s="139">
        <v>0</v>
      </c>
      <c r="AC19" s="139">
        <v>0</v>
      </c>
      <c r="AD19" s="140">
        <v>0</v>
      </c>
      <c r="AE19" s="140">
        <v>0</v>
      </c>
      <c r="AF19" s="140">
        <v>0</v>
      </c>
    </row>
    <row r="20" spans="2:32" ht="17.100000000000001" customHeight="1" x14ac:dyDescent="0.15">
      <c r="B20" s="225"/>
      <c r="C20" s="225"/>
      <c r="D20" s="52" t="s">
        <v>335</v>
      </c>
      <c r="E20" s="142">
        <v>100</v>
      </c>
      <c r="F20" s="139">
        <v>0</v>
      </c>
      <c r="G20" s="139">
        <v>4.7619047619047619</v>
      </c>
      <c r="H20" s="139">
        <v>4.7619047619047619</v>
      </c>
      <c r="I20" s="139">
        <v>0</v>
      </c>
      <c r="J20" s="139">
        <v>4.7619047619047619</v>
      </c>
      <c r="K20" s="139">
        <v>0</v>
      </c>
      <c r="L20" s="139">
        <v>9.5238095238095237</v>
      </c>
      <c r="M20" s="139">
        <v>19.047619047619047</v>
      </c>
      <c r="N20" s="139">
        <v>38.095238095238095</v>
      </c>
      <c r="O20" s="139">
        <v>4.7619047619047619</v>
      </c>
      <c r="P20" s="139">
        <v>9.5238095238095237</v>
      </c>
      <c r="Q20" s="139">
        <v>4.7619047619047619</v>
      </c>
      <c r="R20" s="139">
        <v>0</v>
      </c>
      <c r="S20" s="139">
        <v>0</v>
      </c>
      <c r="T20" s="139">
        <v>0</v>
      </c>
      <c r="U20" s="139">
        <v>0</v>
      </c>
      <c r="V20" s="139">
        <v>0</v>
      </c>
      <c r="W20" s="139">
        <v>0</v>
      </c>
      <c r="X20" s="139">
        <v>0</v>
      </c>
      <c r="Y20" s="139">
        <v>0</v>
      </c>
      <c r="Z20" s="139">
        <v>0</v>
      </c>
      <c r="AA20" s="139">
        <v>0</v>
      </c>
      <c r="AB20" s="139">
        <v>0</v>
      </c>
      <c r="AC20" s="139">
        <v>0</v>
      </c>
      <c r="AD20" s="140">
        <v>0</v>
      </c>
      <c r="AE20" s="140">
        <v>0</v>
      </c>
      <c r="AF20" s="140">
        <v>0</v>
      </c>
    </row>
    <row r="21" spans="2:32" ht="17.100000000000001" customHeight="1" x14ac:dyDescent="0.15">
      <c r="B21" s="225"/>
      <c r="C21" s="319"/>
      <c r="D21" s="52" t="s">
        <v>336</v>
      </c>
      <c r="E21" s="142">
        <v>100</v>
      </c>
      <c r="F21" s="139">
        <v>0</v>
      </c>
      <c r="G21" s="139">
        <v>8</v>
      </c>
      <c r="H21" s="139">
        <v>4</v>
      </c>
      <c r="I21" s="139">
        <v>4</v>
      </c>
      <c r="J21" s="139">
        <v>4</v>
      </c>
      <c r="K21" s="139">
        <v>16</v>
      </c>
      <c r="L21" s="139">
        <v>16</v>
      </c>
      <c r="M21" s="139">
        <v>12</v>
      </c>
      <c r="N21" s="139">
        <v>18</v>
      </c>
      <c r="O21" s="139">
        <v>10</v>
      </c>
      <c r="P21" s="139">
        <v>2</v>
      </c>
      <c r="Q21" s="139">
        <v>2</v>
      </c>
      <c r="R21" s="139">
        <v>2</v>
      </c>
      <c r="S21" s="139">
        <v>2</v>
      </c>
      <c r="T21" s="139">
        <v>0</v>
      </c>
      <c r="U21" s="139">
        <v>0</v>
      </c>
      <c r="V21" s="139">
        <v>0</v>
      </c>
      <c r="W21" s="139">
        <v>0</v>
      </c>
      <c r="X21" s="139">
        <v>0</v>
      </c>
      <c r="Y21" s="139">
        <v>0</v>
      </c>
      <c r="Z21" s="139">
        <v>0</v>
      </c>
      <c r="AA21" s="139">
        <v>0</v>
      </c>
      <c r="AB21" s="139">
        <v>0</v>
      </c>
      <c r="AC21" s="139">
        <v>0</v>
      </c>
      <c r="AD21" s="140">
        <v>0</v>
      </c>
      <c r="AE21" s="140">
        <v>0</v>
      </c>
      <c r="AF21" s="140">
        <v>0</v>
      </c>
    </row>
    <row r="22" spans="2:32" ht="17.100000000000001" customHeight="1" x14ac:dyDescent="0.15">
      <c r="B22" s="225"/>
      <c r="C22" s="295" t="s">
        <v>225</v>
      </c>
      <c r="D22" s="317"/>
      <c r="E22" s="142">
        <v>100</v>
      </c>
      <c r="F22" s="139">
        <v>9.5588235294117645</v>
      </c>
      <c r="G22" s="139">
        <v>10.294117647058824</v>
      </c>
      <c r="H22" s="139">
        <v>1.4705882352941178</v>
      </c>
      <c r="I22" s="139">
        <v>4.4117647058823533</v>
      </c>
      <c r="J22" s="139">
        <v>4.4117647058823533</v>
      </c>
      <c r="K22" s="139">
        <v>11.029411764705882</v>
      </c>
      <c r="L22" s="139">
        <v>10.294117647058824</v>
      </c>
      <c r="M22" s="139">
        <v>17.647058823529413</v>
      </c>
      <c r="N22" s="139">
        <v>10.294117647058824</v>
      </c>
      <c r="O22" s="139">
        <v>9.5588235294117645</v>
      </c>
      <c r="P22" s="139">
        <v>3.6764705882352944</v>
      </c>
      <c r="Q22" s="139">
        <v>2.2058823529411766</v>
      </c>
      <c r="R22" s="139">
        <v>0.73529411764705888</v>
      </c>
      <c r="S22" s="139">
        <v>0.73529411764705888</v>
      </c>
      <c r="T22" s="139">
        <v>2.9411764705882355</v>
      </c>
      <c r="U22" s="139">
        <v>0</v>
      </c>
      <c r="V22" s="139">
        <v>0.73529411764705888</v>
      </c>
      <c r="W22" s="139">
        <v>0</v>
      </c>
      <c r="X22" s="139">
        <v>0</v>
      </c>
      <c r="Y22" s="139">
        <v>0</v>
      </c>
      <c r="Z22" s="139">
        <v>0</v>
      </c>
      <c r="AA22" s="139">
        <v>0</v>
      </c>
      <c r="AB22" s="139">
        <v>0</v>
      </c>
      <c r="AC22" s="139">
        <v>0</v>
      </c>
      <c r="AD22" s="140">
        <v>0</v>
      </c>
      <c r="AE22" s="140">
        <v>0</v>
      </c>
      <c r="AF22" s="140">
        <v>0</v>
      </c>
    </row>
    <row r="23" spans="2:32" ht="17.100000000000001" customHeight="1" x14ac:dyDescent="0.15">
      <c r="B23" s="225"/>
      <c r="C23" s="225"/>
      <c r="D23" s="52" t="s">
        <v>332</v>
      </c>
      <c r="E23" s="142">
        <v>100</v>
      </c>
      <c r="F23" s="139">
        <v>12.149532710280374</v>
      </c>
      <c r="G23" s="139">
        <v>13.084112149532711</v>
      </c>
      <c r="H23" s="139">
        <v>1.8691588785046729</v>
      </c>
      <c r="I23" s="139">
        <v>4.6728971962616823</v>
      </c>
      <c r="J23" s="139">
        <v>4.6728971962616823</v>
      </c>
      <c r="K23" s="139">
        <v>12.149532710280374</v>
      </c>
      <c r="L23" s="139">
        <v>10.280373831775702</v>
      </c>
      <c r="M23" s="139">
        <v>14.953271028037383</v>
      </c>
      <c r="N23" s="139">
        <v>7.4766355140186915</v>
      </c>
      <c r="O23" s="139">
        <v>8.4112149532710276</v>
      </c>
      <c r="P23" s="139">
        <v>3.7383177570093458</v>
      </c>
      <c r="Q23" s="139">
        <v>0.93457943925233644</v>
      </c>
      <c r="R23" s="139">
        <v>0</v>
      </c>
      <c r="S23" s="139">
        <v>0.93457943925233644</v>
      </c>
      <c r="T23" s="139">
        <v>3.7383177570093458</v>
      </c>
      <c r="U23" s="139">
        <v>0</v>
      </c>
      <c r="V23" s="139">
        <v>0.93457943925233644</v>
      </c>
      <c r="W23" s="139">
        <v>0</v>
      </c>
      <c r="X23" s="139">
        <v>0</v>
      </c>
      <c r="Y23" s="139">
        <v>0</v>
      </c>
      <c r="Z23" s="139">
        <v>0</v>
      </c>
      <c r="AA23" s="139">
        <v>0</v>
      </c>
      <c r="AB23" s="139">
        <v>0</v>
      </c>
      <c r="AC23" s="139">
        <v>0</v>
      </c>
      <c r="AD23" s="140">
        <v>0</v>
      </c>
      <c r="AE23" s="140">
        <v>0</v>
      </c>
      <c r="AF23" s="140">
        <v>0</v>
      </c>
    </row>
    <row r="24" spans="2:32" ht="17.100000000000001" customHeight="1" x14ac:dyDescent="0.15">
      <c r="B24" s="225"/>
      <c r="C24" s="225"/>
      <c r="D24" s="52" t="s">
        <v>333</v>
      </c>
      <c r="E24" s="142">
        <v>100</v>
      </c>
      <c r="F24" s="139">
        <v>0</v>
      </c>
      <c r="G24" s="139">
        <v>0</v>
      </c>
      <c r="H24" s="139">
        <v>0</v>
      </c>
      <c r="I24" s="139">
        <v>9.0909090909090899</v>
      </c>
      <c r="J24" s="139">
        <v>9.0909090909090899</v>
      </c>
      <c r="K24" s="139">
        <v>9.0909090909090899</v>
      </c>
      <c r="L24" s="139">
        <v>27.272727272727273</v>
      </c>
      <c r="M24" s="139">
        <v>9.0909090909090899</v>
      </c>
      <c r="N24" s="139">
        <v>18.18181818181818</v>
      </c>
      <c r="O24" s="139">
        <v>9.0909090909090899</v>
      </c>
      <c r="P24" s="139">
        <v>0</v>
      </c>
      <c r="Q24" s="139">
        <v>0</v>
      </c>
      <c r="R24" s="139">
        <v>9.0909090909090899</v>
      </c>
      <c r="S24" s="139">
        <v>0</v>
      </c>
      <c r="T24" s="139">
        <v>0</v>
      </c>
      <c r="U24" s="139">
        <v>0</v>
      </c>
      <c r="V24" s="139">
        <v>0</v>
      </c>
      <c r="W24" s="139">
        <v>0</v>
      </c>
      <c r="X24" s="139">
        <v>0</v>
      </c>
      <c r="Y24" s="139">
        <v>0</v>
      </c>
      <c r="Z24" s="139">
        <v>0</v>
      </c>
      <c r="AA24" s="139">
        <v>0</v>
      </c>
      <c r="AB24" s="139">
        <v>0</v>
      </c>
      <c r="AC24" s="139">
        <v>0</v>
      </c>
      <c r="AD24" s="140">
        <v>0</v>
      </c>
      <c r="AE24" s="140">
        <v>0</v>
      </c>
      <c r="AF24" s="140">
        <v>0</v>
      </c>
    </row>
    <row r="25" spans="2:32" ht="17.100000000000001" customHeight="1" x14ac:dyDescent="0.15">
      <c r="B25" s="225"/>
      <c r="C25" s="225"/>
      <c r="D25" s="52" t="s">
        <v>334</v>
      </c>
      <c r="E25" s="142">
        <v>100</v>
      </c>
      <c r="F25" s="139">
        <v>0</v>
      </c>
      <c r="G25" s="139">
        <v>0</v>
      </c>
      <c r="H25" s="139">
        <v>0</v>
      </c>
      <c r="I25" s="139">
        <v>0</v>
      </c>
      <c r="J25" s="139">
        <v>0</v>
      </c>
      <c r="K25" s="139">
        <v>14.285714285714285</v>
      </c>
      <c r="L25" s="139">
        <v>0</v>
      </c>
      <c r="M25" s="139">
        <v>14.285714285714285</v>
      </c>
      <c r="N25" s="139">
        <v>28.571428571428569</v>
      </c>
      <c r="O25" s="139">
        <v>28.571428571428569</v>
      </c>
      <c r="P25" s="139">
        <v>0</v>
      </c>
      <c r="Q25" s="139">
        <v>14.285714285714285</v>
      </c>
      <c r="R25" s="139">
        <v>0</v>
      </c>
      <c r="S25" s="139">
        <v>0</v>
      </c>
      <c r="T25" s="139">
        <v>0</v>
      </c>
      <c r="U25" s="139">
        <v>0</v>
      </c>
      <c r="V25" s="139">
        <v>0</v>
      </c>
      <c r="W25" s="139">
        <v>0</v>
      </c>
      <c r="X25" s="139">
        <v>0</v>
      </c>
      <c r="Y25" s="139">
        <v>0</v>
      </c>
      <c r="Z25" s="139">
        <v>0</v>
      </c>
      <c r="AA25" s="139">
        <v>0</v>
      </c>
      <c r="AB25" s="139">
        <v>0</v>
      </c>
      <c r="AC25" s="139">
        <v>0</v>
      </c>
      <c r="AD25" s="140">
        <v>0</v>
      </c>
      <c r="AE25" s="140">
        <v>0</v>
      </c>
      <c r="AF25" s="140">
        <v>0</v>
      </c>
    </row>
    <row r="26" spans="2:32" ht="17.100000000000001" customHeight="1" x14ac:dyDescent="0.15">
      <c r="B26" s="225"/>
      <c r="C26" s="225"/>
      <c r="D26" s="52" t="s">
        <v>335</v>
      </c>
      <c r="E26" s="142">
        <v>100</v>
      </c>
      <c r="F26" s="139">
        <v>0</v>
      </c>
      <c r="G26" s="139">
        <v>0</v>
      </c>
      <c r="H26" s="139">
        <v>0</v>
      </c>
      <c r="I26" s="139">
        <v>0</v>
      </c>
      <c r="J26" s="139">
        <v>0</v>
      </c>
      <c r="K26" s="139">
        <v>0</v>
      </c>
      <c r="L26" s="139">
        <v>0</v>
      </c>
      <c r="M26" s="139">
        <v>40</v>
      </c>
      <c r="N26" s="139">
        <v>20</v>
      </c>
      <c r="O26" s="139">
        <v>20</v>
      </c>
      <c r="P26" s="139">
        <v>0</v>
      </c>
      <c r="Q26" s="139">
        <v>20</v>
      </c>
      <c r="R26" s="139">
        <v>0</v>
      </c>
      <c r="S26" s="139">
        <v>0</v>
      </c>
      <c r="T26" s="139">
        <v>0</v>
      </c>
      <c r="U26" s="139">
        <v>0</v>
      </c>
      <c r="V26" s="139">
        <v>0</v>
      </c>
      <c r="W26" s="139">
        <v>0</v>
      </c>
      <c r="X26" s="139">
        <v>0</v>
      </c>
      <c r="Y26" s="139">
        <v>0</v>
      </c>
      <c r="Z26" s="139">
        <v>0</v>
      </c>
      <c r="AA26" s="139">
        <v>0</v>
      </c>
      <c r="AB26" s="139">
        <v>0</v>
      </c>
      <c r="AC26" s="139">
        <v>0</v>
      </c>
      <c r="AD26" s="140">
        <v>0</v>
      </c>
      <c r="AE26" s="140">
        <v>0</v>
      </c>
      <c r="AF26" s="140">
        <v>0</v>
      </c>
    </row>
    <row r="27" spans="2:32" ht="17.100000000000001" customHeight="1" x14ac:dyDescent="0.15">
      <c r="B27" s="319"/>
      <c r="C27" s="319"/>
      <c r="D27" s="52" t="s">
        <v>336</v>
      </c>
      <c r="E27" s="182">
        <v>100</v>
      </c>
      <c r="F27" s="182">
        <v>0</v>
      </c>
      <c r="G27" s="182">
        <v>0</v>
      </c>
      <c r="H27" s="182">
        <v>0</v>
      </c>
      <c r="I27" s="182">
        <v>0</v>
      </c>
      <c r="J27" s="182">
        <v>0</v>
      </c>
      <c r="K27" s="182">
        <v>0</v>
      </c>
      <c r="L27" s="182">
        <v>0</v>
      </c>
      <c r="M27" s="182">
        <v>66.666666666666671</v>
      </c>
      <c r="N27" s="182">
        <v>16.666666666666668</v>
      </c>
      <c r="O27" s="182">
        <v>0</v>
      </c>
      <c r="P27" s="182">
        <v>16.666666666666668</v>
      </c>
      <c r="Q27" s="182">
        <v>0</v>
      </c>
      <c r="R27" s="182">
        <v>0</v>
      </c>
      <c r="S27" s="182">
        <v>0</v>
      </c>
      <c r="T27" s="182">
        <v>0</v>
      </c>
      <c r="U27" s="182">
        <v>0</v>
      </c>
      <c r="V27" s="182">
        <v>0</v>
      </c>
      <c r="W27" s="183">
        <v>0</v>
      </c>
      <c r="X27" s="139">
        <v>0</v>
      </c>
      <c r="Y27" s="139">
        <v>0</v>
      </c>
      <c r="Z27" s="139">
        <v>0</v>
      </c>
      <c r="AA27" s="139">
        <v>0</v>
      </c>
      <c r="AB27" s="139">
        <v>0</v>
      </c>
      <c r="AC27" s="139">
        <v>0</v>
      </c>
      <c r="AD27" s="184">
        <v>0</v>
      </c>
      <c r="AE27" s="184">
        <v>0</v>
      </c>
      <c r="AF27" s="184">
        <v>0</v>
      </c>
    </row>
    <row r="28" spans="2:32" ht="17.100000000000001" customHeight="1" x14ac:dyDescent="0.15">
      <c r="B28" s="298" t="s">
        <v>96</v>
      </c>
      <c r="C28" s="320"/>
      <c r="D28" s="321"/>
      <c r="E28" s="143">
        <v>100</v>
      </c>
      <c r="F28" s="144">
        <v>1.386748844375963</v>
      </c>
      <c r="G28" s="144">
        <v>0.92449922958397535</v>
      </c>
      <c r="H28" s="144">
        <v>3.2357473035439139</v>
      </c>
      <c r="I28" s="144">
        <v>2.9275808936825887</v>
      </c>
      <c r="J28" s="144">
        <v>4.3143297380585519</v>
      </c>
      <c r="K28" s="144">
        <v>5.5469953775038521</v>
      </c>
      <c r="L28" s="144">
        <v>11.093990755007704</v>
      </c>
      <c r="M28" s="144">
        <v>17.873651771956858</v>
      </c>
      <c r="N28" s="144">
        <v>22.804314329738059</v>
      </c>
      <c r="O28" s="144">
        <v>11.402157164869029</v>
      </c>
      <c r="P28" s="144">
        <v>8.3204930662557786</v>
      </c>
      <c r="Q28" s="144">
        <v>4.1602465331278893</v>
      </c>
      <c r="R28" s="144">
        <v>3.3898305084745766</v>
      </c>
      <c r="S28" s="144">
        <v>0.92449922958397535</v>
      </c>
      <c r="T28" s="144">
        <v>0.61633281972265019</v>
      </c>
      <c r="U28" s="144">
        <v>0.61633281972265019</v>
      </c>
      <c r="V28" s="144">
        <v>0</v>
      </c>
      <c r="W28" s="138">
        <v>0</v>
      </c>
      <c r="X28" s="138">
        <v>0</v>
      </c>
      <c r="Y28" s="138">
        <v>0</v>
      </c>
      <c r="Z28" s="138">
        <v>0.3081664098613251</v>
      </c>
      <c r="AA28" s="138">
        <v>0.15408320493066258</v>
      </c>
      <c r="AB28" s="138">
        <v>0</v>
      </c>
      <c r="AC28" s="138">
        <v>0</v>
      </c>
      <c r="AD28" s="141">
        <v>0</v>
      </c>
      <c r="AE28" s="141">
        <v>0</v>
      </c>
      <c r="AF28" s="141">
        <v>0</v>
      </c>
    </row>
    <row r="29" spans="2:32" x14ac:dyDescent="0.15">
      <c r="B29" s="145"/>
      <c r="C29" s="145"/>
      <c r="D29" s="145"/>
    </row>
  </sheetData>
  <mergeCells count="13">
    <mergeCell ref="B28:D28"/>
    <mergeCell ref="B3:D3"/>
    <mergeCell ref="E3:E5"/>
    <mergeCell ref="B4:D5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C73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8" customWidth="1"/>
    <col min="6" max="52" width="7.140625" customWidth="1"/>
    <col min="53" max="55" width="9.42578125" bestFit="1" customWidth="1"/>
    <col min="56" max="62" width="6.140625" customWidth="1"/>
    <col min="63" max="64" width="8.140625" customWidth="1"/>
    <col min="65" max="65" width="9.42578125" bestFit="1" customWidth="1"/>
  </cols>
  <sheetData>
    <row r="1" spans="2:55" ht="17.25" customHeight="1" x14ac:dyDescent="0.2">
      <c r="B1" s="26" t="s">
        <v>292</v>
      </c>
      <c r="C1" s="26"/>
      <c r="E1" s="26" t="s">
        <v>291</v>
      </c>
      <c r="P1" s="26" t="s">
        <v>291</v>
      </c>
      <c r="T1" s="26"/>
      <c r="AB1" s="26" t="s">
        <v>291</v>
      </c>
      <c r="AG1" s="26"/>
      <c r="AN1" s="26" t="s">
        <v>291</v>
      </c>
      <c r="AT1" s="26"/>
      <c r="AZ1" s="26" t="s">
        <v>291</v>
      </c>
    </row>
    <row r="2" spans="2:55" ht="17.25" customHeight="1" x14ac:dyDescent="0.15">
      <c r="B2" s="1" t="s">
        <v>301</v>
      </c>
    </row>
    <row r="3" spans="2:55" ht="24" customHeight="1" x14ac:dyDescent="0.15">
      <c r="B3" s="269" t="s">
        <v>293</v>
      </c>
      <c r="C3" s="306"/>
      <c r="D3" s="254"/>
      <c r="E3" s="250" t="s">
        <v>77</v>
      </c>
      <c r="F3" s="97"/>
      <c r="G3" s="82">
        <v>1000</v>
      </c>
      <c r="H3" s="82">
        <v>1200</v>
      </c>
      <c r="I3" s="82">
        <v>1400</v>
      </c>
      <c r="J3" s="82">
        <v>1600</v>
      </c>
      <c r="K3" s="82">
        <v>1800</v>
      </c>
      <c r="L3" s="82">
        <v>2000</v>
      </c>
      <c r="M3" s="82">
        <v>2200</v>
      </c>
      <c r="N3" s="82">
        <v>2400</v>
      </c>
      <c r="O3" s="82">
        <v>2600</v>
      </c>
      <c r="P3" s="82">
        <v>2800</v>
      </c>
      <c r="Q3" s="82">
        <v>3000</v>
      </c>
      <c r="R3" s="82">
        <v>3200</v>
      </c>
      <c r="S3" s="82">
        <v>3400</v>
      </c>
      <c r="T3" s="82">
        <v>3600</v>
      </c>
      <c r="U3" s="82">
        <v>3800</v>
      </c>
      <c r="V3" s="82">
        <v>4000</v>
      </c>
      <c r="W3" s="82">
        <v>4200</v>
      </c>
      <c r="X3" s="82">
        <v>4400</v>
      </c>
      <c r="Y3" s="82">
        <v>4600</v>
      </c>
      <c r="Z3" s="82">
        <v>4800</v>
      </c>
      <c r="AA3" s="82">
        <v>5000</v>
      </c>
      <c r="AB3" s="82">
        <v>5200</v>
      </c>
      <c r="AC3" s="82">
        <v>5400</v>
      </c>
      <c r="AD3" s="82">
        <v>5600</v>
      </c>
      <c r="AE3" s="82">
        <v>5800</v>
      </c>
      <c r="AF3" s="82">
        <v>6000</v>
      </c>
      <c r="AG3" s="82">
        <v>6200</v>
      </c>
      <c r="AH3" s="82">
        <v>6400</v>
      </c>
      <c r="AI3" s="82">
        <v>6600</v>
      </c>
      <c r="AJ3" s="82">
        <v>6800</v>
      </c>
      <c r="AK3" s="82">
        <v>7000</v>
      </c>
      <c r="AL3" s="82">
        <v>7200</v>
      </c>
      <c r="AM3" s="82">
        <v>7400</v>
      </c>
      <c r="AN3" s="82">
        <v>7600</v>
      </c>
      <c r="AO3" s="82">
        <v>7800</v>
      </c>
      <c r="AP3" s="82">
        <v>8000</v>
      </c>
      <c r="AQ3" s="82">
        <v>8200</v>
      </c>
      <c r="AR3" s="82">
        <v>8400</v>
      </c>
      <c r="AS3" s="82">
        <v>8600</v>
      </c>
      <c r="AT3" s="82">
        <v>8800</v>
      </c>
      <c r="AU3" s="82">
        <v>9000</v>
      </c>
      <c r="AV3" s="82">
        <v>9200</v>
      </c>
      <c r="AW3" s="82">
        <v>9400</v>
      </c>
      <c r="AX3" s="82">
        <v>9600</v>
      </c>
      <c r="AY3" s="82">
        <v>9800</v>
      </c>
      <c r="AZ3" s="101" t="s">
        <v>239</v>
      </c>
      <c r="BA3" s="284" t="s">
        <v>79</v>
      </c>
      <c r="BB3" s="284" t="s">
        <v>80</v>
      </c>
      <c r="BC3" s="284" t="s">
        <v>81</v>
      </c>
    </row>
    <row r="4" spans="2:55" s="32" customFormat="1" ht="13.5" x14ac:dyDescent="0.15">
      <c r="B4" s="279" t="s">
        <v>221</v>
      </c>
      <c r="C4" s="314"/>
      <c r="D4" s="280"/>
      <c r="E4" s="251"/>
      <c r="F4" s="61" t="s">
        <v>82</v>
      </c>
      <c r="G4" s="61" t="s">
        <v>82</v>
      </c>
      <c r="H4" s="61" t="s">
        <v>82</v>
      </c>
      <c r="I4" s="61" t="s">
        <v>82</v>
      </c>
      <c r="J4" s="61" t="s">
        <v>82</v>
      </c>
      <c r="K4" s="61" t="s">
        <v>82</v>
      </c>
      <c r="L4" s="61" t="s">
        <v>82</v>
      </c>
      <c r="M4" s="62" t="s">
        <v>82</v>
      </c>
      <c r="N4" s="61" t="s">
        <v>82</v>
      </c>
      <c r="O4" s="61" t="s">
        <v>82</v>
      </c>
      <c r="P4" s="61" t="s">
        <v>82</v>
      </c>
      <c r="Q4" s="61" t="s">
        <v>82</v>
      </c>
      <c r="R4" s="61" t="s">
        <v>82</v>
      </c>
      <c r="S4" s="61" t="s">
        <v>82</v>
      </c>
      <c r="T4" s="61" t="s">
        <v>82</v>
      </c>
      <c r="U4" s="61" t="s">
        <v>226</v>
      </c>
      <c r="V4" s="61" t="s">
        <v>226</v>
      </c>
      <c r="W4" s="61" t="s">
        <v>82</v>
      </c>
      <c r="X4" s="61" t="s">
        <v>82</v>
      </c>
      <c r="Y4" s="61" t="s">
        <v>82</v>
      </c>
      <c r="Z4" s="61" t="s">
        <v>82</v>
      </c>
      <c r="AA4" s="61" t="s">
        <v>82</v>
      </c>
      <c r="AB4" s="61" t="s">
        <v>82</v>
      </c>
      <c r="AC4" s="61" t="s">
        <v>82</v>
      </c>
      <c r="AD4" s="61" t="s">
        <v>82</v>
      </c>
      <c r="AE4" s="61" t="s">
        <v>82</v>
      </c>
      <c r="AF4" s="61" t="s">
        <v>82</v>
      </c>
      <c r="AG4" s="61" t="s">
        <v>82</v>
      </c>
      <c r="AH4" s="61" t="s">
        <v>82</v>
      </c>
      <c r="AI4" s="61" t="s">
        <v>82</v>
      </c>
      <c r="AJ4" s="61" t="s">
        <v>82</v>
      </c>
      <c r="AK4" s="61" t="s">
        <v>82</v>
      </c>
      <c r="AL4" s="61" t="s">
        <v>82</v>
      </c>
      <c r="AM4" s="61" t="s">
        <v>82</v>
      </c>
      <c r="AN4" s="61" t="s">
        <v>82</v>
      </c>
      <c r="AO4" s="61" t="s">
        <v>82</v>
      </c>
      <c r="AP4" s="61" t="s">
        <v>82</v>
      </c>
      <c r="AQ4" s="61" t="s">
        <v>82</v>
      </c>
      <c r="AR4" s="61" t="s">
        <v>82</v>
      </c>
      <c r="AS4" s="61" t="s">
        <v>82</v>
      </c>
      <c r="AT4" s="61" t="s">
        <v>82</v>
      </c>
      <c r="AU4" s="61" t="s">
        <v>82</v>
      </c>
      <c r="AV4" s="61" t="s">
        <v>82</v>
      </c>
      <c r="AW4" s="61" t="s">
        <v>82</v>
      </c>
      <c r="AX4" s="61" t="s">
        <v>82</v>
      </c>
      <c r="AY4" s="61" t="s">
        <v>82</v>
      </c>
      <c r="AZ4" s="61"/>
      <c r="BA4" s="251"/>
      <c r="BB4" s="251"/>
      <c r="BC4" s="251"/>
    </row>
    <row r="5" spans="2:55" ht="24" customHeight="1" x14ac:dyDescent="0.15">
      <c r="B5" s="281"/>
      <c r="C5" s="315"/>
      <c r="D5" s="278"/>
      <c r="E5" s="252"/>
      <c r="F5" s="86" t="s">
        <v>238</v>
      </c>
      <c r="G5" s="67">
        <v>1200</v>
      </c>
      <c r="H5" s="67">
        <v>1400</v>
      </c>
      <c r="I5" s="67">
        <v>1600</v>
      </c>
      <c r="J5" s="67">
        <v>1800</v>
      </c>
      <c r="K5" s="67">
        <v>2000</v>
      </c>
      <c r="L5" s="67">
        <v>2200</v>
      </c>
      <c r="M5" s="67">
        <v>2400</v>
      </c>
      <c r="N5" s="67">
        <v>2600</v>
      </c>
      <c r="O5" s="67">
        <v>2800</v>
      </c>
      <c r="P5" s="67">
        <v>3000</v>
      </c>
      <c r="Q5" s="67">
        <v>3200</v>
      </c>
      <c r="R5" s="67">
        <v>3400</v>
      </c>
      <c r="S5" s="67">
        <v>3600</v>
      </c>
      <c r="T5" s="67">
        <v>3800</v>
      </c>
      <c r="U5" s="67">
        <v>4000</v>
      </c>
      <c r="V5" s="67">
        <v>4200</v>
      </c>
      <c r="W5" s="67">
        <v>4400</v>
      </c>
      <c r="X5" s="67">
        <v>4600</v>
      </c>
      <c r="Y5" s="67">
        <v>4800</v>
      </c>
      <c r="Z5" s="67">
        <v>5000</v>
      </c>
      <c r="AA5" s="67">
        <v>5200</v>
      </c>
      <c r="AB5" s="67">
        <v>5400</v>
      </c>
      <c r="AC5" s="67">
        <v>5600</v>
      </c>
      <c r="AD5" s="67">
        <v>5800</v>
      </c>
      <c r="AE5" s="67">
        <v>6000</v>
      </c>
      <c r="AF5" s="67">
        <v>6200</v>
      </c>
      <c r="AG5" s="67">
        <v>6400</v>
      </c>
      <c r="AH5" s="67">
        <v>6600</v>
      </c>
      <c r="AI5" s="67">
        <v>6800</v>
      </c>
      <c r="AJ5" s="67">
        <v>7000</v>
      </c>
      <c r="AK5" s="67">
        <v>7200</v>
      </c>
      <c r="AL5" s="67">
        <v>7400</v>
      </c>
      <c r="AM5" s="67">
        <v>7600</v>
      </c>
      <c r="AN5" s="67">
        <v>7800</v>
      </c>
      <c r="AO5" s="67">
        <v>8000</v>
      </c>
      <c r="AP5" s="67">
        <v>8200</v>
      </c>
      <c r="AQ5" s="67">
        <v>8400</v>
      </c>
      <c r="AR5" s="67">
        <v>8600</v>
      </c>
      <c r="AS5" s="67">
        <v>8800</v>
      </c>
      <c r="AT5" s="67">
        <v>9000</v>
      </c>
      <c r="AU5" s="67">
        <v>9200</v>
      </c>
      <c r="AV5" s="67">
        <v>9400</v>
      </c>
      <c r="AW5" s="67">
        <v>9600</v>
      </c>
      <c r="AX5" s="67">
        <v>9800</v>
      </c>
      <c r="AY5" s="67">
        <v>10000</v>
      </c>
      <c r="AZ5" s="102"/>
      <c r="BA5" s="65" t="s">
        <v>171</v>
      </c>
      <c r="BB5" s="65" t="s">
        <v>171</v>
      </c>
      <c r="BC5" s="65" t="s">
        <v>171</v>
      </c>
    </row>
    <row r="6" spans="2:55" ht="17.100000000000001" customHeight="1" x14ac:dyDescent="0.15">
      <c r="B6" s="298" t="s">
        <v>77</v>
      </c>
      <c r="C6" s="316"/>
      <c r="D6" s="317"/>
      <c r="E6" s="20">
        <v>1986</v>
      </c>
      <c r="F6" s="20">
        <v>0</v>
      </c>
      <c r="G6" s="20">
        <v>0</v>
      </c>
      <c r="H6" s="20">
        <v>0</v>
      </c>
      <c r="I6" s="20">
        <v>1</v>
      </c>
      <c r="J6" s="20">
        <v>0</v>
      </c>
      <c r="K6" s="20">
        <v>0</v>
      </c>
      <c r="L6" s="20">
        <v>1</v>
      </c>
      <c r="M6" s="20">
        <v>7</v>
      </c>
      <c r="N6" s="20">
        <v>15</v>
      </c>
      <c r="O6" s="20">
        <v>26</v>
      </c>
      <c r="P6" s="20">
        <v>38</v>
      </c>
      <c r="Q6" s="20">
        <v>59</v>
      </c>
      <c r="R6" s="20">
        <v>62</v>
      </c>
      <c r="S6" s="20">
        <v>89</v>
      </c>
      <c r="T6" s="20">
        <v>101</v>
      </c>
      <c r="U6" s="20">
        <v>138</v>
      </c>
      <c r="V6" s="20">
        <v>111</v>
      </c>
      <c r="W6" s="20">
        <v>97</v>
      </c>
      <c r="X6" s="20">
        <v>89</v>
      </c>
      <c r="Y6" s="20">
        <v>86</v>
      </c>
      <c r="Z6" s="20">
        <v>107</v>
      </c>
      <c r="AA6" s="20">
        <v>70</v>
      </c>
      <c r="AB6" s="20">
        <v>73</v>
      </c>
      <c r="AC6" s="20">
        <v>73</v>
      </c>
      <c r="AD6" s="20">
        <v>68</v>
      </c>
      <c r="AE6" s="20">
        <v>66</v>
      </c>
      <c r="AF6" s="20">
        <v>47</v>
      </c>
      <c r="AG6" s="20">
        <v>46</v>
      </c>
      <c r="AH6" s="20">
        <v>42</v>
      </c>
      <c r="AI6" s="20">
        <v>42</v>
      </c>
      <c r="AJ6" s="20">
        <v>46</v>
      </c>
      <c r="AK6" s="20">
        <v>31</v>
      </c>
      <c r="AL6" s="20">
        <v>36</v>
      </c>
      <c r="AM6" s="20">
        <v>28</v>
      </c>
      <c r="AN6" s="20">
        <v>20</v>
      </c>
      <c r="AO6" s="20">
        <v>25</v>
      </c>
      <c r="AP6" s="20">
        <v>27</v>
      </c>
      <c r="AQ6" s="20">
        <v>17</v>
      </c>
      <c r="AR6" s="20">
        <v>21</v>
      </c>
      <c r="AS6" s="20">
        <v>14</v>
      </c>
      <c r="AT6" s="20">
        <v>13</v>
      </c>
      <c r="AU6" s="20">
        <v>10</v>
      </c>
      <c r="AV6" s="20">
        <v>8</v>
      </c>
      <c r="AW6" s="20">
        <v>16</v>
      </c>
      <c r="AX6" s="20">
        <v>9</v>
      </c>
      <c r="AY6" s="20">
        <v>10</v>
      </c>
      <c r="AZ6" s="20">
        <v>101</v>
      </c>
      <c r="BA6" s="39">
        <v>4956</v>
      </c>
      <c r="BB6" s="24">
        <v>5592.2</v>
      </c>
      <c r="BC6" s="24">
        <v>2673.3</v>
      </c>
    </row>
    <row r="7" spans="2:55" ht="17.100000000000001" customHeight="1" x14ac:dyDescent="0.15">
      <c r="B7" s="295" t="s">
        <v>222</v>
      </c>
      <c r="C7" s="316"/>
      <c r="D7" s="317"/>
      <c r="E7" s="20">
        <v>1337</v>
      </c>
      <c r="F7" s="20">
        <v>0</v>
      </c>
      <c r="G7" s="20">
        <v>0</v>
      </c>
      <c r="H7" s="20">
        <v>0</v>
      </c>
      <c r="I7" s="20">
        <v>1</v>
      </c>
      <c r="J7" s="20">
        <v>0</v>
      </c>
      <c r="K7" s="20">
        <v>0</v>
      </c>
      <c r="L7" s="20">
        <v>0</v>
      </c>
      <c r="M7" s="20">
        <v>4</v>
      </c>
      <c r="N7" s="20">
        <v>6</v>
      </c>
      <c r="O7" s="20">
        <v>8</v>
      </c>
      <c r="P7" s="20">
        <v>12</v>
      </c>
      <c r="Q7" s="20">
        <v>19</v>
      </c>
      <c r="R7" s="20">
        <v>23</v>
      </c>
      <c r="S7" s="20">
        <v>45</v>
      </c>
      <c r="T7" s="20">
        <v>52</v>
      </c>
      <c r="U7" s="20">
        <v>62</v>
      </c>
      <c r="V7" s="20">
        <v>56</v>
      </c>
      <c r="W7" s="20">
        <v>63</v>
      </c>
      <c r="X7" s="20">
        <v>60</v>
      </c>
      <c r="Y7" s="20">
        <v>53</v>
      </c>
      <c r="Z7" s="20">
        <v>75</v>
      </c>
      <c r="AA7" s="20">
        <v>50</v>
      </c>
      <c r="AB7" s="20">
        <v>56</v>
      </c>
      <c r="AC7" s="20">
        <v>52</v>
      </c>
      <c r="AD7" s="20">
        <v>54</v>
      </c>
      <c r="AE7" s="20">
        <v>55</v>
      </c>
      <c r="AF7" s="20">
        <v>32</v>
      </c>
      <c r="AG7" s="20">
        <v>42</v>
      </c>
      <c r="AH7" s="20">
        <v>34</v>
      </c>
      <c r="AI7" s="20">
        <v>34</v>
      </c>
      <c r="AJ7" s="20">
        <v>42</v>
      </c>
      <c r="AK7" s="20">
        <v>27</v>
      </c>
      <c r="AL7" s="20">
        <v>32</v>
      </c>
      <c r="AM7" s="20">
        <v>25</v>
      </c>
      <c r="AN7" s="20">
        <v>18</v>
      </c>
      <c r="AO7" s="20">
        <v>24</v>
      </c>
      <c r="AP7" s="20">
        <v>24</v>
      </c>
      <c r="AQ7" s="20">
        <v>13</v>
      </c>
      <c r="AR7" s="20">
        <v>15</v>
      </c>
      <c r="AS7" s="20">
        <v>12</v>
      </c>
      <c r="AT7" s="20">
        <v>12</v>
      </c>
      <c r="AU7" s="20">
        <v>10</v>
      </c>
      <c r="AV7" s="20">
        <v>8</v>
      </c>
      <c r="AW7" s="20">
        <v>15</v>
      </c>
      <c r="AX7" s="20">
        <v>8</v>
      </c>
      <c r="AY7" s="20">
        <v>10</v>
      </c>
      <c r="AZ7" s="20">
        <v>94</v>
      </c>
      <c r="BA7" s="39">
        <v>5498</v>
      </c>
      <c r="BB7" s="24">
        <v>6138.4</v>
      </c>
      <c r="BC7" s="24">
        <v>2928.3</v>
      </c>
    </row>
    <row r="8" spans="2:55" ht="17.100000000000001" customHeight="1" x14ac:dyDescent="0.15">
      <c r="B8" s="225"/>
      <c r="C8" s="295" t="s">
        <v>223</v>
      </c>
      <c r="D8" s="317"/>
      <c r="E8" s="42">
        <v>745</v>
      </c>
      <c r="F8" s="42">
        <v>0</v>
      </c>
      <c r="G8" s="42">
        <v>0</v>
      </c>
      <c r="H8" s="42">
        <v>0</v>
      </c>
      <c r="I8" s="42">
        <v>1</v>
      </c>
      <c r="J8" s="42">
        <v>0</v>
      </c>
      <c r="K8" s="42">
        <v>0</v>
      </c>
      <c r="L8" s="42">
        <v>0</v>
      </c>
      <c r="M8" s="42">
        <v>0</v>
      </c>
      <c r="N8" s="42">
        <v>1</v>
      </c>
      <c r="O8" s="42">
        <v>1</v>
      </c>
      <c r="P8" s="42">
        <v>6</v>
      </c>
      <c r="Q8" s="42">
        <v>2</v>
      </c>
      <c r="R8" s="42">
        <v>11</v>
      </c>
      <c r="S8" s="42">
        <v>26</v>
      </c>
      <c r="T8" s="42">
        <v>22</v>
      </c>
      <c r="U8" s="42">
        <v>35</v>
      </c>
      <c r="V8" s="42">
        <v>20</v>
      </c>
      <c r="W8" s="42">
        <v>40</v>
      </c>
      <c r="X8" s="42">
        <v>34</v>
      </c>
      <c r="Y8" s="42">
        <v>22</v>
      </c>
      <c r="Z8" s="42">
        <v>41</v>
      </c>
      <c r="AA8" s="42">
        <v>28</v>
      </c>
      <c r="AB8" s="42">
        <v>27</v>
      </c>
      <c r="AC8" s="42">
        <v>32</v>
      </c>
      <c r="AD8" s="42">
        <v>29</v>
      </c>
      <c r="AE8" s="42">
        <v>30</v>
      </c>
      <c r="AF8" s="42">
        <v>14</v>
      </c>
      <c r="AG8" s="42">
        <v>30</v>
      </c>
      <c r="AH8" s="42">
        <v>23</v>
      </c>
      <c r="AI8" s="42">
        <v>21</v>
      </c>
      <c r="AJ8" s="42">
        <v>23</v>
      </c>
      <c r="AK8" s="42">
        <v>14</v>
      </c>
      <c r="AL8" s="42">
        <v>18</v>
      </c>
      <c r="AM8" s="42">
        <v>15</v>
      </c>
      <c r="AN8" s="42">
        <v>11</v>
      </c>
      <c r="AO8" s="42">
        <v>17</v>
      </c>
      <c r="AP8" s="42">
        <v>14</v>
      </c>
      <c r="AQ8" s="42">
        <v>10</v>
      </c>
      <c r="AR8" s="42">
        <v>7</v>
      </c>
      <c r="AS8" s="42">
        <v>8</v>
      </c>
      <c r="AT8" s="42">
        <v>9</v>
      </c>
      <c r="AU8" s="42">
        <v>7</v>
      </c>
      <c r="AV8" s="42">
        <v>4</v>
      </c>
      <c r="AW8" s="42">
        <v>7</v>
      </c>
      <c r="AX8" s="42">
        <v>5</v>
      </c>
      <c r="AY8" s="42">
        <v>6</v>
      </c>
      <c r="AZ8" s="42">
        <v>74</v>
      </c>
      <c r="BA8" s="43">
        <v>5728</v>
      </c>
      <c r="BB8" s="44">
        <v>6530.7</v>
      </c>
      <c r="BC8" s="44">
        <v>3274.1</v>
      </c>
    </row>
    <row r="9" spans="2:55" ht="17.100000000000001" customHeight="1" x14ac:dyDescent="0.15">
      <c r="B9" s="225"/>
      <c r="C9" s="225"/>
      <c r="D9" s="52" t="s">
        <v>332</v>
      </c>
      <c r="E9" s="9">
        <v>161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1</v>
      </c>
      <c r="T9" s="9">
        <v>2</v>
      </c>
      <c r="U9" s="9">
        <v>3</v>
      </c>
      <c r="V9" s="9">
        <v>1</v>
      </c>
      <c r="W9" s="9">
        <v>2</v>
      </c>
      <c r="X9" s="9">
        <v>1</v>
      </c>
      <c r="Y9" s="9">
        <v>1</v>
      </c>
      <c r="Z9" s="9">
        <v>3</v>
      </c>
      <c r="AA9" s="9">
        <v>3</v>
      </c>
      <c r="AB9" s="9">
        <v>2</v>
      </c>
      <c r="AC9" s="9">
        <v>1</v>
      </c>
      <c r="AD9" s="9">
        <v>4</v>
      </c>
      <c r="AE9" s="9">
        <v>3</v>
      </c>
      <c r="AF9" s="9">
        <v>0</v>
      </c>
      <c r="AG9" s="9">
        <v>6</v>
      </c>
      <c r="AH9" s="9">
        <v>7</v>
      </c>
      <c r="AI9" s="9">
        <v>7</v>
      </c>
      <c r="AJ9" s="9">
        <v>8</v>
      </c>
      <c r="AK9" s="9">
        <v>3</v>
      </c>
      <c r="AL9" s="9">
        <v>3</v>
      </c>
      <c r="AM9" s="9">
        <v>3</v>
      </c>
      <c r="AN9" s="9">
        <v>5</v>
      </c>
      <c r="AO9" s="9">
        <v>7</v>
      </c>
      <c r="AP9" s="9">
        <v>5</v>
      </c>
      <c r="AQ9" s="9">
        <v>5</v>
      </c>
      <c r="AR9" s="9">
        <v>3</v>
      </c>
      <c r="AS9" s="9">
        <v>3</v>
      </c>
      <c r="AT9" s="9">
        <v>5</v>
      </c>
      <c r="AU9" s="9">
        <v>5</v>
      </c>
      <c r="AV9" s="9">
        <v>3</v>
      </c>
      <c r="AW9" s="9">
        <v>3</v>
      </c>
      <c r="AX9" s="9">
        <v>3</v>
      </c>
      <c r="AY9" s="9">
        <v>4</v>
      </c>
      <c r="AZ9" s="9">
        <v>46</v>
      </c>
      <c r="BA9" s="40">
        <v>8140</v>
      </c>
      <c r="BB9" s="10">
        <v>9235</v>
      </c>
      <c r="BC9" s="10">
        <v>4895.3</v>
      </c>
    </row>
    <row r="10" spans="2:55" ht="17.100000000000001" customHeight="1" x14ac:dyDescent="0.15">
      <c r="B10" s="225"/>
      <c r="C10" s="225"/>
      <c r="D10" s="52" t="s">
        <v>333</v>
      </c>
      <c r="E10" s="9">
        <v>205</v>
      </c>
      <c r="F10" s="9">
        <v>0</v>
      </c>
      <c r="G10" s="9">
        <v>0</v>
      </c>
      <c r="H10" s="9">
        <v>0</v>
      </c>
      <c r="I10" s="9">
        <v>1</v>
      </c>
      <c r="J10" s="9">
        <v>0</v>
      </c>
      <c r="K10" s="9">
        <v>0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>
        <v>0</v>
      </c>
      <c r="R10" s="9">
        <v>1</v>
      </c>
      <c r="S10" s="9">
        <v>4</v>
      </c>
      <c r="T10" s="9">
        <v>3</v>
      </c>
      <c r="U10" s="9">
        <v>5</v>
      </c>
      <c r="V10" s="9">
        <v>5</v>
      </c>
      <c r="W10" s="9">
        <v>14</v>
      </c>
      <c r="X10" s="9">
        <v>11</v>
      </c>
      <c r="Y10" s="9">
        <v>5</v>
      </c>
      <c r="Z10" s="9">
        <v>14</v>
      </c>
      <c r="AA10" s="9">
        <v>5</v>
      </c>
      <c r="AB10" s="9">
        <v>5</v>
      </c>
      <c r="AC10" s="9">
        <v>10</v>
      </c>
      <c r="AD10" s="9">
        <v>9</v>
      </c>
      <c r="AE10" s="9">
        <v>9</v>
      </c>
      <c r="AF10" s="9">
        <v>7</v>
      </c>
      <c r="AG10" s="9">
        <v>9</v>
      </c>
      <c r="AH10" s="9">
        <v>8</v>
      </c>
      <c r="AI10" s="9">
        <v>8</v>
      </c>
      <c r="AJ10" s="9">
        <v>10</v>
      </c>
      <c r="AK10" s="9">
        <v>8</v>
      </c>
      <c r="AL10" s="9">
        <v>4</v>
      </c>
      <c r="AM10" s="9">
        <v>8</v>
      </c>
      <c r="AN10" s="9">
        <v>2</v>
      </c>
      <c r="AO10" s="9">
        <v>3</v>
      </c>
      <c r="AP10" s="9">
        <v>3</v>
      </c>
      <c r="AQ10" s="9">
        <v>3</v>
      </c>
      <c r="AR10" s="9">
        <v>4</v>
      </c>
      <c r="AS10" s="9">
        <v>4</v>
      </c>
      <c r="AT10" s="9">
        <v>3</v>
      </c>
      <c r="AU10" s="9">
        <v>0</v>
      </c>
      <c r="AV10" s="9">
        <v>0</v>
      </c>
      <c r="AW10" s="9">
        <v>2</v>
      </c>
      <c r="AX10" s="9">
        <v>1</v>
      </c>
      <c r="AY10" s="9">
        <v>2</v>
      </c>
      <c r="AZ10" s="9">
        <v>15</v>
      </c>
      <c r="BA10" s="40">
        <v>6090</v>
      </c>
      <c r="BB10" s="10">
        <v>6434.6</v>
      </c>
      <c r="BC10" s="10">
        <v>2194.5</v>
      </c>
    </row>
    <row r="11" spans="2:55" ht="17.100000000000001" customHeight="1" x14ac:dyDescent="0.15">
      <c r="B11" s="225"/>
      <c r="C11" s="225"/>
      <c r="D11" s="52" t="s">
        <v>334</v>
      </c>
      <c r="E11" s="9">
        <v>193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1</v>
      </c>
      <c r="O11" s="9">
        <v>0</v>
      </c>
      <c r="P11" s="9">
        <v>4</v>
      </c>
      <c r="Q11" s="9">
        <v>1</v>
      </c>
      <c r="R11" s="9">
        <v>1</v>
      </c>
      <c r="S11" s="9">
        <v>11</v>
      </c>
      <c r="T11" s="9">
        <v>5</v>
      </c>
      <c r="U11" s="9">
        <v>11</v>
      </c>
      <c r="V11" s="9">
        <v>6</v>
      </c>
      <c r="W11" s="9">
        <v>11</v>
      </c>
      <c r="X11" s="9">
        <v>10</v>
      </c>
      <c r="Y11" s="9">
        <v>6</v>
      </c>
      <c r="Z11" s="9">
        <v>12</v>
      </c>
      <c r="AA11" s="9">
        <v>12</v>
      </c>
      <c r="AB11" s="9">
        <v>7</v>
      </c>
      <c r="AC11" s="9">
        <v>12</v>
      </c>
      <c r="AD11" s="9">
        <v>11</v>
      </c>
      <c r="AE11" s="9">
        <v>6</v>
      </c>
      <c r="AF11" s="9">
        <v>3</v>
      </c>
      <c r="AG11" s="9">
        <v>11</v>
      </c>
      <c r="AH11" s="9">
        <v>2</v>
      </c>
      <c r="AI11" s="9">
        <v>3</v>
      </c>
      <c r="AJ11" s="9">
        <v>5</v>
      </c>
      <c r="AK11" s="9">
        <v>2</v>
      </c>
      <c r="AL11" s="9">
        <v>5</v>
      </c>
      <c r="AM11" s="9">
        <v>4</v>
      </c>
      <c r="AN11" s="9">
        <v>2</v>
      </c>
      <c r="AO11" s="9">
        <v>5</v>
      </c>
      <c r="AP11" s="9">
        <v>4</v>
      </c>
      <c r="AQ11" s="9">
        <v>2</v>
      </c>
      <c r="AR11" s="9">
        <v>0</v>
      </c>
      <c r="AS11" s="9">
        <v>1</v>
      </c>
      <c r="AT11" s="9">
        <v>1</v>
      </c>
      <c r="AU11" s="9">
        <v>2</v>
      </c>
      <c r="AV11" s="9">
        <v>1</v>
      </c>
      <c r="AW11" s="9">
        <v>2</v>
      </c>
      <c r="AX11" s="9">
        <v>1</v>
      </c>
      <c r="AY11" s="9">
        <v>0</v>
      </c>
      <c r="AZ11" s="9">
        <v>10</v>
      </c>
      <c r="BA11" s="40">
        <v>5390</v>
      </c>
      <c r="BB11" s="10">
        <v>5839.8</v>
      </c>
      <c r="BC11" s="10">
        <v>2358.5</v>
      </c>
    </row>
    <row r="12" spans="2:55" ht="17.100000000000001" customHeight="1" x14ac:dyDescent="0.15">
      <c r="B12" s="225"/>
      <c r="C12" s="225"/>
      <c r="D12" s="52" t="s">
        <v>335</v>
      </c>
      <c r="E12" s="9">
        <v>97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9">
        <v>0</v>
      </c>
      <c r="P12" s="9">
        <v>1</v>
      </c>
      <c r="Q12" s="9">
        <v>0</v>
      </c>
      <c r="R12" s="9">
        <v>5</v>
      </c>
      <c r="S12" s="9">
        <v>7</v>
      </c>
      <c r="T12" s="9">
        <v>9</v>
      </c>
      <c r="U12" s="9">
        <v>6</v>
      </c>
      <c r="V12" s="9">
        <v>4</v>
      </c>
      <c r="W12" s="9">
        <v>6</v>
      </c>
      <c r="X12" s="9">
        <v>8</v>
      </c>
      <c r="Y12" s="9">
        <v>7</v>
      </c>
      <c r="Z12" s="9">
        <v>8</v>
      </c>
      <c r="AA12" s="9">
        <v>4</v>
      </c>
      <c r="AB12" s="9">
        <v>8</v>
      </c>
      <c r="AC12" s="9">
        <v>4</v>
      </c>
      <c r="AD12" s="9">
        <v>3</v>
      </c>
      <c r="AE12" s="9">
        <v>5</v>
      </c>
      <c r="AF12" s="9">
        <v>1</v>
      </c>
      <c r="AG12" s="9">
        <v>1</v>
      </c>
      <c r="AH12" s="9">
        <v>2</v>
      </c>
      <c r="AI12" s="9">
        <v>1</v>
      </c>
      <c r="AJ12" s="9">
        <v>0</v>
      </c>
      <c r="AK12" s="9">
        <v>0</v>
      </c>
      <c r="AL12" s="9">
        <v>2</v>
      </c>
      <c r="AM12" s="9">
        <v>0</v>
      </c>
      <c r="AN12" s="9">
        <v>1</v>
      </c>
      <c r="AO12" s="9">
        <v>1</v>
      </c>
      <c r="AP12" s="9">
        <v>2</v>
      </c>
      <c r="AQ12" s="9">
        <v>0</v>
      </c>
      <c r="AR12" s="9">
        <v>0</v>
      </c>
      <c r="AS12" s="9">
        <v>0</v>
      </c>
      <c r="AT12" s="9">
        <v>0</v>
      </c>
      <c r="AU12" s="9">
        <v>0</v>
      </c>
      <c r="AV12" s="9">
        <v>0</v>
      </c>
      <c r="AW12" s="9">
        <v>0</v>
      </c>
      <c r="AX12" s="9">
        <v>0</v>
      </c>
      <c r="AY12" s="9">
        <v>0</v>
      </c>
      <c r="AZ12" s="9">
        <v>1</v>
      </c>
      <c r="BA12" s="40">
        <v>4698</v>
      </c>
      <c r="BB12" s="10">
        <v>4877.1000000000004</v>
      </c>
      <c r="BC12" s="10">
        <v>1299.5</v>
      </c>
    </row>
    <row r="13" spans="2:55" ht="17.100000000000001" customHeight="1" x14ac:dyDescent="0.15">
      <c r="B13" s="225"/>
      <c r="C13" s="225"/>
      <c r="D13" s="52" t="s">
        <v>336</v>
      </c>
      <c r="E13" s="9">
        <v>64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9">
        <v>0</v>
      </c>
      <c r="N13" s="9">
        <v>0</v>
      </c>
      <c r="O13" s="9">
        <v>0</v>
      </c>
      <c r="P13" s="9">
        <v>1</v>
      </c>
      <c r="Q13" s="9">
        <v>1</v>
      </c>
      <c r="R13" s="9">
        <v>4</v>
      </c>
      <c r="S13" s="9">
        <v>2</v>
      </c>
      <c r="T13" s="9">
        <v>3</v>
      </c>
      <c r="U13" s="9">
        <v>4</v>
      </c>
      <c r="V13" s="9">
        <v>3</v>
      </c>
      <c r="W13" s="9">
        <v>2</v>
      </c>
      <c r="X13" s="9">
        <v>1</v>
      </c>
      <c r="Y13" s="9">
        <v>3</v>
      </c>
      <c r="Z13" s="9">
        <v>4</v>
      </c>
      <c r="AA13" s="9">
        <v>2</v>
      </c>
      <c r="AB13" s="9">
        <v>2</v>
      </c>
      <c r="AC13" s="9">
        <v>5</v>
      </c>
      <c r="AD13" s="9">
        <v>2</v>
      </c>
      <c r="AE13" s="9">
        <v>7</v>
      </c>
      <c r="AF13" s="9">
        <v>2</v>
      </c>
      <c r="AG13" s="9">
        <v>3</v>
      </c>
      <c r="AH13" s="9">
        <v>4</v>
      </c>
      <c r="AI13" s="9">
        <v>2</v>
      </c>
      <c r="AJ13" s="9">
        <v>0</v>
      </c>
      <c r="AK13" s="9">
        <v>0</v>
      </c>
      <c r="AL13" s="9">
        <v>4</v>
      </c>
      <c r="AM13" s="9">
        <v>0</v>
      </c>
      <c r="AN13" s="9">
        <v>0</v>
      </c>
      <c r="AO13" s="9">
        <v>1</v>
      </c>
      <c r="AP13" s="9">
        <v>0</v>
      </c>
      <c r="AQ13" s="9">
        <v>0</v>
      </c>
      <c r="AR13" s="9">
        <v>0</v>
      </c>
      <c r="AS13" s="9">
        <v>0</v>
      </c>
      <c r="AT13" s="9">
        <v>0</v>
      </c>
      <c r="AU13" s="9">
        <v>0</v>
      </c>
      <c r="AV13" s="9">
        <v>0</v>
      </c>
      <c r="AW13" s="9">
        <v>0</v>
      </c>
      <c r="AX13" s="9">
        <v>0</v>
      </c>
      <c r="AY13" s="9">
        <v>0</v>
      </c>
      <c r="AZ13" s="9">
        <v>2</v>
      </c>
      <c r="BA13" s="40">
        <v>5404</v>
      </c>
      <c r="BB13" s="10">
        <v>5364</v>
      </c>
      <c r="BC13" s="10">
        <v>1583.3</v>
      </c>
    </row>
    <row r="14" spans="2:55" ht="17.100000000000001" customHeight="1" x14ac:dyDescent="0.15">
      <c r="B14" s="225"/>
      <c r="C14" s="225"/>
      <c r="D14" s="52" t="s">
        <v>337</v>
      </c>
      <c r="E14" s="9">
        <v>21</v>
      </c>
      <c r="F14" s="9">
        <v>0</v>
      </c>
      <c r="G14" s="9">
        <v>0</v>
      </c>
      <c r="H14" s="9">
        <v>0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1</v>
      </c>
      <c r="P14" s="9">
        <v>0</v>
      </c>
      <c r="Q14" s="9">
        <v>0</v>
      </c>
      <c r="R14" s="9">
        <v>0</v>
      </c>
      <c r="S14" s="9">
        <v>1</v>
      </c>
      <c r="T14" s="9">
        <v>0</v>
      </c>
      <c r="U14" s="9">
        <v>5</v>
      </c>
      <c r="V14" s="9">
        <v>1</v>
      </c>
      <c r="W14" s="9">
        <v>4</v>
      </c>
      <c r="X14" s="9">
        <v>3</v>
      </c>
      <c r="Y14" s="9">
        <v>0</v>
      </c>
      <c r="Z14" s="9">
        <v>0</v>
      </c>
      <c r="AA14" s="9">
        <v>1</v>
      </c>
      <c r="AB14" s="9">
        <v>3</v>
      </c>
      <c r="AC14" s="9">
        <v>0</v>
      </c>
      <c r="AD14" s="9">
        <v>0</v>
      </c>
      <c r="AE14" s="9">
        <v>0</v>
      </c>
      <c r="AF14" s="9">
        <v>1</v>
      </c>
      <c r="AG14" s="9">
        <v>0</v>
      </c>
      <c r="AH14" s="9">
        <v>0</v>
      </c>
      <c r="AI14" s="9">
        <v>0</v>
      </c>
      <c r="AJ14" s="9">
        <v>0</v>
      </c>
      <c r="AK14" s="9">
        <v>0</v>
      </c>
      <c r="AL14" s="9">
        <v>0</v>
      </c>
      <c r="AM14" s="9">
        <v>0</v>
      </c>
      <c r="AN14" s="9">
        <v>1</v>
      </c>
      <c r="AO14" s="9">
        <v>0</v>
      </c>
      <c r="AP14" s="9">
        <v>0</v>
      </c>
      <c r="AQ14" s="9">
        <v>0</v>
      </c>
      <c r="AR14" s="9">
        <v>0</v>
      </c>
      <c r="AS14" s="9">
        <v>0</v>
      </c>
      <c r="AT14" s="9">
        <v>0</v>
      </c>
      <c r="AU14" s="9">
        <v>0</v>
      </c>
      <c r="AV14" s="9">
        <v>0</v>
      </c>
      <c r="AW14" s="9">
        <v>0</v>
      </c>
      <c r="AX14" s="9">
        <v>0</v>
      </c>
      <c r="AY14" s="9">
        <v>0</v>
      </c>
      <c r="AZ14" s="9">
        <v>0</v>
      </c>
      <c r="BA14" s="40">
        <v>4313</v>
      </c>
      <c r="BB14" s="10">
        <v>4551.8</v>
      </c>
      <c r="BC14" s="10">
        <v>1030.4000000000001</v>
      </c>
    </row>
    <row r="15" spans="2:55" ht="17.100000000000001" customHeight="1" x14ac:dyDescent="0.15">
      <c r="B15" s="225"/>
      <c r="C15" s="319"/>
      <c r="D15" s="52" t="s">
        <v>338</v>
      </c>
      <c r="E15" s="9">
        <v>4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9">
        <v>0</v>
      </c>
      <c r="N15" s="9">
        <v>0</v>
      </c>
      <c r="O15" s="9">
        <v>0</v>
      </c>
      <c r="P15" s="9">
        <v>0</v>
      </c>
      <c r="Q15" s="9">
        <v>0</v>
      </c>
      <c r="R15" s="9">
        <v>0</v>
      </c>
      <c r="S15" s="9">
        <v>0</v>
      </c>
      <c r="T15" s="9">
        <v>0</v>
      </c>
      <c r="U15" s="9">
        <v>1</v>
      </c>
      <c r="V15" s="9">
        <v>0</v>
      </c>
      <c r="W15" s="9">
        <v>1</v>
      </c>
      <c r="X15" s="9">
        <v>0</v>
      </c>
      <c r="Y15" s="9">
        <v>0</v>
      </c>
      <c r="Z15" s="9">
        <v>0</v>
      </c>
      <c r="AA15" s="9">
        <v>1</v>
      </c>
      <c r="AB15" s="9">
        <v>0</v>
      </c>
      <c r="AC15" s="9">
        <v>0</v>
      </c>
      <c r="AD15" s="9">
        <v>0</v>
      </c>
      <c r="AE15" s="9">
        <v>0</v>
      </c>
      <c r="AF15" s="9">
        <v>0</v>
      </c>
      <c r="AG15" s="9">
        <v>0</v>
      </c>
      <c r="AH15" s="9">
        <v>0</v>
      </c>
      <c r="AI15" s="9">
        <v>0</v>
      </c>
      <c r="AJ15" s="9">
        <v>0</v>
      </c>
      <c r="AK15" s="9">
        <v>1</v>
      </c>
      <c r="AL15" s="9">
        <v>0</v>
      </c>
      <c r="AM15" s="9">
        <v>0</v>
      </c>
      <c r="AN15" s="9">
        <v>0</v>
      </c>
      <c r="AO15" s="9">
        <v>0</v>
      </c>
      <c r="AP15" s="9">
        <v>0</v>
      </c>
      <c r="AQ15" s="9">
        <v>0</v>
      </c>
      <c r="AR15" s="9">
        <v>0</v>
      </c>
      <c r="AS15" s="9">
        <v>0</v>
      </c>
      <c r="AT15" s="9">
        <v>0</v>
      </c>
      <c r="AU15" s="9">
        <v>0</v>
      </c>
      <c r="AV15" s="9">
        <v>0</v>
      </c>
      <c r="AW15" s="9">
        <v>0</v>
      </c>
      <c r="AX15" s="9">
        <v>0</v>
      </c>
      <c r="AY15" s="9">
        <v>0</v>
      </c>
      <c r="AZ15" s="9">
        <v>0</v>
      </c>
      <c r="BA15" s="40">
        <v>4659</v>
      </c>
      <c r="BB15" s="10">
        <v>5095.5</v>
      </c>
      <c r="BC15" s="10">
        <v>1252.9000000000001</v>
      </c>
    </row>
    <row r="16" spans="2:55" ht="17.100000000000001" customHeight="1" x14ac:dyDescent="0.15">
      <c r="B16" s="225"/>
      <c r="C16" s="295" t="s">
        <v>224</v>
      </c>
      <c r="D16" s="317"/>
      <c r="E16" s="9">
        <v>456</v>
      </c>
      <c r="F16" s="9">
        <v>0</v>
      </c>
      <c r="G16" s="9">
        <v>0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9">
        <v>0</v>
      </c>
      <c r="N16" s="9">
        <v>1</v>
      </c>
      <c r="O16" s="9">
        <v>3</v>
      </c>
      <c r="P16" s="9">
        <v>1</v>
      </c>
      <c r="Q16" s="9">
        <v>7</v>
      </c>
      <c r="R16" s="9">
        <v>6</v>
      </c>
      <c r="S16" s="9">
        <v>13</v>
      </c>
      <c r="T16" s="9">
        <v>20</v>
      </c>
      <c r="U16" s="9">
        <v>16</v>
      </c>
      <c r="V16" s="9">
        <v>28</v>
      </c>
      <c r="W16" s="9">
        <v>20</v>
      </c>
      <c r="X16" s="9">
        <v>19</v>
      </c>
      <c r="Y16" s="9">
        <v>25</v>
      </c>
      <c r="Z16" s="9">
        <v>29</v>
      </c>
      <c r="AA16" s="9">
        <v>16</v>
      </c>
      <c r="AB16" s="9">
        <v>25</v>
      </c>
      <c r="AC16" s="9">
        <v>18</v>
      </c>
      <c r="AD16" s="9">
        <v>23</v>
      </c>
      <c r="AE16" s="9">
        <v>21</v>
      </c>
      <c r="AF16" s="9">
        <v>15</v>
      </c>
      <c r="AG16" s="9">
        <v>10</v>
      </c>
      <c r="AH16" s="9">
        <v>11</v>
      </c>
      <c r="AI16" s="9">
        <v>11</v>
      </c>
      <c r="AJ16" s="9">
        <v>15</v>
      </c>
      <c r="AK16" s="9">
        <v>9</v>
      </c>
      <c r="AL16" s="9">
        <v>12</v>
      </c>
      <c r="AM16" s="9">
        <v>9</v>
      </c>
      <c r="AN16" s="9">
        <v>7</v>
      </c>
      <c r="AO16" s="9">
        <v>6</v>
      </c>
      <c r="AP16" s="9">
        <v>8</v>
      </c>
      <c r="AQ16" s="9">
        <v>3</v>
      </c>
      <c r="AR16" s="9">
        <v>8</v>
      </c>
      <c r="AS16" s="9">
        <v>2</v>
      </c>
      <c r="AT16" s="9">
        <v>3</v>
      </c>
      <c r="AU16" s="9">
        <v>3</v>
      </c>
      <c r="AV16" s="9">
        <v>4</v>
      </c>
      <c r="AW16" s="9">
        <v>6</v>
      </c>
      <c r="AX16" s="9">
        <v>1</v>
      </c>
      <c r="AY16" s="9">
        <v>4</v>
      </c>
      <c r="AZ16" s="9">
        <v>18</v>
      </c>
      <c r="BA16" s="40">
        <v>5385</v>
      </c>
      <c r="BB16" s="10">
        <v>5893.1</v>
      </c>
      <c r="BC16" s="10">
        <v>2358.1</v>
      </c>
    </row>
    <row r="17" spans="2:55" ht="17.100000000000001" customHeight="1" x14ac:dyDescent="0.15">
      <c r="B17" s="225"/>
      <c r="C17" s="225"/>
      <c r="D17" s="52" t="s">
        <v>332</v>
      </c>
      <c r="E17" s="9">
        <v>225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9">
        <v>1</v>
      </c>
      <c r="O17" s="9">
        <v>1</v>
      </c>
      <c r="P17" s="9">
        <v>1</v>
      </c>
      <c r="Q17" s="9">
        <v>4</v>
      </c>
      <c r="R17" s="9">
        <v>2</v>
      </c>
      <c r="S17" s="9">
        <v>8</v>
      </c>
      <c r="T17" s="9">
        <v>7</v>
      </c>
      <c r="U17" s="9">
        <v>6</v>
      </c>
      <c r="V17" s="9">
        <v>15</v>
      </c>
      <c r="W17" s="9">
        <v>7</v>
      </c>
      <c r="X17" s="9">
        <v>11</v>
      </c>
      <c r="Y17" s="9">
        <v>12</v>
      </c>
      <c r="Z17" s="9">
        <v>12</v>
      </c>
      <c r="AA17" s="9">
        <v>6</v>
      </c>
      <c r="AB17" s="9">
        <v>8</v>
      </c>
      <c r="AC17" s="9">
        <v>4</v>
      </c>
      <c r="AD17" s="9">
        <v>8</v>
      </c>
      <c r="AE17" s="9">
        <v>15</v>
      </c>
      <c r="AF17" s="9">
        <v>8</v>
      </c>
      <c r="AG17" s="9">
        <v>7</v>
      </c>
      <c r="AH17" s="9">
        <v>7</v>
      </c>
      <c r="AI17" s="9">
        <v>8</v>
      </c>
      <c r="AJ17" s="9">
        <v>8</v>
      </c>
      <c r="AK17" s="9">
        <v>4</v>
      </c>
      <c r="AL17" s="9">
        <v>9</v>
      </c>
      <c r="AM17" s="9">
        <v>6</v>
      </c>
      <c r="AN17" s="9">
        <v>5</v>
      </c>
      <c r="AO17" s="9">
        <v>4</v>
      </c>
      <c r="AP17" s="9">
        <v>5</v>
      </c>
      <c r="AQ17" s="9">
        <v>1</v>
      </c>
      <c r="AR17" s="9">
        <v>6</v>
      </c>
      <c r="AS17" s="9">
        <v>0</v>
      </c>
      <c r="AT17" s="9">
        <v>2</v>
      </c>
      <c r="AU17" s="9">
        <v>0</v>
      </c>
      <c r="AV17" s="9">
        <v>2</v>
      </c>
      <c r="AW17" s="9">
        <v>3</v>
      </c>
      <c r="AX17" s="9">
        <v>0</v>
      </c>
      <c r="AY17" s="9">
        <v>2</v>
      </c>
      <c r="AZ17" s="9">
        <v>10</v>
      </c>
      <c r="BA17" s="40">
        <v>5788</v>
      </c>
      <c r="BB17" s="10">
        <v>6113.5</v>
      </c>
      <c r="BC17" s="10">
        <v>2681.5</v>
      </c>
    </row>
    <row r="18" spans="2:55" ht="17.100000000000001" customHeight="1" x14ac:dyDescent="0.15">
      <c r="B18" s="225"/>
      <c r="C18" s="225"/>
      <c r="D18" s="52" t="s">
        <v>333</v>
      </c>
      <c r="E18" s="9">
        <v>108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0</v>
      </c>
      <c r="N18" s="9">
        <v>0</v>
      </c>
      <c r="O18" s="9">
        <v>1</v>
      </c>
      <c r="P18" s="9">
        <v>0</v>
      </c>
      <c r="Q18" s="9">
        <v>2</v>
      </c>
      <c r="R18" s="9">
        <v>3</v>
      </c>
      <c r="S18" s="9">
        <v>2</v>
      </c>
      <c r="T18" s="9">
        <v>8</v>
      </c>
      <c r="U18" s="9">
        <v>5</v>
      </c>
      <c r="V18" s="9">
        <v>5</v>
      </c>
      <c r="W18" s="9">
        <v>7</v>
      </c>
      <c r="X18" s="9">
        <v>1</v>
      </c>
      <c r="Y18" s="9">
        <v>7</v>
      </c>
      <c r="Z18" s="9">
        <v>10</v>
      </c>
      <c r="AA18" s="9">
        <v>8</v>
      </c>
      <c r="AB18" s="9">
        <v>6</v>
      </c>
      <c r="AC18" s="9">
        <v>9</v>
      </c>
      <c r="AD18" s="9">
        <v>6</v>
      </c>
      <c r="AE18" s="9">
        <v>0</v>
      </c>
      <c r="AF18" s="9">
        <v>2</v>
      </c>
      <c r="AG18" s="9">
        <v>1</v>
      </c>
      <c r="AH18" s="9">
        <v>1</v>
      </c>
      <c r="AI18" s="9">
        <v>2</v>
      </c>
      <c r="AJ18" s="9">
        <v>2</v>
      </c>
      <c r="AK18" s="9">
        <v>2</v>
      </c>
      <c r="AL18" s="9">
        <v>1</v>
      </c>
      <c r="AM18" s="9">
        <v>1</v>
      </c>
      <c r="AN18" s="9">
        <v>0</v>
      </c>
      <c r="AO18" s="9">
        <v>1</v>
      </c>
      <c r="AP18" s="9">
        <v>3</v>
      </c>
      <c r="AQ18" s="9">
        <v>1</v>
      </c>
      <c r="AR18" s="9">
        <v>1</v>
      </c>
      <c r="AS18" s="9">
        <v>0</v>
      </c>
      <c r="AT18" s="9">
        <v>0</v>
      </c>
      <c r="AU18" s="9">
        <v>1</v>
      </c>
      <c r="AV18" s="9">
        <v>2</v>
      </c>
      <c r="AW18" s="9">
        <v>1</v>
      </c>
      <c r="AX18" s="9">
        <v>0</v>
      </c>
      <c r="AY18" s="9">
        <v>1</v>
      </c>
      <c r="AZ18" s="9">
        <v>5</v>
      </c>
      <c r="BA18" s="40">
        <v>5101.5</v>
      </c>
      <c r="BB18" s="10">
        <v>5557.5</v>
      </c>
      <c r="BC18" s="10">
        <v>1925.6</v>
      </c>
    </row>
    <row r="19" spans="2:55" ht="17.100000000000001" customHeight="1" x14ac:dyDescent="0.15">
      <c r="B19" s="225"/>
      <c r="C19" s="225"/>
      <c r="D19" s="52" t="s">
        <v>334</v>
      </c>
      <c r="E19" s="9">
        <v>52</v>
      </c>
      <c r="F19" s="9">
        <v>0</v>
      </c>
      <c r="G19" s="9">
        <v>0</v>
      </c>
      <c r="H19" s="9">
        <v>0</v>
      </c>
      <c r="I19" s="9">
        <v>0</v>
      </c>
      <c r="J19" s="9">
        <v>0</v>
      </c>
      <c r="K19" s="9">
        <v>0</v>
      </c>
      <c r="L19" s="9">
        <v>0</v>
      </c>
      <c r="M19" s="9">
        <v>0</v>
      </c>
      <c r="N19" s="9">
        <v>0</v>
      </c>
      <c r="O19" s="9">
        <v>0</v>
      </c>
      <c r="P19" s="9">
        <v>0</v>
      </c>
      <c r="Q19" s="9">
        <v>0</v>
      </c>
      <c r="R19" s="9">
        <v>0</v>
      </c>
      <c r="S19" s="9">
        <v>1</v>
      </c>
      <c r="T19" s="9">
        <v>1</v>
      </c>
      <c r="U19" s="9">
        <v>0</v>
      </c>
      <c r="V19" s="9">
        <v>2</v>
      </c>
      <c r="W19" s="9">
        <v>4</v>
      </c>
      <c r="X19" s="9">
        <v>4</v>
      </c>
      <c r="Y19" s="9">
        <v>3</v>
      </c>
      <c r="Z19" s="9">
        <v>3</v>
      </c>
      <c r="AA19" s="9">
        <v>0</v>
      </c>
      <c r="AB19" s="9">
        <v>5</v>
      </c>
      <c r="AC19" s="9">
        <v>2</v>
      </c>
      <c r="AD19" s="9">
        <v>4</v>
      </c>
      <c r="AE19" s="9">
        <v>4</v>
      </c>
      <c r="AF19" s="9">
        <v>4</v>
      </c>
      <c r="AG19" s="9">
        <v>2</v>
      </c>
      <c r="AH19" s="9">
        <v>2</v>
      </c>
      <c r="AI19" s="9">
        <v>0</v>
      </c>
      <c r="AJ19" s="9">
        <v>2</v>
      </c>
      <c r="AK19" s="9">
        <v>2</v>
      </c>
      <c r="AL19" s="9">
        <v>0</v>
      </c>
      <c r="AM19" s="9">
        <v>0</v>
      </c>
      <c r="AN19" s="9">
        <v>1</v>
      </c>
      <c r="AO19" s="9">
        <v>1</v>
      </c>
      <c r="AP19" s="9">
        <v>0</v>
      </c>
      <c r="AQ19" s="9">
        <v>0</v>
      </c>
      <c r="AR19" s="9">
        <v>1</v>
      </c>
      <c r="AS19" s="9">
        <v>0</v>
      </c>
      <c r="AT19" s="9">
        <v>1</v>
      </c>
      <c r="AU19" s="9">
        <v>2</v>
      </c>
      <c r="AV19" s="9">
        <v>0</v>
      </c>
      <c r="AW19" s="9">
        <v>0</v>
      </c>
      <c r="AX19" s="9">
        <v>0</v>
      </c>
      <c r="AY19" s="9">
        <v>1</v>
      </c>
      <c r="AZ19" s="9">
        <v>0</v>
      </c>
      <c r="BA19" s="40">
        <v>5649</v>
      </c>
      <c r="BB19" s="10">
        <v>5823.4</v>
      </c>
      <c r="BC19" s="10">
        <v>1462</v>
      </c>
    </row>
    <row r="20" spans="2:55" ht="17.100000000000001" customHeight="1" x14ac:dyDescent="0.15">
      <c r="B20" s="225"/>
      <c r="C20" s="225"/>
      <c r="D20" s="52" t="s">
        <v>335</v>
      </c>
      <c r="E20" s="9">
        <v>21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1</v>
      </c>
      <c r="P20" s="9">
        <v>0</v>
      </c>
      <c r="Q20" s="9">
        <v>0</v>
      </c>
      <c r="R20" s="9">
        <v>1</v>
      </c>
      <c r="S20" s="9">
        <v>1</v>
      </c>
      <c r="T20" s="9">
        <v>1</v>
      </c>
      <c r="U20" s="9">
        <v>2</v>
      </c>
      <c r="V20" s="9">
        <v>4</v>
      </c>
      <c r="W20" s="9">
        <v>2</v>
      </c>
      <c r="X20" s="9">
        <v>1</v>
      </c>
      <c r="Y20" s="9">
        <v>1</v>
      </c>
      <c r="Z20" s="9">
        <v>1</v>
      </c>
      <c r="AA20" s="9">
        <v>0</v>
      </c>
      <c r="AB20" s="9">
        <v>0</v>
      </c>
      <c r="AC20" s="9">
        <v>2</v>
      </c>
      <c r="AD20" s="9">
        <v>1</v>
      </c>
      <c r="AE20" s="9">
        <v>1</v>
      </c>
      <c r="AF20" s="9">
        <v>0</v>
      </c>
      <c r="AG20" s="9">
        <v>0</v>
      </c>
      <c r="AH20" s="9">
        <v>0</v>
      </c>
      <c r="AI20" s="9">
        <v>0</v>
      </c>
      <c r="AJ20" s="9">
        <v>0</v>
      </c>
      <c r="AK20" s="9">
        <v>1</v>
      </c>
      <c r="AL20" s="9">
        <v>0</v>
      </c>
      <c r="AM20" s="9">
        <v>0</v>
      </c>
      <c r="AN20" s="9">
        <v>1</v>
      </c>
      <c r="AO20" s="9">
        <v>0</v>
      </c>
      <c r="AP20" s="9">
        <v>0</v>
      </c>
      <c r="AQ20" s="9">
        <v>0</v>
      </c>
      <c r="AR20" s="9">
        <v>0</v>
      </c>
      <c r="AS20" s="9">
        <v>0</v>
      </c>
      <c r="AT20" s="9">
        <v>0</v>
      </c>
      <c r="AU20" s="9">
        <v>0</v>
      </c>
      <c r="AV20" s="9">
        <v>0</v>
      </c>
      <c r="AW20" s="9">
        <v>0</v>
      </c>
      <c r="AX20" s="9">
        <v>0</v>
      </c>
      <c r="AY20" s="9">
        <v>0</v>
      </c>
      <c r="AZ20" s="9">
        <v>0</v>
      </c>
      <c r="BA20" s="40">
        <v>4220</v>
      </c>
      <c r="BB20" s="10">
        <v>4652.8999999999996</v>
      </c>
      <c r="BC20" s="10">
        <v>1204.4000000000001</v>
      </c>
    </row>
    <row r="21" spans="2:55" ht="17.100000000000001" customHeight="1" x14ac:dyDescent="0.15">
      <c r="B21" s="225"/>
      <c r="C21" s="319"/>
      <c r="D21" s="52" t="s">
        <v>336</v>
      </c>
      <c r="E21" s="9">
        <v>50</v>
      </c>
      <c r="F21" s="9">
        <v>0</v>
      </c>
      <c r="G21" s="9">
        <v>0</v>
      </c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1</v>
      </c>
      <c r="R21" s="9">
        <v>0</v>
      </c>
      <c r="S21" s="9">
        <v>1</v>
      </c>
      <c r="T21" s="9">
        <v>3</v>
      </c>
      <c r="U21" s="9">
        <v>3</v>
      </c>
      <c r="V21" s="9">
        <v>2</v>
      </c>
      <c r="W21" s="9">
        <v>0</v>
      </c>
      <c r="X21" s="9">
        <v>2</v>
      </c>
      <c r="Y21" s="9">
        <v>2</v>
      </c>
      <c r="Z21" s="9">
        <v>3</v>
      </c>
      <c r="AA21" s="9">
        <v>2</v>
      </c>
      <c r="AB21" s="9">
        <v>6</v>
      </c>
      <c r="AC21" s="9">
        <v>1</v>
      </c>
      <c r="AD21" s="9">
        <v>4</v>
      </c>
      <c r="AE21" s="9">
        <v>1</v>
      </c>
      <c r="AF21" s="9">
        <v>1</v>
      </c>
      <c r="AG21" s="9">
        <v>0</v>
      </c>
      <c r="AH21" s="9">
        <v>1</v>
      </c>
      <c r="AI21" s="9">
        <v>1</v>
      </c>
      <c r="AJ21" s="9">
        <v>3</v>
      </c>
      <c r="AK21" s="9">
        <v>0</v>
      </c>
      <c r="AL21" s="9">
        <v>2</v>
      </c>
      <c r="AM21" s="9">
        <v>2</v>
      </c>
      <c r="AN21" s="9">
        <v>0</v>
      </c>
      <c r="AO21" s="9">
        <v>0</v>
      </c>
      <c r="AP21" s="9">
        <v>0</v>
      </c>
      <c r="AQ21" s="9">
        <v>1</v>
      </c>
      <c r="AR21" s="9">
        <v>0</v>
      </c>
      <c r="AS21" s="9">
        <v>2</v>
      </c>
      <c r="AT21" s="9">
        <v>0</v>
      </c>
      <c r="AU21" s="9">
        <v>0</v>
      </c>
      <c r="AV21" s="9">
        <v>0</v>
      </c>
      <c r="AW21" s="9">
        <v>2</v>
      </c>
      <c r="AX21" s="9">
        <v>1</v>
      </c>
      <c r="AY21" s="9">
        <v>0</v>
      </c>
      <c r="AZ21" s="9">
        <v>3</v>
      </c>
      <c r="BA21" s="40">
        <v>5485</v>
      </c>
      <c r="BB21" s="10">
        <v>6219.1</v>
      </c>
      <c r="BC21" s="10">
        <v>2509.5</v>
      </c>
    </row>
    <row r="22" spans="2:55" ht="17.100000000000001" customHeight="1" x14ac:dyDescent="0.15">
      <c r="B22" s="225"/>
      <c r="C22" s="295" t="s">
        <v>225</v>
      </c>
      <c r="D22" s="317"/>
      <c r="E22" s="9">
        <v>136</v>
      </c>
      <c r="F22" s="9">
        <v>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9">
        <v>4</v>
      </c>
      <c r="N22" s="9">
        <v>4</v>
      </c>
      <c r="O22" s="9">
        <v>4</v>
      </c>
      <c r="P22" s="9">
        <v>5</v>
      </c>
      <c r="Q22" s="9">
        <v>10</v>
      </c>
      <c r="R22" s="9">
        <v>6</v>
      </c>
      <c r="S22" s="9">
        <v>6</v>
      </c>
      <c r="T22" s="9">
        <v>10</v>
      </c>
      <c r="U22" s="9">
        <v>11</v>
      </c>
      <c r="V22" s="9">
        <v>8</v>
      </c>
      <c r="W22" s="9">
        <v>3</v>
      </c>
      <c r="X22" s="9">
        <v>7</v>
      </c>
      <c r="Y22" s="9">
        <v>6</v>
      </c>
      <c r="Z22" s="9">
        <v>5</v>
      </c>
      <c r="AA22" s="9">
        <v>6</v>
      </c>
      <c r="AB22" s="9">
        <v>4</v>
      </c>
      <c r="AC22" s="9">
        <v>2</v>
      </c>
      <c r="AD22" s="9">
        <v>2</v>
      </c>
      <c r="AE22" s="9">
        <v>4</v>
      </c>
      <c r="AF22" s="9">
        <v>3</v>
      </c>
      <c r="AG22" s="9">
        <v>2</v>
      </c>
      <c r="AH22" s="9">
        <v>0</v>
      </c>
      <c r="AI22" s="9">
        <v>2</v>
      </c>
      <c r="AJ22" s="9">
        <v>4</v>
      </c>
      <c r="AK22" s="9">
        <v>4</v>
      </c>
      <c r="AL22" s="9">
        <v>2</v>
      </c>
      <c r="AM22" s="9">
        <v>1</v>
      </c>
      <c r="AN22" s="9">
        <v>0</v>
      </c>
      <c r="AO22" s="9">
        <v>1</v>
      </c>
      <c r="AP22" s="9">
        <v>2</v>
      </c>
      <c r="AQ22" s="9">
        <v>0</v>
      </c>
      <c r="AR22" s="9">
        <v>0</v>
      </c>
      <c r="AS22" s="9">
        <v>2</v>
      </c>
      <c r="AT22" s="9">
        <v>0</v>
      </c>
      <c r="AU22" s="9">
        <v>0</v>
      </c>
      <c r="AV22" s="9">
        <v>0</v>
      </c>
      <c r="AW22" s="9">
        <v>2</v>
      </c>
      <c r="AX22" s="9">
        <v>2</v>
      </c>
      <c r="AY22" s="9">
        <v>0</v>
      </c>
      <c r="AZ22" s="9">
        <v>2</v>
      </c>
      <c r="BA22" s="40">
        <v>4189</v>
      </c>
      <c r="BB22" s="10">
        <v>4812.3</v>
      </c>
      <c r="BC22" s="10">
        <v>2032.1</v>
      </c>
    </row>
    <row r="23" spans="2:55" ht="17.100000000000001" customHeight="1" x14ac:dyDescent="0.15">
      <c r="B23" s="225"/>
      <c r="C23" s="225"/>
      <c r="D23" s="52" t="s">
        <v>332</v>
      </c>
      <c r="E23" s="9">
        <v>107</v>
      </c>
      <c r="F23" s="9">
        <v>0</v>
      </c>
      <c r="G23" s="9">
        <v>0</v>
      </c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4</v>
      </c>
      <c r="N23" s="9">
        <v>4</v>
      </c>
      <c r="O23" s="9">
        <v>4</v>
      </c>
      <c r="P23" s="9">
        <v>5</v>
      </c>
      <c r="Q23" s="9">
        <v>8</v>
      </c>
      <c r="R23" s="9">
        <v>3</v>
      </c>
      <c r="S23" s="9">
        <v>2</v>
      </c>
      <c r="T23" s="9">
        <v>6</v>
      </c>
      <c r="U23" s="9">
        <v>6</v>
      </c>
      <c r="V23" s="9">
        <v>5</v>
      </c>
      <c r="W23" s="9">
        <v>3</v>
      </c>
      <c r="X23" s="9">
        <v>5</v>
      </c>
      <c r="Y23" s="9">
        <v>4</v>
      </c>
      <c r="Z23" s="9">
        <v>5</v>
      </c>
      <c r="AA23" s="9">
        <v>4</v>
      </c>
      <c r="AB23" s="9">
        <v>3</v>
      </c>
      <c r="AC23" s="9">
        <v>2</v>
      </c>
      <c r="AD23" s="9">
        <v>2</v>
      </c>
      <c r="AE23" s="9">
        <v>3</v>
      </c>
      <c r="AF23" s="9">
        <v>3</v>
      </c>
      <c r="AG23" s="9">
        <v>2</v>
      </c>
      <c r="AH23" s="9">
        <v>0</v>
      </c>
      <c r="AI23" s="9">
        <v>2</v>
      </c>
      <c r="AJ23" s="9">
        <v>4</v>
      </c>
      <c r="AK23" s="9">
        <v>4</v>
      </c>
      <c r="AL23" s="9">
        <v>2</v>
      </c>
      <c r="AM23" s="9">
        <v>1</v>
      </c>
      <c r="AN23" s="9">
        <v>0</v>
      </c>
      <c r="AO23" s="9">
        <v>1</v>
      </c>
      <c r="AP23" s="9">
        <v>2</v>
      </c>
      <c r="AQ23" s="9">
        <v>0</v>
      </c>
      <c r="AR23" s="9">
        <v>0</v>
      </c>
      <c r="AS23" s="9">
        <v>2</v>
      </c>
      <c r="AT23" s="9">
        <v>0</v>
      </c>
      <c r="AU23" s="9">
        <v>0</v>
      </c>
      <c r="AV23" s="9">
        <v>0</v>
      </c>
      <c r="AW23" s="9">
        <v>2</v>
      </c>
      <c r="AX23" s="9">
        <v>2</v>
      </c>
      <c r="AY23" s="9">
        <v>0</v>
      </c>
      <c r="AZ23" s="9">
        <v>2</v>
      </c>
      <c r="BA23" s="40">
        <v>4498</v>
      </c>
      <c r="BB23" s="10">
        <v>5026.3</v>
      </c>
      <c r="BC23" s="10">
        <v>2216.3000000000002</v>
      </c>
    </row>
    <row r="24" spans="2:55" ht="17.100000000000001" customHeight="1" x14ac:dyDescent="0.15">
      <c r="B24" s="225"/>
      <c r="C24" s="225"/>
      <c r="D24" s="52" t="s">
        <v>333</v>
      </c>
      <c r="E24" s="9">
        <v>11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9">
        <v>0</v>
      </c>
      <c r="L24" s="9">
        <v>0</v>
      </c>
      <c r="M24" s="9">
        <v>0</v>
      </c>
      <c r="N24" s="9">
        <v>0</v>
      </c>
      <c r="O24" s="9">
        <v>0</v>
      </c>
      <c r="P24" s="9">
        <v>0</v>
      </c>
      <c r="Q24" s="9">
        <v>0</v>
      </c>
      <c r="R24" s="9">
        <v>2</v>
      </c>
      <c r="S24" s="9">
        <v>0</v>
      </c>
      <c r="T24" s="9">
        <v>1</v>
      </c>
      <c r="U24" s="9">
        <v>2</v>
      </c>
      <c r="V24" s="9">
        <v>2</v>
      </c>
      <c r="W24" s="9">
        <v>0</v>
      </c>
      <c r="X24" s="9">
        <v>1</v>
      </c>
      <c r="Y24" s="9">
        <v>0</v>
      </c>
      <c r="Z24" s="9">
        <v>0</v>
      </c>
      <c r="AA24" s="9">
        <v>2</v>
      </c>
      <c r="AB24" s="9">
        <v>0</v>
      </c>
      <c r="AC24" s="9">
        <v>0</v>
      </c>
      <c r="AD24" s="9">
        <v>0</v>
      </c>
      <c r="AE24" s="9">
        <v>1</v>
      </c>
      <c r="AF24" s="9">
        <v>0</v>
      </c>
      <c r="AG24" s="9">
        <v>0</v>
      </c>
      <c r="AH24" s="9">
        <v>0</v>
      </c>
      <c r="AI24" s="9">
        <v>0</v>
      </c>
      <c r="AJ24" s="9">
        <v>0</v>
      </c>
      <c r="AK24" s="9">
        <v>0</v>
      </c>
      <c r="AL24" s="9">
        <v>0</v>
      </c>
      <c r="AM24" s="9">
        <v>0</v>
      </c>
      <c r="AN24" s="9">
        <v>0</v>
      </c>
      <c r="AO24" s="9">
        <v>0</v>
      </c>
      <c r="AP24" s="9">
        <v>0</v>
      </c>
      <c r="AQ24" s="9">
        <v>0</v>
      </c>
      <c r="AR24" s="9">
        <v>0</v>
      </c>
      <c r="AS24" s="9">
        <v>0</v>
      </c>
      <c r="AT24" s="9">
        <v>0</v>
      </c>
      <c r="AU24" s="9">
        <v>0</v>
      </c>
      <c r="AV24" s="9">
        <v>0</v>
      </c>
      <c r="AW24" s="9">
        <v>0</v>
      </c>
      <c r="AX24" s="9">
        <v>0</v>
      </c>
      <c r="AY24" s="9">
        <v>0</v>
      </c>
      <c r="AZ24" s="9">
        <v>0</v>
      </c>
      <c r="BA24" s="40">
        <v>4137</v>
      </c>
      <c r="BB24" s="10">
        <v>4267.8</v>
      </c>
      <c r="BC24" s="10">
        <v>757</v>
      </c>
    </row>
    <row r="25" spans="2:55" ht="17.100000000000001" customHeight="1" x14ac:dyDescent="0.15">
      <c r="B25" s="225"/>
      <c r="C25" s="225"/>
      <c r="D25" s="52" t="s">
        <v>334</v>
      </c>
      <c r="E25" s="9">
        <v>7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9">
        <v>0</v>
      </c>
      <c r="L25" s="9">
        <v>0</v>
      </c>
      <c r="M25" s="9">
        <v>0</v>
      </c>
      <c r="N25" s="9">
        <v>0</v>
      </c>
      <c r="O25" s="9">
        <v>0</v>
      </c>
      <c r="P25" s="9">
        <v>0</v>
      </c>
      <c r="Q25" s="9">
        <v>1</v>
      </c>
      <c r="R25" s="9">
        <v>0</v>
      </c>
      <c r="S25" s="9">
        <v>0</v>
      </c>
      <c r="T25" s="9">
        <v>1</v>
      </c>
      <c r="U25" s="9">
        <v>2</v>
      </c>
      <c r="V25" s="9">
        <v>1</v>
      </c>
      <c r="W25" s="9">
        <v>0</v>
      </c>
      <c r="X25" s="9">
        <v>1</v>
      </c>
      <c r="Y25" s="9">
        <v>1</v>
      </c>
      <c r="Z25" s="9">
        <v>0</v>
      </c>
      <c r="AA25" s="9">
        <v>0</v>
      </c>
      <c r="AB25" s="9">
        <v>0</v>
      </c>
      <c r="AC25" s="9">
        <v>0</v>
      </c>
      <c r="AD25" s="9">
        <v>0</v>
      </c>
      <c r="AE25" s="9">
        <v>0</v>
      </c>
      <c r="AF25" s="9">
        <v>0</v>
      </c>
      <c r="AG25" s="9">
        <v>0</v>
      </c>
      <c r="AH25" s="9">
        <v>0</v>
      </c>
      <c r="AI25" s="9">
        <v>0</v>
      </c>
      <c r="AJ25" s="9">
        <v>0</v>
      </c>
      <c r="AK25" s="9">
        <v>0</v>
      </c>
      <c r="AL25" s="9">
        <v>0</v>
      </c>
      <c r="AM25" s="9">
        <v>0</v>
      </c>
      <c r="AN25" s="9">
        <v>0</v>
      </c>
      <c r="AO25" s="9">
        <v>0</v>
      </c>
      <c r="AP25" s="9">
        <v>0</v>
      </c>
      <c r="AQ25" s="9">
        <v>0</v>
      </c>
      <c r="AR25" s="9">
        <v>0</v>
      </c>
      <c r="AS25" s="9">
        <v>0</v>
      </c>
      <c r="AT25" s="9">
        <v>0</v>
      </c>
      <c r="AU25" s="9">
        <v>0</v>
      </c>
      <c r="AV25" s="9">
        <v>0</v>
      </c>
      <c r="AW25" s="9">
        <v>0</v>
      </c>
      <c r="AX25" s="9">
        <v>0</v>
      </c>
      <c r="AY25" s="9">
        <v>0</v>
      </c>
      <c r="AZ25" s="9">
        <v>0</v>
      </c>
      <c r="BA25" s="40">
        <v>3963</v>
      </c>
      <c r="BB25" s="10">
        <v>3982.1</v>
      </c>
      <c r="BC25" s="10">
        <v>477</v>
      </c>
    </row>
    <row r="26" spans="2:55" ht="17.100000000000001" customHeight="1" x14ac:dyDescent="0.15">
      <c r="B26" s="225"/>
      <c r="C26" s="225"/>
      <c r="D26" s="52" t="s">
        <v>335</v>
      </c>
      <c r="E26" s="9">
        <v>5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9">
        <v>0</v>
      </c>
      <c r="P26" s="9">
        <v>0</v>
      </c>
      <c r="Q26" s="9">
        <v>0</v>
      </c>
      <c r="R26" s="9">
        <v>0</v>
      </c>
      <c r="S26" s="9">
        <v>2</v>
      </c>
      <c r="T26" s="9">
        <v>1</v>
      </c>
      <c r="U26" s="9">
        <v>1</v>
      </c>
      <c r="V26" s="9">
        <v>0</v>
      </c>
      <c r="W26" s="9">
        <v>0</v>
      </c>
      <c r="X26" s="9">
        <v>0</v>
      </c>
      <c r="Y26" s="9">
        <v>0</v>
      </c>
      <c r="Z26" s="9">
        <v>0</v>
      </c>
      <c r="AA26" s="9">
        <v>0</v>
      </c>
      <c r="AB26" s="9">
        <v>1</v>
      </c>
      <c r="AC26" s="9">
        <v>0</v>
      </c>
      <c r="AD26" s="9">
        <v>0</v>
      </c>
      <c r="AE26" s="9">
        <v>0</v>
      </c>
      <c r="AF26" s="9">
        <v>0</v>
      </c>
      <c r="AG26" s="9">
        <v>0</v>
      </c>
      <c r="AH26" s="9">
        <v>0</v>
      </c>
      <c r="AI26" s="9">
        <v>0</v>
      </c>
      <c r="AJ26" s="9">
        <v>0</v>
      </c>
      <c r="AK26" s="9">
        <v>0</v>
      </c>
      <c r="AL26" s="9">
        <v>0</v>
      </c>
      <c r="AM26" s="9">
        <v>0</v>
      </c>
      <c r="AN26" s="9">
        <v>0</v>
      </c>
      <c r="AO26" s="9">
        <v>0</v>
      </c>
      <c r="AP26" s="9">
        <v>0</v>
      </c>
      <c r="AQ26" s="9">
        <v>0</v>
      </c>
      <c r="AR26" s="9">
        <v>0</v>
      </c>
      <c r="AS26" s="9">
        <v>0</v>
      </c>
      <c r="AT26" s="9">
        <v>0</v>
      </c>
      <c r="AU26" s="9">
        <v>0</v>
      </c>
      <c r="AV26" s="9">
        <v>0</v>
      </c>
      <c r="AW26" s="9">
        <v>0</v>
      </c>
      <c r="AX26" s="9">
        <v>0</v>
      </c>
      <c r="AY26" s="9">
        <v>0</v>
      </c>
      <c r="AZ26" s="9">
        <v>0</v>
      </c>
      <c r="BA26" s="40">
        <v>3670</v>
      </c>
      <c r="BB26" s="10">
        <v>3987.8</v>
      </c>
      <c r="BC26" s="10">
        <v>663.2</v>
      </c>
    </row>
    <row r="27" spans="2:55" ht="17.100000000000001" customHeight="1" x14ac:dyDescent="0.15">
      <c r="B27" s="319"/>
      <c r="C27" s="319"/>
      <c r="D27" s="52" t="s">
        <v>336</v>
      </c>
      <c r="E27" s="6">
        <v>6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v>1</v>
      </c>
      <c r="R27" s="6">
        <v>1</v>
      </c>
      <c r="S27" s="6">
        <v>2</v>
      </c>
      <c r="T27" s="6">
        <v>1</v>
      </c>
      <c r="U27" s="6">
        <v>0</v>
      </c>
      <c r="V27" s="6">
        <v>0</v>
      </c>
      <c r="W27" s="6">
        <v>0</v>
      </c>
      <c r="X27" s="6">
        <v>0</v>
      </c>
      <c r="Y27" s="6">
        <v>1</v>
      </c>
      <c r="Z27" s="6">
        <v>0</v>
      </c>
      <c r="AA27" s="6">
        <v>0</v>
      </c>
      <c r="AB27" s="6">
        <v>0</v>
      </c>
      <c r="AC27" s="6">
        <v>0</v>
      </c>
      <c r="AD27" s="6">
        <v>0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0</v>
      </c>
      <c r="AL27" s="6">
        <v>0</v>
      </c>
      <c r="AM27" s="6">
        <v>0</v>
      </c>
      <c r="AN27" s="6">
        <v>0</v>
      </c>
      <c r="AO27" s="6">
        <v>0</v>
      </c>
      <c r="AP27" s="6">
        <v>0</v>
      </c>
      <c r="AQ27" s="6">
        <v>0</v>
      </c>
      <c r="AR27" s="6">
        <v>0</v>
      </c>
      <c r="AS27" s="6">
        <v>0</v>
      </c>
      <c r="AT27" s="6">
        <v>0</v>
      </c>
      <c r="AU27" s="6">
        <v>0</v>
      </c>
      <c r="AV27" s="6">
        <v>0</v>
      </c>
      <c r="AW27" s="6">
        <v>0</v>
      </c>
      <c r="AX27" s="6">
        <v>0</v>
      </c>
      <c r="AY27" s="6">
        <v>0</v>
      </c>
      <c r="AZ27" s="6">
        <v>0</v>
      </c>
      <c r="BA27" s="45">
        <v>3565</v>
      </c>
      <c r="BB27" s="8">
        <v>3650.3</v>
      </c>
      <c r="BC27" s="8">
        <v>485.6</v>
      </c>
    </row>
    <row r="28" spans="2:55" ht="17.100000000000001" customHeight="1" x14ac:dyDescent="0.15">
      <c r="B28" s="297" t="s">
        <v>96</v>
      </c>
      <c r="C28" s="320"/>
      <c r="D28" s="321"/>
      <c r="E28" s="6">
        <v>649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6">
        <v>0</v>
      </c>
      <c r="L28" s="6">
        <v>1</v>
      </c>
      <c r="M28" s="6">
        <v>3</v>
      </c>
      <c r="N28" s="6">
        <v>9</v>
      </c>
      <c r="O28" s="6">
        <v>18</v>
      </c>
      <c r="P28" s="6">
        <v>26</v>
      </c>
      <c r="Q28" s="6">
        <v>40</v>
      </c>
      <c r="R28" s="6">
        <v>39</v>
      </c>
      <c r="S28" s="6">
        <v>44</v>
      </c>
      <c r="T28" s="6">
        <v>49</v>
      </c>
      <c r="U28" s="6">
        <v>76</v>
      </c>
      <c r="V28" s="6">
        <v>55</v>
      </c>
      <c r="W28" s="6">
        <v>34</v>
      </c>
      <c r="X28" s="6">
        <v>29</v>
      </c>
      <c r="Y28" s="6">
        <v>33</v>
      </c>
      <c r="Z28" s="6">
        <v>32</v>
      </c>
      <c r="AA28" s="6">
        <v>20</v>
      </c>
      <c r="AB28" s="6">
        <v>17</v>
      </c>
      <c r="AC28" s="6">
        <v>21</v>
      </c>
      <c r="AD28" s="6">
        <v>14</v>
      </c>
      <c r="AE28" s="6">
        <v>11</v>
      </c>
      <c r="AF28" s="6">
        <v>15</v>
      </c>
      <c r="AG28" s="6">
        <v>4</v>
      </c>
      <c r="AH28" s="6">
        <v>8</v>
      </c>
      <c r="AI28" s="6">
        <v>8</v>
      </c>
      <c r="AJ28" s="6">
        <v>4</v>
      </c>
      <c r="AK28" s="6">
        <v>4</v>
      </c>
      <c r="AL28" s="6">
        <v>4</v>
      </c>
      <c r="AM28" s="6">
        <v>3</v>
      </c>
      <c r="AN28" s="6">
        <v>2</v>
      </c>
      <c r="AO28" s="6">
        <v>1</v>
      </c>
      <c r="AP28" s="6">
        <v>3</v>
      </c>
      <c r="AQ28" s="6">
        <v>4</v>
      </c>
      <c r="AR28" s="6">
        <v>6</v>
      </c>
      <c r="AS28" s="6">
        <v>2</v>
      </c>
      <c r="AT28" s="6">
        <v>1</v>
      </c>
      <c r="AU28" s="6">
        <v>0</v>
      </c>
      <c r="AV28" s="6">
        <v>0</v>
      </c>
      <c r="AW28" s="6">
        <v>1</v>
      </c>
      <c r="AX28" s="6">
        <v>1</v>
      </c>
      <c r="AY28" s="6">
        <v>0</v>
      </c>
      <c r="AZ28" s="6">
        <v>7</v>
      </c>
      <c r="BA28" s="45">
        <v>4080</v>
      </c>
      <c r="BB28" s="8">
        <v>4466.8</v>
      </c>
      <c r="BC28" s="8">
        <v>1524.1</v>
      </c>
    </row>
    <row r="29" spans="2:55" ht="12" customHeight="1" x14ac:dyDescent="0.15"/>
    <row r="30" spans="2:55" ht="12" customHeight="1" x14ac:dyDescent="0.15"/>
    <row r="31" spans="2:55" ht="12" customHeight="1" x14ac:dyDescent="0.15">
      <c r="E31" s="149" t="str">
        <f>IF(E6=SUM(E8,E16,E22,E28),"OK","NG")</f>
        <v>OK</v>
      </c>
    </row>
    <row r="32" spans="2:55" ht="12" customHeight="1" x14ac:dyDescent="0.15"/>
    <row r="33" ht="12" customHeight="1" x14ac:dyDescent="0.15"/>
    <row r="34" ht="12" customHeight="1" x14ac:dyDescent="0.15"/>
    <row r="35" ht="12" customHeight="1" x14ac:dyDescent="0.15"/>
    <row r="36" ht="12" customHeight="1" x14ac:dyDescent="0.15"/>
    <row r="37" ht="12" customHeight="1" x14ac:dyDescent="0.15"/>
    <row r="38" ht="12" customHeight="1" x14ac:dyDescent="0.15"/>
    <row r="39" ht="12" customHeight="1" x14ac:dyDescent="0.15"/>
    <row r="40" ht="12" customHeight="1" x14ac:dyDescent="0.15"/>
    <row r="41" ht="12" customHeight="1" x14ac:dyDescent="0.15"/>
    <row r="42" ht="12" customHeight="1" x14ac:dyDescent="0.15"/>
    <row r="43" ht="12" customHeight="1" x14ac:dyDescent="0.15"/>
    <row r="44" ht="12" customHeight="1" x14ac:dyDescent="0.15"/>
    <row r="45" ht="12" customHeight="1" x14ac:dyDescent="0.15"/>
    <row r="46" ht="12" customHeight="1" x14ac:dyDescent="0.15"/>
    <row r="47" ht="12" customHeight="1" x14ac:dyDescent="0.15"/>
    <row r="48" ht="12" customHeight="1" x14ac:dyDescent="0.15"/>
    <row r="49" ht="12" customHeight="1" x14ac:dyDescent="0.15"/>
    <row r="50" ht="12" customHeight="1" x14ac:dyDescent="0.15"/>
    <row r="51" ht="12" customHeight="1" x14ac:dyDescent="0.15"/>
    <row r="52" ht="12" customHeight="1" x14ac:dyDescent="0.15"/>
    <row r="53" ht="12" customHeight="1" x14ac:dyDescent="0.15"/>
    <row r="54" ht="12" customHeight="1" x14ac:dyDescent="0.15"/>
    <row r="55" ht="12" customHeight="1" x14ac:dyDescent="0.15"/>
    <row r="56" ht="12" customHeight="1" x14ac:dyDescent="0.15"/>
    <row r="57" ht="12" customHeight="1" x14ac:dyDescent="0.15"/>
    <row r="58" ht="12" customHeight="1" x14ac:dyDescent="0.15"/>
    <row r="59" ht="12" customHeight="1" x14ac:dyDescent="0.15"/>
    <row r="60" ht="12" customHeight="1" x14ac:dyDescent="0.15"/>
    <row r="61" ht="12" customHeight="1" x14ac:dyDescent="0.15"/>
    <row r="62" ht="12" customHeight="1" x14ac:dyDescent="0.15"/>
    <row r="63" ht="12" customHeight="1" x14ac:dyDescent="0.15"/>
    <row r="64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  <row r="70" ht="12" customHeight="1" x14ac:dyDescent="0.15"/>
    <row r="71" ht="12" customHeight="1" x14ac:dyDescent="0.15"/>
    <row r="72" ht="12" customHeight="1" x14ac:dyDescent="0.15"/>
    <row r="73" ht="12" customHeight="1" x14ac:dyDescent="0.15"/>
  </sheetData>
  <mergeCells count="16"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C3:BC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B31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5" width="6.7109375" customWidth="1"/>
    <col min="6" max="52" width="7.140625" customWidth="1"/>
  </cols>
  <sheetData>
    <row r="1" spans="2:54" ht="17.25" x14ac:dyDescent="0.2">
      <c r="B1" s="26" t="s">
        <v>295</v>
      </c>
      <c r="C1" s="26"/>
      <c r="E1" s="26" t="s">
        <v>303</v>
      </c>
      <c r="Q1" s="26" t="s">
        <v>303</v>
      </c>
      <c r="T1" s="26"/>
      <c r="AC1" s="26" t="s">
        <v>303</v>
      </c>
      <c r="AG1" s="26"/>
      <c r="AO1" s="26" t="s">
        <v>303</v>
      </c>
      <c r="AT1" s="26"/>
      <c r="AZ1" s="26"/>
    </row>
    <row r="2" spans="2:54" ht="17.25" customHeight="1" x14ac:dyDescent="0.15">
      <c r="B2" s="1" t="s">
        <v>301</v>
      </c>
    </row>
    <row r="3" spans="2:54" ht="24" customHeight="1" x14ac:dyDescent="0.15">
      <c r="B3" s="269" t="s">
        <v>294</v>
      </c>
      <c r="C3" s="306"/>
      <c r="D3" s="254"/>
      <c r="E3" s="250" t="s">
        <v>77</v>
      </c>
      <c r="F3" s="97"/>
      <c r="G3" s="82">
        <v>1000</v>
      </c>
      <c r="H3" s="82">
        <v>1200</v>
      </c>
      <c r="I3" s="82">
        <v>1400</v>
      </c>
      <c r="J3" s="82">
        <v>1600</v>
      </c>
      <c r="K3" s="82">
        <v>1800</v>
      </c>
      <c r="L3" s="82">
        <v>2000</v>
      </c>
      <c r="M3" s="82">
        <v>2200</v>
      </c>
      <c r="N3" s="82">
        <v>2400</v>
      </c>
      <c r="O3" s="82">
        <v>2600</v>
      </c>
      <c r="P3" s="82">
        <v>2800</v>
      </c>
      <c r="Q3" s="82">
        <v>3000</v>
      </c>
      <c r="R3" s="82">
        <v>3200</v>
      </c>
      <c r="S3" s="82">
        <v>3400</v>
      </c>
      <c r="T3" s="82">
        <v>3600</v>
      </c>
      <c r="U3" s="82">
        <v>3800</v>
      </c>
      <c r="V3" s="82">
        <v>4000</v>
      </c>
      <c r="W3" s="82">
        <v>4200</v>
      </c>
      <c r="X3" s="82">
        <v>4400</v>
      </c>
      <c r="Y3" s="82">
        <v>4600</v>
      </c>
      <c r="Z3" s="82">
        <v>4800</v>
      </c>
      <c r="AA3" s="82">
        <v>5000</v>
      </c>
      <c r="AB3" s="82">
        <v>5200</v>
      </c>
      <c r="AC3" s="82">
        <v>5400</v>
      </c>
      <c r="AD3" s="82">
        <v>5600</v>
      </c>
      <c r="AE3" s="82">
        <v>5800</v>
      </c>
      <c r="AF3" s="82">
        <v>6000</v>
      </c>
      <c r="AG3" s="82">
        <v>6200</v>
      </c>
      <c r="AH3" s="82">
        <v>6400</v>
      </c>
      <c r="AI3" s="82">
        <v>6600</v>
      </c>
      <c r="AJ3" s="82">
        <v>6800</v>
      </c>
      <c r="AK3" s="82">
        <v>7000</v>
      </c>
      <c r="AL3" s="82">
        <v>7200</v>
      </c>
      <c r="AM3" s="82">
        <v>7400</v>
      </c>
      <c r="AN3" s="82">
        <v>7600</v>
      </c>
      <c r="AO3" s="82">
        <v>7800</v>
      </c>
      <c r="AP3" s="82">
        <v>8000</v>
      </c>
      <c r="AQ3" s="82">
        <v>8200</v>
      </c>
      <c r="AR3" s="82">
        <v>8400</v>
      </c>
      <c r="AS3" s="82">
        <v>8600</v>
      </c>
      <c r="AT3" s="82">
        <v>8800</v>
      </c>
      <c r="AU3" s="82">
        <v>9000</v>
      </c>
      <c r="AV3" s="82">
        <v>9200</v>
      </c>
      <c r="AW3" s="82">
        <v>9400</v>
      </c>
      <c r="AX3" s="82">
        <v>9600</v>
      </c>
      <c r="AY3" s="82">
        <v>9800</v>
      </c>
      <c r="AZ3" s="101" t="s">
        <v>239</v>
      </c>
      <c r="BA3" s="322"/>
      <c r="BB3" s="323"/>
    </row>
    <row r="4" spans="2:54" s="32" customFormat="1" ht="12" customHeight="1" x14ac:dyDescent="0.15">
      <c r="B4" s="279" t="s">
        <v>221</v>
      </c>
      <c r="C4" s="314"/>
      <c r="D4" s="280"/>
      <c r="E4" s="251"/>
      <c r="F4" s="61" t="s">
        <v>82</v>
      </c>
      <c r="G4" s="61" t="s">
        <v>82</v>
      </c>
      <c r="H4" s="61" t="s">
        <v>82</v>
      </c>
      <c r="I4" s="61" t="s">
        <v>82</v>
      </c>
      <c r="J4" s="61" t="s">
        <v>82</v>
      </c>
      <c r="K4" s="61" t="s">
        <v>82</v>
      </c>
      <c r="L4" s="61" t="s">
        <v>82</v>
      </c>
      <c r="M4" s="62" t="s">
        <v>82</v>
      </c>
      <c r="N4" s="61" t="s">
        <v>82</v>
      </c>
      <c r="O4" s="61" t="s">
        <v>82</v>
      </c>
      <c r="P4" s="61" t="s">
        <v>82</v>
      </c>
      <c r="Q4" s="61" t="s">
        <v>82</v>
      </c>
      <c r="R4" s="61" t="s">
        <v>82</v>
      </c>
      <c r="S4" s="61" t="s">
        <v>82</v>
      </c>
      <c r="T4" s="61" t="s">
        <v>82</v>
      </c>
      <c r="U4" s="61" t="s">
        <v>226</v>
      </c>
      <c r="V4" s="61" t="s">
        <v>226</v>
      </c>
      <c r="W4" s="61" t="s">
        <v>82</v>
      </c>
      <c r="X4" s="61" t="s">
        <v>82</v>
      </c>
      <c r="Y4" s="61" t="s">
        <v>82</v>
      </c>
      <c r="Z4" s="61" t="s">
        <v>82</v>
      </c>
      <c r="AA4" s="61" t="s">
        <v>82</v>
      </c>
      <c r="AB4" s="61" t="s">
        <v>82</v>
      </c>
      <c r="AC4" s="61" t="s">
        <v>82</v>
      </c>
      <c r="AD4" s="61" t="s">
        <v>82</v>
      </c>
      <c r="AE4" s="61" t="s">
        <v>82</v>
      </c>
      <c r="AF4" s="61" t="s">
        <v>82</v>
      </c>
      <c r="AG4" s="61" t="s">
        <v>82</v>
      </c>
      <c r="AH4" s="61" t="s">
        <v>82</v>
      </c>
      <c r="AI4" s="61" t="s">
        <v>82</v>
      </c>
      <c r="AJ4" s="61" t="s">
        <v>82</v>
      </c>
      <c r="AK4" s="61" t="s">
        <v>82</v>
      </c>
      <c r="AL4" s="61" t="s">
        <v>82</v>
      </c>
      <c r="AM4" s="61" t="s">
        <v>82</v>
      </c>
      <c r="AN4" s="61" t="s">
        <v>82</v>
      </c>
      <c r="AO4" s="61" t="s">
        <v>82</v>
      </c>
      <c r="AP4" s="61" t="s">
        <v>82</v>
      </c>
      <c r="AQ4" s="61" t="s">
        <v>82</v>
      </c>
      <c r="AR4" s="61" t="s">
        <v>82</v>
      </c>
      <c r="AS4" s="61" t="s">
        <v>82</v>
      </c>
      <c r="AT4" s="61" t="s">
        <v>82</v>
      </c>
      <c r="AU4" s="61" t="s">
        <v>82</v>
      </c>
      <c r="AV4" s="61" t="s">
        <v>82</v>
      </c>
      <c r="AW4" s="61" t="s">
        <v>82</v>
      </c>
      <c r="AX4" s="61" t="s">
        <v>82</v>
      </c>
      <c r="AY4" s="61" t="s">
        <v>82</v>
      </c>
      <c r="AZ4" s="61"/>
      <c r="BA4" s="322"/>
      <c r="BB4" s="324"/>
    </row>
    <row r="5" spans="2:54" ht="24" customHeight="1" x14ac:dyDescent="0.15">
      <c r="B5" s="281"/>
      <c r="C5" s="315"/>
      <c r="D5" s="278"/>
      <c r="E5" s="252"/>
      <c r="F5" s="86" t="s">
        <v>238</v>
      </c>
      <c r="G5" s="67">
        <v>1200</v>
      </c>
      <c r="H5" s="67">
        <v>1400</v>
      </c>
      <c r="I5" s="67">
        <v>1600</v>
      </c>
      <c r="J5" s="67">
        <v>1800</v>
      </c>
      <c r="K5" s="67">
        <v>2000</v>
      </c>
      <c r="L5" s="67">
        <v>2200</v>
      </c>
      <c r="M5" s="67">
        <v>2400</v>
      </c>
      <c r="N5" s="67">
        <v>2600</v>
      </c>
      <c r="O5" s="67">
        <v>2800</v>
      </c>
      <c r="P5" s="67">
        <v>3000</v>
      </c>
      <c r="Q5" s="67">
        <v>3200</v>
      </c>
      <c r="R5" s="67">
        <v>3400</v>
      </c>
      <c r="S5" s="67">
        <v>3600</v>
      </c>
      <c r="T5" s="67">
        <v>3800</v>
      </c>
      <c r="U5" s="67">
        <v>4000</v>
      </c>
      <c r="V5" s="67">
        <v>4200</v>
      </c>
      <c r="W5" s="67">
        <v>4400</v>
      </c>
      <c r="X5" s="67">
        <v>4600</v>
      </c>
      <c r="Y5" s="67">
        <v>4800</v>
      </c>
      <c r="Z5" s="67">
        <v>5000</v>
      </c>
      <c r="AA5" s="67">
        <v>5200</v>
      </c>
      <c r="AB5" s="67">
        <v>5400</v>
      </c>
      <c r="AC5" s="67">
        <v>5600</v>
      </c>
      <c r="AD5" s="67">
        <v>5800</v>
      </c>
      <c r="AE5" s="67">
        <v>6000</v>
      </c>
      <c r="AF5" s="67">
        <v>6200</v>
      </c>
      <c r="AG5" s="67">
        <v>6400</v>
      </c>
      <c r="AH5" s="67">
        <v>6600</v>
      </c>
      <c r="AI5" s="67">
        <v>6800</v>
      </c>
      <c r="AJ5" s="67">
        <v>7000</v>
      </c>
      <c r="AK5" s="67">
        <v>7200</v>
      </c>
      <c r="AL5" s="67">
        <v>7400</v>
      </c>
      <c r="AM5" s="67">
        <v>7600</v>
      </c>
      <c r="AN5" s="67">
        <v>7800</v>
      </c>
      <c r="AO5" s="67">
        <v>8000</v>
      </c>
      <c r="AP5" s="67">
        <v>8200</v>
      </c>
      <c r="AQ5" s="67">
        <v>8400</v>
      </c>
      <c r="AR5" s="67">
        <v>8600</v>
      </c>
      <c r="AS5" s="67">
        <v>8800</v>
      </c>
      <c r="AT5" s="67">
        <v>9000</v>
      </c>
      <c r="AU5" s="67">
        <v>9200</v>
      </c>
      <c r="AV5" s="67">
        <v>9400</v>
      </c>
      <c r="AW5" s="67">
        <v>9600</v>
      </c>
      <c r="AX5" s="67">
        <v>9800</v>
      </c>
      <c r="AY5" s="67">
        <v>10000</v>
      </c>
      <c r="AZ5" s="102"/>
      <c r="BA5" s="146"/>
      <c r="BB5" s="146"/>
    </row>
    <row r="6" spans="2:54" ht="17.100000000000001" customHeight="1" x14ac:dyDescent="0.15">
      <c r="B6" s="298" t="s">
        <v>77</v>
      </c>
      <c r="C6" s="316"/>
      <c r="D6" s="317"/>
      <c r="E6" s="185">
        <v>100</v>
      </c>
      <c r="F6" s="185">
        <v>0</v>
      </c>
      <c r="G6" s="185">
        <v>0</v>
      </c>
      <c r="H6" s="185">
        <v>0</v>
      </c>
      <c r="I6" s="185">
        <v>5.0352467270896276E-2</v>
      </c>
      <c r="J6" s="185">
        <v>0</v>
      </c>
      <c r="K6" s="185">
        <v>0</v>
      </c>
      <c r="L6" s="185">
        <v>5.0352467270896276E-2</v>
      </c>
      <c r="M6" s="185">
        <v>0.35246727089627394</v>
      </c>
      <c r="N6" s="185">
        <v>0.75528700906344415</v>
      </c>
      <c r="O6" s="185">
        <v>1.309164149043303</v>
      </c>
      <c r="P6" s="185">
        <v>1.9133937562940584</v>
      </c>
      <c r="Q6" s="185">
        <v>2.9707955689828802</v>
      </c>
      <c r="R6" s="185">
        <v>3.1218529707955689</v>
      </c>
      <c r="S6" s="185">
        <v>4.4813695871097687</v>
      </c>
      <c r="T6" s="185">
        <v>5.0855991943605234</v>
      </c>
      <c r="U6" s="185">
        <v>6.9486404833836861</v>
      </c>
      <c r="V6" s="185">
        <v>5.5891238670694863</v>
      </c>
      <c r="W6" s="185">
        <v>4.8841893252769388</v>
      </c>
      <c r="X6" s="185">
        <v>4.4813695871097687</v>
      </c>
      <c r="Y6" s="185">
        <v>4.3303121852970801</v>
      </c>
      <c r="Z6" s="185">
        <v>5.3877139979859017</v>
      </c>
      <c r="AA6" s="185">
        <v>3.5246727089627394</v>
      </c>
      <c r="AB6" s="185">
        <v>3.6757301107754281</v>
      </c>
      <c r="AC6" s="185">
        <v>3.6757301107754281</v>
      </c>
      <c r="AD6" s="185">
        <v>3.4239677744209467</v>
      </c>
      <c r="AE6" s="185">
        <v>3.3232628398791544</v>
      </c>
      <c r="AF6" s="185">
        <v>2.3665659617321251</v>
      </c>
      <c r="AG6" s="185">
        <v>2.3162134944612287</v>
      </c>
      <c r="AH6" s="185">
        <v>2.1148036253776437</v>
      </c>
      <c r="AI6" s="185">
        <v>2.1148036253776437</v>
      </c>
      <c r="AJ6" s="185">
        <v>2.3162134944612287</v>
      </c>
      <c r="AK6" s="185">
        <v>1.5609264853977844</v>
      </c>
      <c r="AL6" s="185">
        <v>1.8126888217522659</v>
      </c>
      <c r="AM6" s="185">
        <v>1.4098690835850956</v>
      </c>
      <c r="AN6" s="185">
        <v>1.0070493454179255</v>
      </c>
      <c r="AO6" s="185">
        <v>1.2588116817724069</v>
      </c>
      <c r="AP6" s="185">
        <v>1.3595166163141994</v>
      </c>
      <c r="AQ6" s="185">
        <v>0.85599194360523667</v>
      </c>
      <c r="AR6" s="185">
        <v>1.0574018126888218</v>
      </c>
      <c r="AS6" s="185">
        <v>0.70493454179254789</v>
      </c>
      <c r="AT6" s="185">
        <v>0.65458207452165151</v>
      </c>
      <c r="AU6" s="185">
        <v>0.50352467270896273</v>
      </c>
      <c r="AV6" s="185">
        <v>0.4028197381671702</v>
      </c>
      <c r="AW6" s="185">
        <v>0.80563947633434041</v>
      </c>
      <c r="AX6" s="185">
        <v>0.45317220543806647</v>
      </c>
      <c r="AY6" s="185">
        <v>0.50352467270896273</v>
      </c>
      <c r="AZ6" s="185">
        <v>5.0855991943605234</v>
      </c>
    </row>
    <row r="7" spans="2:54" ht="17.100000000000001" customHeight="1" x14ac:dyDescent="0.15">
      <c r="B7" s="296" t="s">
        <v>222</v>
      </c>
      <c r="C7" s="320"/>
      <c r="D7" s="321"/>
      <c r="E7" s="185">
        <v>100</v>
      </c>
      <c r="F7" s="185">
        <v>0</v>
      </c>
      <c r="G7" s="185">
        <v>0</v>
      </c>
      <c r="H7" s="185">
        <v>0</v>
      </c>
      <c r="I7" s="185">
        <v>7.4794315632011971E-2</v>
      </c>
      <c r="J7" s="185">
        <v>0</v>
      </c>
      <c r="K7" s="185">
        <v>0</v>
      </c>
      <c r="L7" s="185">
        <v>0</v>
      </c>
      <c r="M7" s="185">
        <v>0.29917726252804788</v>
      </c>
      <c r="N7" s="185">
        <v>0.44876589379207182</v>
      </c>
      <c r="O7" s="185">
        <v>0.59835452505609577</v>
      </c>
      <c r="P7" s="185">
        <v>0.89753178758414365</v>
      </c>
      <c r="Q7" s="185">
        <v>1.4210919970082274</v>
      </c>
      <c r="R7" s="185">
        <v>1.7202692595362752</v>
      </c>
      <c r="S7" s="185">
        <v>3.3657442034405385</v>
      </c>
      <c r="T7" s="185">
        <v>3.8893044128646226</v>
      </c>
      <c r="U7" s="185">
        <v>4.6372475691847423</v>
      </c>
      <c r="V7" s="185">
        <v>4.1884816753926701</v>
      </c>
      <c r="W7" s="185">
        <v>4.7120418848167542</v>
      </c>
      <c r="X7" s="185">
        <v>4.4876589379207186</v>
      </c>
      <c r="Y7" s="185">
        <v>3.9640987284966345</v>
      </c>
      <c r="Z7" s="185">
        <v>5.6095736724008978</v>
      </c>
      <c r="AA7" s="185">
        <v>3.7397157816005984</v>
      </c>
      <c r="AB7" s="185">
        <v>4.1884816753926701</v>
      </c>
      <c r="AC7" s="185">
        <v>3.8893044128646226</v>
      </c>
      <c r="AD7" s="185">
        <v>4.0388930441286464</v>
      </c>
      <c r="AE7" s="185">
        <v>4.1136873597606582</v>
      </c>
      <c r="AF7" s="185">
        <v>2.3934181002243831</v>
      </c>
      <c r="AG7" s="185">
        <v>3.1413612565445028</v>
      </c>
      <c r="AH7" s="185">
        <v>2.5430067314884068</v>
      </c>
      <c r="AI7" s="185">
        <v>2.5430067314884068</v>
      </c>
      <c r="AJ7" s="185">
        <v>3.1413612565445028</v>
      </c>
      <c r="AK7" s="185">
        <v>2.0194465220643232</v>
      </c>
      <c r="AL7" s="185">
        <v>2.3934181002243831</v>
      </c>
      <c r="AM7" s="185">
        <v>1.8698578908002992</v>
      </c>
      <c r="AN7" s="185">
        <v>1.3462976813762155</v>
      </c>
      <c r="AO7" s="185">
        <v>1.7950635751682873</v>
      </c>
      <c r="AP7" s="185">
        <v>1.7950635751682873</v>
      </c>
      <c r="AQ7" s="185">
        <v>0.97232610321615565</v>
      </c>
      <c r="AR7" s="185">
        <v>1.1219147344801796</v>
      </c>
      <c r="AS7" s="185">
        <v>0.89753178758414365</v>
      </c>
      <c r="AT7" s="185">
        <v>0.89753178758414365</v>
      </c>
      <c r="AU7" s="185">
        <v>0.74794315632011965</v>
      </c>
      <c r="AV7" s="185">
        <v>0.59835452505609577</v>
      </c>
      <c r="AW7" s="185">
        <v>1.1219147344801796</v>
      </c>
      <c r="AX7" s="185">
        <v>0.59835452505609577</v>
      </c>
      <c r="AY7" s="185">
        <v>0.74794315632011965</v>
      </c>
      <c r="AZ7" s="185">
        <v>7.0306656694091254</v>
      </c>
    </row>
    <row r="8" spans="2:54" ht="17.100000000000001" customHeight="1" x14ac:dyDescent="0.15">
      <c r="B8" s="225"/>
      <c r="C8" s="296" t="s">
        <v>223</v>
      </c>
      <c r="D8" s="321"/>
      <c r="E8" s="186">
        <v>100</v>
      </c>
      <c r="F8" s="186">
        <v>0</v>
      </c>
      <c r="G8" s="186">
        <v>0</v>
      </c>
      <c r="H8" s="186">
        <v>0</v>
      </c>
      <c r="I8" s="186">
        <v>0.13422818791946309</v>
      </c>
      <c r="J8" s="186">
        <v>0</v>
      </c>
      <c r="K8" s="186">
        <v>0</v>
      </c>
      <c r="L8" s="186">
        <v>0</v>
      </c>
      <c r="M8" s="186">
        <v>0</v>
      </c>
      <c r="N8" s="186">
        <v>0.13422818791946309</v>
      </c>
      <c r="O8" s="186">
        <v>0.13422818791946309</v>
      </c>
      <c r="P8" s="186">
        <v>0.80536912751677858</v>
      </c>
      <c r="Q8" s="186">
        <v>0.26845637583892618</v>
      </c>
      <c r="R8" s="186">
        <v>1.476510067114094</v>
      </c>
      <c r="S8" s="186">
        <v>3.4899328859060406</v>
      </c>
      <c r="T8" s="186">
        <v>2.9530201342281881</v>
      </c>
      <c r="U8" s="186">
        <v>4.6979865771812079</v>
      </c>
      <c r="V8" s="186">
        <v>2.6845637583892619</v>
      </c>
      <c r="W8" s="186">
        <v>5.3691275167785237</v>
      </c>
      <c r="X8" s="186">
        <v>4.5637583892617455</v>
      </c>
      <c r="Y8" s="186">
        <v>2.9530201342281881</v>
      </c>
      <c r="Z8" s="186">
        <v>5.5033557046979871</v>
      </c>
      <c r="AA8" s="186">
        <v>3.7583892617449668</v>
      </c>
      <c r="AB8" s="186">
        <v>3.6241610738255035</v>
      </c>
      <c r="AC8" s="186">
        <v>4.2953020134228188</v>
      </c>
      <c r="AD8" s="186">
        <v>3.8926174496644297</v>
      </c>
      <c r="AE8" s="186">
        <v>4.026845637583893</v>
      </c>
      <c r="AF8" s="186">
        <v>1.8791946308724834</v>
      </c>
      <c r="AG8" s="186">
        <v>4.026845637583893</v>
      </c>
      <c r="AH8" s="186">
        <v>3.087248322147651</v>
      </c>
      <c r="AI8" s="186">
        <v>2.8187919463087248</v>
      </c>
      <c r="AJ8" s="186">
        <v>3.087248322147651</v>
      </c>
      <c r="AK8" s="186">
        <v>1.8791946308724834</v>
      </c>
      <c r="AL8" s="186">
        <v>2.4161073825503356</v>
      </c>
      <c r="AM8" s="186">
        <v>2.0134228187919465</v>
      </c>
      <c r="AN8" s="186">
        <v>1.476510067114094</v>
      </c>
      <c r="AO8" s="186">
        <v>2.2818791946308727</v>
      </c>
      <c r="AP8" s="186">
        <v>1.8791946308724834</v>
      </c>
      <c r="AQ8" s="186">
        <v>1.3422818791946309</v>
      </c>
      <c r="AR8" s="186">
        <v>0.9395973154362417</v>
      </c>
      <c r="AS8" s="186">
        <v>1.0738255033557047</v>
      </c>
      <c r="AT8" s="186">
        <v>1.2080536912751678</v>
      </c>
      <c r="AU8" s="186">
        <v>0.9395973154362417</v>
      </c>
      <c r="AV8" s="186">
        <v>0.53691275167785235</v>
      </c>
      <c r="AW8" s="186">
        <v>0.9395973154362417</v>
      </c>
      <c r="AX8" s="186">
        <v>0.67114093959731547</v>
      </c>
      <c r="AY8" s="186">
        <v>0.80536912751677858</v>
      </c>
      <c r="AZ8" s="186">
        <v>9.9328859060402674</v>
      </c>
    </row>
    <row r="9" spans="2:54" ht="17.100000000000001" customHeight="1" x14ac:dyDescent="0.15">
      <c r="B9" s="225"/>
      <c r="C9" s="225"/>
      <c r="D9" s="52" t="s">
        <v>332</v>
      </c>
      <c r="E9" s="186">
        <v>100</v>
      </c>
      <c r="F9" s="186">
        <v>0</v>
      </c>
      <c r="G9" s="186">
        <v>0</v>
      </c>
      <c r="H9" s="186">
        <v>0</v>
      </c>
      <c r="I9" s="186">
        <v>0</v>
      </c>
      <c r="J9" s="186">
        <v>0</v>
      </c>
      <c r="K9" s="186">
        <v>0</v>
      </c>
      <c r="L9" s="186">
        <v>0</v>
      </c>
      <c r="M9" s="186">
        <v>0</v>
      </c>
      <c r="N9" s="186">
        <v>0</v>
      </c>
      <c r="O9" s="186">
        <v>0</v>
      </c>
      <c r="P9" s="186">
        <v>0</v>
      </c>
      <c r="Q9" s="186">
        <v>0</v>
      </c>
      <c r="R9" s="186">
        <v>0</v>
      </c>
      <c r="S9" s="186">
        <v>0.62111801242236031</v>
      </c>
      <c r="T9" s="186">
        <v>1.2422360248447206</v>
      </c>
      <c r="U9" s="186">
        <v>1.8633540372670809</v>
      </c>
      <c r="V9" s="186">
        <v>0.62111801242236031</v>
      </c>
      <c r="W9" s="186">
        <v>1.2422360248447206</v>
      </c>
      <c r="X9" s="186">
        <v>0.62111801242236031</v>
      </c>
      <c r="Y9" s="186">
        <v>0.62111801242236031</v>
      </c>
      <c r="Z9" s="186">
        <v>1.8633540372670809</v>
      </c>
      <c r="AA9" s="186">
        <v>1.8633540372670809</v>
      </c>
      <c r="AB9" s="186">
        <v>1.2422360248447206</v>
      </c>
      <c r="AC9" s="186">
        <v>0.62111801242236031</v>
      </c>
      <c r="AD9" s="186">
        <v>2.4844720496894412</v>
      </c>
      <c r="AE9" s="186">
        <v>1.8633540372670809</v>
      </c>
      <c r="AF9" s="186">
        <v>0</v>
      </c>
      <c r="AG9" s="186">
        <v>3.7267080745341619</v>
      </c>
      <c r="AH9" s="186">
        <v>4.3478260869565215</v>
      </c>
      <c r="AI9" s="186">
        <v>4.3478260869565215</v>
      </c>
      <c r="AJ9" s="186">
        <v>4.9689440993788825</v>
      </c>
      <c r="AK9" s="186">
        <v>1.8633540372670809</v>
      </c>
      <c r="AL9" s="186">
        <v>1.8633540372670809</v>
      </c>
      <c r="AM9" s="186">
        <v>1.8633540372670809</v>
      </c>
      <c r="AN9" s="186">
        <v>3.1055900621118013</v>
      </c>
      <c r="AO9" s="186">
        <v>4.3478260869565215</v>
      </c>
      <c r="AP9" s="186">
        <v>3.1055900621118013</v>
      </c>
      <c r="AQ9" s="186">
        <v>3.1055900621118013</v>
      </c>
      <c r="AR9" s="186">
        <v>1.8633540372670809</v>
      </c>
      <c r="AS9" s="186">
        <v>1.8633540372670809</v>
      </c>
      <c r="AT9" s="186">
        <v>3.1055900621118013</v>
      </c>
      <c r="AU9" s="186">
        <v>3.1055900621118013</v>
      </c>
      <c r="AV9" s="186">
        <v>1.8633540372670809</v>
      </c>
      <c r="AW9" s="186">
        <v>1.8633540372670809</v>
      </c>
      <c r="AX9" s="186">
        <v>1.8633540372670809</v>
      </c>
      <c r="AY9" s="186">
        <v>2.4844720496894412</v>
      </c>
      <c r="AZ9" s="186">
        <v>28.571428571428569</v>
      </c>
    </row>
    <row r="10" spans="2:54" ht="17.100000000000001" customHeight="1" x14ac:dyDescent="0.15">
      <c r="B10" s="225"/>
      <c r="C10" s="225"/>
      <c r="D10" s="52" t="s">
        <v>333</v>
      </c>
      <c r="E10" s="186">
        <v>100</v>
      </c>
      <c r="F10" s="186">
        <v>0</v>
      </c>
      <c r="G10" s="186">
        <v>0</v>
      </c>
      <c r="H10" s="186">
        <v>0</v>
      </c>
      <c r="I10" s="186">
        <v>0.48780487804878053</v>
      </c>
      <c r="J10" s="186">
        <v>0</v>
      </c>
      <c r="K10" s="186">
        <v>0</v>
      </c>
      <c r="L10" s="186">
        <v>0</v>
      </c>
      <c r="M10" s="186">
        <v>0</v>
      </c>
      <c r="N10" s="186">
        <v>0</v>
      </c>
      <c r="O10" s="186">
        <v>0</v>
      </c>
      <c r="P10" s="186">
        <v>0</v>
      </c>
      <c r="Q10" s="186">
        <v>0</v>
      </c>
      <c r="R10" s="186">
        <v>0.48780487804878053</v>
      </c>
      <c r="S10" s="186">
        <v>1.9512195121951219</v>
      </c>
      <c r="T10" s="186">
        <v>1.4634146341463414</v>
      </c>
      <c r="U10" s="186">
        <v>2.4390243902439024</v>
      </c>
      <c r="V10" s="186">
        <v>2.4390243902439024</v>
      </c>
      <c r="W10" s="186">
        <v>6.8292682926829267</v>
      </c>
      <c r="X10" s="186">
        <v>5.3658536585365857</v>
      </c>
      <c r="Y10" s="186">
        <v>2.4390243902439024</v>
      </c>
      <c r="Z10" s="186">
        <v>6.8292682926829267</v>
      </c>
      <c r="AA10" s="186">
        <v>2.4390243902439024</v>
      </c>
      <c r="AB10" s="186">
        <v>2.4390243902439024</v>
      </c>
      <c r="AC10" s="186">
        <v>4.8780487804878048</v>
      </c>
      <c r="AD10" s="186">
        <v>4.3902439024390247</v>
      </c>
      <c r="AE10" s="186">
        <v>4.3902439024390247</v>
      </c>
      <c r="AF10" s="186">
        <v>3.4146341463414633</v>
      </c>
      <c r="AG10" s="186">
        <v>4.3902439024390247</v>
      </c>
      <c r="AH10" s="186">
        <v>3.9024390243902443</v>
      </c>
      <c r="AI10" s="186">
        <v>3.9024390243902443</v>
      </c>
      <c r="AJ10" s="186">
        <v>4.8780487804878048</v>
      </c>
      <c r="AK10" s="186">
        <v>3.9024390243902443</v>
      </c>
      <c r="AL10" s="186">
        <v>1.9512195121951219</v>
      </c>
      <c r="AM10" s="186">
        <v>3.9024390243902443</v>
      </c>
      <c r="AN10" s="186">
        <v>0.97560975609756095</v>
      </c>
      <c r="AO10" s="186">
        <v>1.4634146341463414</v>
      </c>
      <c r="AP10" s="186">
        <v>1.4634146341463414</v>
      </c>
      <c r="AQ10" s="186">
        <v>1.4634146341463414</v>
      </c>
      <c r="AR10" s="186">
        <v>1.9512195121951219</v>
      </c>
      <c r="AS10" s="186">
        <v>1.9512195121951219</v>
      </c>
      <c r="AT10" s="186">
        <v>1.4634146341463414</v>
      </c>
      <c r="AU10" s="186">
        <v>0</v>
      </c>
      <c r="AV10" s="186">
        <v>0</v>
      </c>
      <c r="AW10" s="186">
        <v>0.97560975609756095</v>
      </c>
      <c r="AX10" s="186">
        <v>0.48780487804878053</v>
      </c>
      <c r="AY10" s="186">
        <v>0.97560975609756095</v>
      </c>
      <c r="AZ10" s="186">
        <v>7.3170731707317076</v>
      </c>
    </row>
    <row r="11" spans="2:54" ht="17.100000000000001" customHeight="1" x14ac:dyDescent="0.15">
      <c r="B11" s="225"/>
      <c r="C11" s="225"/>
      <c r="D11" s="52" t="s">
        <v>334</v>
      </c>
      <c r="E11" s="186">
        <v>100</v>
      </c>
      <c r="F11" s="186">
        <v>0</v>
      </c>
      <c r="G11" s="186">
        <v>0</v>
      </c>
      <c r="H11" s="186">
        <v>0</v>
      </c>
      <c r="I11" s="186">
        <v>0</v>
      </c>
      <c r="J11" s="186">
        <v>0</v>
      </c>
      <c r="K11" s="186">
        <v>0</v>
      </c>
      <c r="L11" s="186">
        <v>0</v>
      </c>
      <c r="M11" s="186">
        <v>0</v>
      </c>
      <c r="N11" s="186">
        <v>0.5181347150259068</v>
      </c>
      <c r="O11" s="186">
        <v>0</v>
      </c>
      <c r="P11" s="186">
        <v>2.0725388601036272</v>
      </c>
      <c r="Q11" s="186">
        <v>0.5181347150259068</v>
      </c>
      <c r="R11" s="186">
        <v>0.5181347150259068</v>
      </c>
      <c r="S11" s="186">
        <v>5.6994818652849739</v>
      </c>
      <c r="T11" s="186">
        <v>2.590673575129534</v>
      </c>
      <c r="U11" s="186">
        <v>5.6994818652849739</v>
      </c>
      <c r="V11" s="186">
        <v>3.1088082901554404</v>
      </c>
      <c r="W11" s="186">
        <v>5.6994818652849739</v>
      </c>
      <c r="X11" s="186">
        <v>5.181347150259068</v>
      </c>
      <c r="Y11" s="186">
        <v>3.1088082901554404</v>
      </c>
      <c r="Z11" s="186">
        <v>6.2176165803108807</v>
      </c>
      <c r="AA11" s="186">
        <v>6.2176165803108807</v>
      </c>
      <c r="AB11" s="186">
        <v>3.6269430051813472</v>
      </c>
      <c r="AC11" s="186">
        <v>6.2176165803108807</v>
      </c>
      <c r="AD11" s="186">
        <v>5.6994818652849739</v>
      </c>
      <c r="AE11" s="186">
        <v>3.1088082901554404</v>
      </c>
      <c r="AF11" s="186">
        <v>1.5544041450777202</v>
      </c>
      <c r="AG11" s="186">
        <v>5.6994818652849739</v>
      </c>
      <c r="AH11" s="186">
        <v>1.0362694300518136</v>
      </c>
      <c r="AI11" s="186">
        <v>1.5544041450777202</v>
      </c>
      <c r="AJ11" s="186">
        <v>2.590673575129534</v>
      </c>
      <c r="AK11" s="186">
        <v>1.0362694300518136</v>
      </c>
      <c r="AL11" s="186">
        <v>2.590673575129534</v>
      </c>
      <c r="AM11" s="186">
        <v>2.0725388601036272</v>
      </c>
      <c r="AN11" s="186">
        <v>1.0362694300518136</v>
      </c>
      <c r="AO11" s="186">
        <v>2.590673575129534</v>
      </c>
      <c r="AP11" s="186">
        <v>2.0725388601036272</v>
      </c>
      <c r="AQ11" s="186">
        <v>1.0362694300518136</v>
      </c>
      <c r="AR11" s="186">
        <v>0</v>
      </c>
      <c r="AS11" s="186">
        <v>0.5181347150259068</v>
      </c>
      <c r="AT11" s="186">
        <v>0.5181347150259068</v>
      </c>
      <c r="AU11" s="186">
        <v>1.0362694300518136</v>
      </c>
      <c r="AV11" s="186">
        <v>0.5181347150259068</v>
      </c>
      <c r="AW11" s="186">
        <v>1.0362694300518136</v>
      </c>
      <c r="AX11" s="186">
        <v>0.5181347150259068</v>
      </c>
      <c r="AY11" s="186">
        <v>0</v>
      </c>
      <c r="AZ11" s="186">
        <v>5.181347150259068</v>
      </c>
    </row>
    <row r="12" spans="2:54" ht="17.100000000000001" customHeight="1" x14ac:dyDescent="0.15">
      <c r="B12" s="225"/>
      <c r="C12" s="225"/>
      <c r="D12" s="52" t="s">
        <v>335</v>
      </c>
      <c r="E12" s="186">
        <v>100</v>
      </c>
      <c r="F12" s="186">
        <v>0</v>
      </c>
      <c r="G12" s="186">
        <v>0</v>
      </c>
      <c r="H12" s="186">
        <v>0</v>
      </c>
      <c r="I12" s="186">
        <v>0</v>
      </c>
      <c r="J12" s="186">
        <v>0</v>
      </c>
      <c r="K12" s="186">
        <v>0</v>
      </c>
      <c r="L12" s="186">
        <v>0</v>
      </c>
      <c r="M12" s="186">
        <v>0</v>
      </c>
      <c r="N12" s="186">
        <v>0</v>
      </c>
      <c r="O12" s="186">
        <v>0</v>
      </c>
      <c r="P12" s="186">
        <v>1.0309278350515465</v>
      </c>
      <c r="Q12" s="186">
        <v>0</v>
      </c>
      <c r="R12" s="186">
        <v>5.1546391752577323</v>
      </c>
      <c r="S12" s="186">
        <v>7.2164948453608249</v>
      </c>
      <c r="T12" s="186">
        <v>9.2783505154639165</v>
      </c>
      <c r="U12" s="186">
        <v>6.1855670103092786</v>
      </c>
      <c r="V12" s="186">
        <v>4.123711340206186</v>
      </c>
      <c r="W12" s="186">
        <v>6.1855670103092786</v>
      </c>
      <c r="X12" s="186">
        <v>8.2474226804123703</v>
      </c>
      <c r="Y12" s="186">
        <v>7.2164948453608249</v>
      </c>
      <c r="Z12" s="186">
        <v>8.2474226804123703</v>
      </c>
      <c r="AA12" s="186">
        <v>4.123711340206186</v>
      </c>
      <c r="AB12" s="186">
        <v>8.2474226804123703</v>
      </c>
      <c r="AC12" s="186">
        <v>4.123711340206186</v>
      </c>
      <c r="AD12" s="186">
        <v>3.0927835051546393</v>
      </c>
      <c r="AE12" s="186">
        <v>5.1546391752577323</v>
      </c>
      <c r="AF12" s="186">
        <v>1.0309278350515465</v>
      </c>
      <c r="AG12" s="186">
        <v>1.0309278350515465</v>
      </c>
      <c r="AH12" s="186">
        <v>2.061855670103093</v>
      </c>
      <c r="AI12" s="186">
        <v>1.0309278350515465</v>
      </c>
      <c r="AJ12" s="186">
        <v>0</v>
      </c>
      <c r="AK12" s="186">
        <v>0</v>
      </c>
      <c r="AL12" s="186">
        <v>2.061855670103093</v>
      </c>
      <c r="AM12" s="186">
        <v>0</v>
      </c>
      <c r="AN12" s="186">
        <v>1.0309278350515465</v>
      </c>
      <c r="AO12" s="186">
        <v>1.0309278350515465</v>
      </c>
      <c r="AP12" s="186">
        <v>2.061855670103093</v>
      </c>
      <c r="AQ12" s="186">
        <v>0</v>
      </c>
      <c r="AR12" s="186">
        <v>0</v>
      </c>
      <c r="AS12" s="186">
        <v>0</v>
      </c>
      <c r="AT12" s="186">
        <v>0</v>
      </c>
      <c r="AU12" s="186">
        <v>0</v>
      </c>
      <c r="AV12" s="186">
        <v>0</v>
      </c>
      <c r="AW12" s="186">
        <v>0</v>
      </c>
      <c r="AX12" s="186">
        <v>0</v>
      </c>
      <c r="AY12" s="186">
        <v>0</v>
      </c>
      <c r="AZ12" s="186">
        <v>1.0309278350515465</v>
      </c>
    </row>
    <row r="13" spans="2:54" ht="17.100000000000001" customHeight="1" x14ac:dyDescent="0.15">
      <c r="B13" s="225"/>
      <c r="C13" s="225"/>
      <c r="D13" s="52" t="s">
        <v>336</v>
      </c>
      <c r="E13" s="186">
        <v>100</v>
      </c>
      <c r="F13" s="186">
        <v>0</v>
      </c>
      <c r="G13" s="186">
        <v>0</v>
      </c>
      <c r="H13" s="186">
        <v>0</v>
      </c>
      <c r="I13" s="186">
        <v>0</v>
      </c>
      <c r="J13" s="186">
        <v>0</v>
      </c>
      <c r="K13" s="186">
        <v>0</v>
      </c>
      <c r="L13" s="186">
        <v>0</v>
      </c>
      <c r="M13" s="186">
        <v>0</v>
      </c>
      <c r="N13" s="186">
        <v>0</v>
      </c>
      <c r="O13" s="186">
        <v>0</v>
      </c>
      <c r="P13" s="186">
        <v>1.5625</v>
      </c>
      <c r="Q13" s="186">
        <v>1.5625</v>
      </c>
      <c r="R13" s="186">
        <v>6.25</v>
      </c>
      <c r="S13" s="186">
        <v>3.125</v>
      </c>
      <c r="T13" s="186">
        <v>4.6875</v>
      </c>
      <c r="U13" s="186">
        <v>6.25</v>
      </c>
      <c r="V13" s="186">
        <v>4.6875</v>
      </c>
      <c r="W13" s="186">
        <v>3.125</v>
      </c>
      <c r="X13" s="186">
        <v>1.5625</v>
      </c>
      <c r="Y13" s="186">
        <v>4.6875</v>
      </c>
      <c r="Z13" s="186">
        <v>6.25</v>
      </c>
      <c r="AA13" s="186">
        <v>3.125</v>
      </c>
      <c r="AB13" s="186">
        <v>3.125</v>
      </c>
      <c r="AC13" s="186">
        <v>7.8125</v>
      </c>
      <c r="AD13" s="186">
        <v>3.125</v>
      </c>
      <c r="AE13" s="186">
        <v>10.9375</v>
      </c>
      <c r="AF13" s="186">
        <v>3.125</v>
      </c>
      <c r="AG13" s="186">
        <v>4.6875</v>
      </c>
      <c r="AH13" s="186">
        <v>6.25</v>
      </c>
      <c r="AI13" s="186">
        <v>3.125</v>
      </c>
      <c r="AJ13" s="186">
        <v>0</v>
      </c>
      <c r="AK13" s="186">
        <v>0</v>
      </c>
      <c r="AL13" s="186">
        <v>6.25</v>
      </c>
      <c r="AM13" s="186">
        <v>0</v>
      </c>
      <c r="AN13" s="186">
        <v>0</v>
      </c>
      <c r="AO13" s="186">
        <v>1.5625</v>
      </c>
      <c r="AP13" s="186">
        <v>0</v>
      </c>
      <c r="AQ13" s="186">
        <v>0</v>
      </c>
      <c r="AR13" s="186">
        <v>0</v>
      </c>
      <c r="AS13" s="186">
        <v>0</v>
      </c>
      <c r="AT13" s="186">
        <v>0</v>
      </c>
      <c r="AU13" s="186">
        <v>0</v>
      </c>
      <c r="AV13" s="186">
        <v>0</v>
      </c>
      <c r="AW13" s="186">
        <v>0</v>
      </c>
      <c r="AX13" s="186">
        <v>0</v>
      </c>
      <c r="AY13" s="186">
        <v>0</v>
      </c>
      <c r="AZ13" s="186">
        <v>3.125</v>
      </c>
    </row>
    <row r="14" spans="2:54" ht="17.100000000000001" customHeight="1" x14ac:dyDescent="0.15">
      <c r="B14" s="225"/>
      <c r="C14" s="225"/>
      <c r="D14" s="52" t="s">
        <v>337</v>
      </c>
      <c r="E14" s="186">
        <v>100</v>
      </c>
      <c r="F14" s="186">
        <v>0</v>
      </c>
      <c r="G14" s="186">
        <v>0</v>
      </c>
      <c r="H14" s="186">
        <v>0</v>
      </c>
      <c r="I14" s="186">
        <v>0</v>
      </c>
      <c r="J14" s="186">
        <v>0</v>
      </c>
      <c r="K14" s="186">
        <v>0</v>
      </c>
      <c r="L14" s="186">
        <v>0</v>
      </c>
      <c r="M14" s="186">
        <v>0</v>
      </c>
      <c r="N14" s="186">
        <v>0</v>
      </c>
      <c r="O14" s="186">
        <v>4.7619047619047619</v>
      </c>
      <c r="P14" s="186">
        <v>0</v>
      </c>
      <c r="Q14" s="186">
        <v>0</v>
      </c>
      <c r="R14" s="186">
        <v>0</v>
      </c>
      <c r="S14" s="186">
        <v>4.7619047619047619</v>
      </c>
      <c r="T14" s="186">
        <v>0</v>
      </c>
      <c r="U14" s="186">
        <v>23.80952380952381</v>
      </c>
      <c r="V14" s="186">
        <v>4.7619047619047619</v>
      </c>
      <c r="W14" s="186">
        <v>19.047619047619047</v>
      </c>
      <c r="X14" s="186">
        <v>14.285714285714285</v>
      </c>
      <c r="Y14" s="186">
        <v>0</v>
      </c>
      <c r="Z14" s="186">
        <v>0</v>
      </c>
      <c r="AA14" s="186">
        <v>4.7619047619047619</v>
      </c>
      <c r="AB14" s="186">
        <v>14.285714285714285</v>
      </c>
      <c r="AC14" s="186">
        <v>0</v>
      </c>
      <c r="AD14" s="186">
        <v>0</v>
      </c>
      <c r="AE14" s="186">
        <v>0</v>
      </c>
      <c r="AF14" s="186">
        <v>4.7619047619047619</v>
      </c>
      <c r="AG14" s="186">
        <v>0</v>
      </c>
      <c r="AH14" s="186">
        <v>0</v>
      </c>
      <c r="AI14" s="186">
        <v>0</v>
      </c>
      <c r="AJ14" s="186">
        <v>0</v>
      </c>
      <c r="AK14" s="186">
        <v>0</v>
      </c>
      <c r="AL14" s="186">
        <v>0</v>
      </c>
      <c r="AM14" s="186">
        <v>0</v>
      </c>
      <c r="AN14" s="186">
        <v>4.7619047619047619</v>
      </c>
      <c r="AO14" s="186">
        <v>0</v>
      </c>
      <c r="AP14" s="186">
        <v>0</v>
      </c>
      <c r="AQ14" s="186">
        <v>0</v>
      </c>
      <c r="AR14" s="186">
        <v>0</v>
      </c>
      <c r="AS14" s="186">
        <v>0</v>
      </c>
      <c r="AT14" s="186">
        <v>0</v>
      </c>
      <c r="AU14" s="186">
        <v>0</v>
      </c>
      <c r="AV14" s="186">
        <v>0</v>
      </c>
      <c r="AW14" s="186">
        <v>0</v>
      </c>
      <c r="AX14" s="186">
        <v>0</v>
      </c>
      <c r="AY14" s="186">
        <v>0</v>
      </c>
      <c r="AZ14" s="186">
        <v>0</v>
      </c>
    </row>
    <row r="15" spans="2:54" ht="17.100000000000001" customHeight="1" x14ac:dyDescent="0.15">
      <c r="B15" s="225"/>
      <c r="C15" s="319"/>
      <c r="D15" s="52" t="s">
        <v>338</v>
      </c>
      <c r="E15" s="186">
        <v>100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0</v>
      </c>
      <c r="O15" s="186">
        <v>0</v>
      </c>
      <c r="P15" s="186">
        <v>0</v>
      </c>
      <c r="Q15" s="186">
        <v>0</v>
      </c>
      <c r="R15" s="186">
        <v>0</v>
      </c>
      <c r="S15" s="186">
        <v>0</v>
      </c>
      <c r="T15" s="186">
        <v>0</v>
      </c>
      <c r="U15" s="186">
        <v>25</v>
      </c>
      <c r="V15" s="186">
        <v>0</v>
      </c>
      <c r="W15" s="186">
        <v>25</v>
      </c>
      <c r="X15" s="186">
        <v>0</v>
      </c>
      <c r="Y15" s="186">
        <v>0</v>
      </c>
      <c r="Z15" s="186">
        <v>0</v>
      </c>
      <c r="AA15" s="186">
        <v>25</v>
      </c>
      <c r="AB15" s="186">
        <v>0</v>
      </c>
      <c r="AC15" s="186">
        <v>0</v>
      </c>
      <c r="AD15" s="186">
        <v>0</v>
      </c>
      <c r="AE15" s="186">
        <v>0</v>
      </c>
      <c r="AF15" s="186">
        <v>0</v>
      </c>
      <c r="AG15" s="186">
        <v>0</v>
      </c>
      <c r="AH15" s="186">
        <v>0</v>
      </c>
      <c r="AI15" s="186">
        <v>0</v>
      </c>
      <c r="AJ15" s="186">
        <v>0</v>
      </c>
      <c r="AK15" s="186">
        <v>25</v>
      </c>
      <c r="AL15" s="186">
        <v>0</v>
      </c>
      <c r="AM15" s="186">
        <v>0</v>
      </c>
      <c r="AN15" s="186">
        <v>0</v>
      </c>
      <c r="AO15" s="186">
        <v>0</v>
      </c>
      <c r="AP15" s="186">
        <v>0</v>
      </c>
      <c r="AQ15" s="186">
        <v>0</v>
      </c>
      <c r="AR15" s="186">
        <v>0</v>
      </c>
      <c r="AS15" s="186">
        <v>0</v>
      </c>
      <c r="AT15" s="186">
        <v>0</v>
      </c>
      <c r="AU15" s="186">
        <v>0</v>
      </c>
      <c r="AV15" s="186">
        <v>0</v>
      </c>
      <c r="AW15" s="186">
        <v>0</v>
      </c>
      <c r="AX15" s="186">
        <v>0</v>
      </c>
      <c r="AY15" s="186">
        <v>0</v>
      </c>
      <c r="AZ15" s="186">
        <v>0</v>
      </c>
    </row>
    <row r="16" spans="2:54" ht="17.100000000000001" customHeight="1" x14ac:dyDescent="0.15">
      <c r="B16" s="225"/>
      <c r="C16" s="295" t="s">
        <v>224</v>
      </c>
      <c r="D16" s="317"/>
      <c r="E16" s="186">
        <v>100</v>
      </c>
      <c r="F16" s="186">
        <v>0</v>
      </c>
      <c r="G16" s="186">
        <v>0</v>
      </c>
      <c r="H16" s="186">
        <v>0</v>
      </c>
      <c r="I16" s="186">
        <v>0</v>
      </c>
      <c r="J16" s="186">
        <v>0</v>
      </c>
      <c r="K16" s="186">
        <v>0</v>
      </c>
      <c r="L16" s="186">
        <v>0</v>
      </c>
      <c r="M16" s="186">
        <v>0</v>
      </c>
      <c r="N16" s="186">
        <v>0.2192982456140351</v>
      </c>
      <c r="O16" s="186">
        <v>0.65789473684210531</v>
      </c>
      <c r="P16" s="186">
        <v>0.2192982456140351</v>
      </c>
      <c r="Q16" s="186">
        <v>1.5350877192982457</v>
      </c>
      <c r="R16" s="186">
        <v>1.3157894736842106</v>
      </c>
      <c r="S16" s="186">
        <v>2.8508771929824563</v>
      </c>
      <c r="T16" s="186">
        <v>4.3859649122807021</v>
      </c>
      <c r="U16" s="186">
        <v>3.5087719298245617</v>
      </c>
      <c r="V16" s="186">
        <v>6.1403508771929829</v>
      </c>
      <c r="W16" s="186">
        <v>4.3859649122807021</v>
      </c>
      <c r="X16" s="186">
        <v>4.166666666666667</v>
      </c>
      <c r="Y16" s="186">
        <v>5.4824561403508776</v>
      </c>
      <c r="Z16" s="186">
        <v>6.359649122807018</v>
      </c>
      <c r="AA16" s="186">
        <v>3.5087719298245617</v>
      </c>
      <c r="AB16" s="186">
        <v>5.4824561403508776</v>
      </c>
      <c r="AC16" s="186">
        <v>3.9473684210526319</v>
      </c>
      <c r="AD16" s="186">
        <v>5.0438596491228074</v>
      </c>
      <c r="AE16" s="186">
        <v>4.6052631578947372</v>
      </c>
      <c r="AF16" s="186">
        <v>3.2894736842105265</v>
      </c>
      <c r="AG16" s="186">
        <v>2.192982456140351</v>
      </c>
      <c r="AH16" s="186">
        <v>2.4122807017543861</v>
      </c>
      <c r="AI16" s="186">
        <v>2.4122807017543861</v>
      </c>
      <c r="AJ16" s="186">
        <v>3.2894736842105265</v>
      </c>
      <c r="AK16" s="186">
        <v>1.9736842105263159</v>
      </c>
      <c r="AL16" s="186">
        <v>2.6315789473684212</v>
      </c>
      <c r="AM16" s="186">
        <v>1.9736842105263159</v>
      </c>
      <c r="AN16" s="186">
        <v>1.5350877192982457</v>
      </c>
      <c r="AO16" s="186">
        <v>1.3157894736842106</v>
      </c>
      <c r="AP16" s="186">
        <v>1.7543859649122808</v>
      </c>
      <c r="AQ16" s="186">
        <v>0.65789473684210531</v>
      </c>
      <c r="AR16" s="186">
        <v>1.7543859649122808</v>
      </c>
      <c r="AS16" s="186">
        <v>0.43859649122807021</v>
      </c>
      <c r="AT16" s="186">
        <v>0.65789473684210531</v>
      </c>
      <c r="AU16" s="186">
        <v>0.65789473684210531</v>
      </c>
      <c r="AV16" s="186">
        <v>0.87719298245614041</v>
      </c>
      <c r="AW16" s="186">
        <v>1.3157894736842106</v>
      </c>
      <c r="AX16" s="186">
        <v>0.2192982456140351</v>
      </c>
      <c r="AY16" s="186">
        <v>0.87719298245614041</v>
      </c>
      <c r="AZ16" s="186">
        <v>3.9473684210526319</v>
      </c>
    </row>
    <row r="17" spans="2:52" ht="17.100000000000001" customHeight="1" x14ac:dyDescent="0.15">
      <c r="B17" s="225"/>
      <c r="C17" s="225"/>
      <c r="D17" s="52" t="s">
        <v>332</v>
      </c>
      <c r="E17" s="186">
        <v>100</v>
      </c>
      <c r="F17" s="186">
        <v>0</v>
      </c>
      <c r="G17" s="186">
        <v>0</v>
      </c>
      <c r="H17" s="186">
        <v>0</v>
      </c>
      <c r="I17" s="186">
        <v>0</v>
      </c>
      <c r="J17" s="186">
        <v>0</v>
      </c>
      <c r="K17" s="186">
        <v>0</v>
      </c>
      <c r="L17" s="186">
        <v>0</v>
      </c>
      <c r="M17" s="186">
        <v>0</v>
      </c>
      <c r="N17" s="186">
        <v>0.44444444444444448</v>
      </c>
      <c r="O17" s="186">
        <v>0.44444444444444448</v>
      </c>
      <c r="P17" s="186">
        <v>0.44444444444444448</v>
      </c>
      <c r="Q17" s="186">
        <v>1.7777777777777779</v>
      </c>
      <c r="R17" s="186">
        <v>0.88888888888888895</v>
      </c>
      <c r="S17" s="186">
        <v>3.5555555555555558</v>
      </c>
      <c r="T17" s="186">
        <v>3.1111111111111112</v>
      </c>
      <c r="U17" s="186">
        <v>2.666666666666667</v>
      </c>
      <c r="V17" s="186">
        <v>6.666666666666667</v>
      </c>
      <c r="W17" s="186">
        <v>3.1111111111111112</v>
      </c>
      <c r="X17" s="186">
        <v>4.8888888888888893</v>
      </c>
      <c r="Y17" s="186">
        <v>5.3333333333333339</v>
      </c>
      <c r="Z17" s="186">
        <v>5.3333333333333339</v>
      </c>
      <c r="AA17" s="186">
        <v>2.666666666666667</v>
      </c>
      <c r="AB17" s="186">
        <v>3.5555555555555558</v>
      </c>
      <c r="AC17" s="186">
        <v>1.7777777777777779</v>
      </c>
      <c r="AD17" s="186">
        <v>3.5555555555555558</v>
      </c>
      <c r="AE17" s="186">
        <v>6.666666666666667</v>
      </c>
      <c r="AF17" s="186">
        <v>3.5555555555555558</v>
      </c>
      <c r="AG17" s="186">
        <v>3.1111111111111112</v>
      </c>
      <c r="AH17" s="186">
        <v>3.1111111111111112</v>
      </c>
      <c r="AI17" s="186">
        <v>3.5555555555555558</v>
      </c>
      <c r="AJ17" s="186">
        <v>3.5555555555555558</v>
      </c>
      <c r="AK17" s="186">
        <v>1.7777777777777779</v>
      </c>
      <c r="AL17" s="186">
        <v>4</v>
      </c>
      <c r="AM17" s="186">
        <v>2.666666666666667</v>
      </c>
      <c r="AN17" s="186">
        <v>2.2222222222222223</v>
      </c>
      <c r="AO17" s="186">
        <v>1.7777777777777779</v>
      </c>
      <c r="AP17" s="186">
        <v>2.2222222222222223</v>
      </c>
      <c r="AQ17" s="186">
        <v>0.44444444444444448</v>
      </c>
      <c r="AR17" s="186">
        <v>2.666666666666667</v>
      </c>
      <c r="AS17" s="186">
        <v>0</v>
      </c>
      <c r="AT17" s="186">
        <v>0.88888888888888895</v>
      </c>
      <c r="AU17" s="186">
        <v>0</v>
      </c>
      <c r="AV17" s="186">
        <v>0.88888888888888895</v>
      </c>
      <c r="AW17" s="186">
        <v>1.3333333333333335</v>
      </c>
      <c r="AX17" s="186">
        <v>0</v>
      </c>
      <c r="AY17" s="186">
        <v>0.88888888888888895</v>
      </c>
      <c r="AZ17" s="186">
        <v>4.4444444444444446</v>
      </c>
    </row>
    <row r="18" spans="2:52" ht="17.100000000000001" customHeight="1" x14ac:dyDescent="0.15">
      <c r="B18" s="225"/>
      <c r="C18" s="225"/>
      <c r="D18" s="52" t="s">
        <v>333</v>
      </c>
      <c r="E18" s="186">
        <v>100</v>
      </c>
      <c r="F18" s="186">
        <v>0</v>
      </c>
      <c r="G18" s="186">
        <v>0</v>
      </c>
      <c r="H18" s="186">
        <v>0</v>
      </c>
      <c r="I18" s="186">
        <v>0</v>
      </c>
      <c r="J18" s="186">
        <v>0</v>
      </c>
      <c r="K18" s="186">
        <v>0</v>
      </c>
      <c r="L18" s="186">
        <v>0</v>
      </c>
      <c r="M18" s="186">
        <v>0</v>
      </c>
      <c r="N18" s="186">
        <v>0</v>
      </c>
      <c r="O18" s="186">
        <v>0.92592592592592593</v>
      </c>
      <c r="P18" s="186">
        <v>0</v>
      </c>
      <c r="Q18" s="186">
        <v>1.8518518518518519</v>
      </c>
      <c r="R18" s="186">
        <v>2.7777777777777777</v>
      </c>
      <c r="S18" s="186">
        <v>1.8518518518518519</v>
      </c>
      <c r="T18" s="186">
        <v>7.4074074074074074</v>
      </c>
      <c r="U18" s="186">
        <v>4.6296296296296298</v>
      </c>
      <c r="V18" s="186">
        <v>4.6296296296296298</v>
      </c>
      <c r="W18" s="186">
        <v>6.4814814814814818</v>
      </c>
      <c r="X18" s="186">
        <v>0.92592592592592593</v>
      </c>
      <c r="Y18" s="186">
        <v>6.4814814814814818</v>
      </c>
      <c r="Z18" s="186">
        <v>9.2592592592592595</v>
      </c>
      <c r="AA18" s="186">
        <v>7.4074074074074074</v>
      </c>
      <c r="AB18" s="186">
        <v>5.5555555555555554</v>
      </c>
      <c r="AC18" s="186">
        <v>8.3333333333333339</v>
      </c>
      <c r="AD18" s="186">
        <v>5.5555555555555554</v>
      </c>
      <c r="AE18" s="186">
        <v>0</v>
      </c>
      <c r="AF18" s="186">
        <v>1.8518518518518519</v>
      </c>
      <c r="AG18" s="186">
        <v>0.92592592592592593</v>
      </c>
      <c r="AH18" s="186">
        <v>0.92592592592592593</v>
      </c>
      <c r="AI18" s="186">
        <v>1.8518518518518519</v>
      </c>
      <c r="AJ18" s="186">
        <v>1.8518518518518519</v>
      </c>
      <c r="AK18" s="186">
        <v>1.8518518518518519</v>
      </c>
      <c r="AL18" s="186">
        <v>0.92592592592592593</v>
      </c>
      <c r="AM18" s="186">
        <v>0.92592592592592593</v>
      </c>
      <c r="AN18" s="186">
        <v>0</v>
      </c>
      <c r="AO18" s="186">
        <v>0.92592592592592593</v>
      </c>
      <c r="AP18" s="186">
        <v>2.7777777777777777</v>
      </c>
      <c r="AQ18" s="186">
        <v>0.92592592592592593</v>
      </c>
      <c r="AR18" s="186">
        <v>0.92592592592592593</v>
      </c>
      <c r="AS18" s="186">
        <v>0</v>
      </c>
      <c r="AT18" s="186">
        <v>0</v>
      </c>
      <c r="AU18" s="186">
        <v>0.92592592592592593</v>
      </c>
      <c r="AV18" s="186">
        <v>1.8518518518518519</v>
      </c>
      <c r="AW18" s="186">
        <v>0.92592592592592593</v>
      </c>
      <c r="AX18" s="186">
        <v>0</v>
      </c>
      <c r="AY18" s="186">
        <v>0.92592592592592593</v>
      </c>
      <c r="AZ18" s="186">
        <v>4.6296296296296298</v>
      </c>
    </row>
    <row r="19" spans="2:52" ht="17.100000000000001" customHeight="1" x14ac:dyDescent="0.15">
      <c r="B19" s="225"/>
      <c r="C19" s="225"/>
      <c r="D19" s="52" t="s">
        <v>334</v>
      </c>
      <c r="E19" s="186">
        <v>100</v>
      </c>
      <c r="F19" s="186">
        <v>0</v>
      </c>
      <c r="G19" s="186">
        <v>0</v>
      </c>
      <c r="H19" s="186">
        <v>0</v>
      </c>
      <c r="I19" s="186">
        <v>0</v>
      </c>
      <c r="J19" s="186">
        <v>0</v>
      </c>
      <c r="K19" s="186">
        <v>0</v>
      </c>
      <c r="L19" s="186">
        <v>0</v>
      </c>
      <c r="M19" s="186">
        <v>0</v>
      </c>
      <c r="N19" s="186">
        <v>0</v>
      </c>
      <c r="O19" s="186">
        <v>0</v>
      </c>
      <c r="P19" s="186">
        <v>0</v>
      </c>
      <c r="Q19" s="186">
        <v>0</v>
      </c>
      <c r="R19" s="186">
        <v>0</v>
      </c>
      <c r="S19" s="186">
        <v>1.9230769230769231</v>
      </c>
      <c r="T19" s="186">
        <v>1.9230769230769231</v>
      </c>
      <c r="U19" s="186">
        <v>0</v>
      </c>
      <c r="V19" s="186">
        <v>3.8461538461538463</v>
      </c>
      <c r="W19" s="186">
        <v>7.6923076923076925</v>
      </c>
      <c r="X19" s="186">
        <v>7.6923076923076925</v>
      </c>
      <c r="Y19" s="186">
        <v>5.7692307692307692</v>
      </c>
      <c r="Z19" s="186">
        <v>5.7692307692307692</v>
      </c>
      <c r="AA19" s="186">
        <v>0</v>
      </c>
      <c r="AB19" s="186">
        <v>9.615384615384615</v>
      </c>
      <c r="AC19" s="186">
        <v>3.8461538461538463</v>
      </c>
      <c r="AD19" s="186">
        <v>7.6923076923076925</v>
      </c>
      <c r="AE19" s="186">
        <v>7.6923076923076925</v>
      </c>
      <c r="AF19" s="186">
        <v>7.6923076923076925</v>
      </c>
      <c r="AG19" s="186">
        <v>3.8461538461538463</v>
      </c>
      <c r="AH19" s="186">
        <v>3.8461538461538463</v>
      </c>
      <c r="AI19" s="186">
        <v>0</v>
      </c>
      <c r="AJ19" s="186">
        <v>3.8461538461538463</v>
      </c>
      <c r="AK19" s="186">
        <v>3.8461538461538463</v>
      </c>
      <c r="AL19" s="186">
        <v>0</v>
      </c>
      <c r="AM19" s="186">
        <v>0</v>
      </c>
      <c r="AN19" s="186">
        <v>1.9230769230769231</v>
      </c>
      <c r="AO19" s="186">
        <v>1.9230769230769231</v>
      </c>
      <c r="AP19" s="186">
        <v>0</v>
      </c>
      <c r="AQ19" s="186">
        <v>0</v>
      </c>
      <c r="AR19" s="186">
        <v>1.9230769230769231</v>
      </c>
      <c r="AS19" s="186">
        <v>0</v>
      </c>
      <c r="AT19" s="186">
        <v>1.9230769230769231</v>
      </c>
      <c r="AU19" s="186">
        <v>3.8461538461538463</v>
      </c>
      <c r="AV19" s="186">
        <v>0</v>
      </c>
      <c r="AW19" s="186">
        <v>0</v>
      </c>
      <c r="AX19" s="186">
        <v>0</v>
      </c>
      <c r="AY19" s="186">
        <v>1.9230769230769231</v>
      </c>
      <c r="AZ19" s="186">
        <v>0</v>
      </c>
    </row>
    <row r="20" spans="2:52" ht="17.100000000000001" customHeight="1" x14ac:dyDescent="0.15">
      <c r="B20" s="225"/>
      <c r="C20" s="225"/>
      <c r="D20" s="52" t="s">
        <v>335</v>
      </c>
      <c r="E20" s="186">
        <v>100</v>
      </c>
      <c r="F20" s="186">
        <v>0</v>
      </c>
      <c r="G20" s="186">
        <v>0</v>
      </c>
      <c r="H20" s="186">
        <v>0</v>
      </c>
      <c r="I20" s="186">
        <v>0</v>
      </c>
      <c r="J20" s="186">
        <v>0</v>
      </c>
      <c r="K20" s="186">
        <v>0</v>
      </c>
      <c r="L20" s="186">
        <v>0</v>
      </c>
      <c r="M20" s="186">
        <v>0</v>
      </c>
      <c r="N20" s="186">
        <v>0</v>
      </c>
      <c r="O20" s="186">
        <v>4.7619047619047619</v>
      </c>
      <c r="P20" s="186">
        <v>0</v>
      </c>
      <c r="Q20" s="186">
        <v>0</v>
      </c>
      <c r="R20" s="186">
        <v>4.7619047619047619</v>
      </c>
      <c r="S20" s="186">
        <v>4.7619047619047619</v>
      </c>
      <c r="T20" s="186">
        <v>4.7619047619047619</v>
      </c>
      <c r="U20" s="186">
        <v>9.5238095238095237</v>
      </c>
      <c r="V20" s="186">
        <v>19.047619047619047</v>
      </c>
      <c r="W20" s="186">
        <v>9.5238095238095237</v>
      </c>
      <c r="X20" s="186">
        <v>4.7619047619047619</v>
      </c>
      <c r="Y20" s="186">
        <v>4.7619047619047619</v>
      </c>
      <c r="Z20" s="186">
        <v>4.7619047619047619</v>
      </c>
      <c r="AA20" s="186">
        <v>0</v>
      </c>
      <c r="AB20" s="186">
        <v>0</v>
      </c>
      <c r="AC20" s="186">
        <v>9.5238095238095237</v>
      </c>
      <c r="AD20" s="186">
        <v>4.7619047619047619</v>
      </c>
      <c r="AE20" s="186">
        <v>4.7619047619047619</v>
      </c>
      <c r="AF20" s="186">
        <v>0</v>
      </c>
      <c r="AG20" s="186">
        <v>0</v>
      </c>
      <c r="AH20" s="186">
        <v>0</v>
      </c>
      <c r="AI20" s="186">
        <v>0</v>
      </c>
      <c r="AJ20" s="186">
        <v>0</v>
      </c>
      <c r="AK20" s="186">
        <v>4.7619047619047619</v>
      </c>
      <c r="AL20" s="186">
        <v>0</v>
      </c>
      <c r="AM20" s="186">
        <v>0</v>
      </c>
      <c r="AN20" s="186">
        <v>4.7619047619047619</v>
      </c>
      <c r="AO20" s="186">
        <v>0</v>
      </c>
      <c r="AP20" s="186">
        <v>0</v>
      </c>
      <c r="AQ20" s="186">
        <v>0</v>
      </c>
      <c r="AR20" s="186">
        <v>0</v>
      </c>
      <c r="AS20" s="186">
        <v>0</v>
      </c>
      <c r="AT20" s="186">
        <v>0</v>
      </c>
      <c r="AU20" s="186">
        <v>0</v>
      </c>
      <c r="AV20" s="186">
        <v>0</v>
      </c>
      <c r="AW20" s="186">
        <v>0</v>
      </c>
      <c r="AX20" s="186">
        <v>0</v>
      </c>
      <c r="AY20" s="186">
        <v>0</v>
      </c>
      <c r="AZ20" s="186">
        <v>0</v>
      </c>
    </row>
    <row r="21" spans="2:52" ht="17.100000000000001" customHeight="1" x14ac:dyDescent="0.15">
      <c r="B21" s="225"/>
      <c r="C21" s="319"/>
      <c r="D21" s="52" t="s">
        <v>336</v>
      </c>
      <c r="E21" s="186">
        <v>100</v>
      </c>
      <c r="F21" s="186">
        <v>0</v>
      </c>
      <c r="G21" s="186">
        <v>0</v>
      </c>
      <c r="H21" s="186">
        <v>0</v>
      </c>
      <c r="I21" s="186">
        <v>0</v>
      </c>
      <c r="J21" s="186">
        <v>0</v>
      </c>
      <c r="K21" s="186">
        <v>0</v>
      </c>
      <c r="L21" s="186">
        <v>0</v>
      </c>
      <c r="M21" s="186">
        <v>0</v>
      </c>
      <c r="N21" s="186">
        <v>0</v>
      </c>
      <c r="O21" s="186">
        <v>0</v>
      </c>
      <c r="P21" s="186">
        <v>0</v>
      </c>
      <c r="Q21" s="186">
        <v>2</v>
      </c>
      <c r="R21" s="186">
        <v>0</v>
      </c>
      <c r="S21" s="186">
        <v>2</v>
      </c>
      <c r="T21" s="186">
        <v>6</v>
      </c>
      <c r="U21" s="186">
        <v>6</v>
      </c>
      <c r="V21" s="186">
        <v>4</v>
      </c>
      <c r="W21" s="186">
        <v>0</v>
      </c>
      <c r="X21" s="186">
        <v>4</v>
      </c>
      <c r="Y21" s="186">
        <v>4</v>
      </c>
      <c r="Z21" s="186">
        <v>6</v>
      </c>
      <c r="AA21" s="186">
        <v>4</v>
      </c>
      <c r="AB21" s="186">
        <v>12</v>
      </c>
      <c r="AC21" s="186">
        <v>2</v>
      </c>
      <c r="AD21" s="186">
        <v>8</v>
      </c>
      <c r="AE21" s="186">
        <v>2</v>
      </c>
      <c r="AF21" s="186">
        <v>2</v>
      </c>
      <c r="AG21" s="186">
        <v>0</v>
      </c>
      <c r="AH21" s="186">
        <v>2</v>
      </c>
      <c r="AI21" s="186">
        <v>2</v>
      </c>
      <c r="AJ21" s="186">
        <v>6</v>
      </c>
      <c r="AK21" s="186">
        <v>0</v>
      </c>
      <c r="AL21" s="186">
        <v>4</v>
      </c>
      <c r="AM21" s="186">
        <v>4</v>
      </c>
      <c r="AN21" s="186">
        <v>0</v>
      </c>
      <c r="AO21" s="186">
        <v>0</v>
      </c>
      <c r="AP21" s="186">
        <v>0</v>
      </c>
      <c r="AQ21" s="186">
        <v>2</v>
      </c>
      <c r="AR21" s="186">
        <v>0</v>
      </c>
      <c r="AS21" s="186">
        <v>4</v>
      </c>
      <c r="AT21" s="186">
        <v>0</v>
      </c>
      <c r="AU21" s="186">
        <v>0</v>
      </c>
      <c r="AV21" s="186">
        <v>0</v>
      </c>
      <c r="AW21" s="186">
        <v>4</v>
      </c>
      <c r="AX21" s="186">
        <v>2</v>
      </c>
      <c r="AY21" s="186">
        <v>0</v>
      </c>
      <c r="AZ21" s="186">
        <v>6</v>
      </c>
    </row>
    <row r="22" spans="2:52" ht="17.100000000000001" customHeight="1" x14ac:dyDescent="0.15">
      <c r="B22" s="225"/>
      <c r="C22" s="295" t="s">
        <v>225</v>
      </c>
      <c r="D22" s="317"/>
      <c r="E22" s="186">
        <v>100</v>
      </c>
      <c r="F22" s="186">
        <v>0</v>
      </c>
      <c r="G22" s="186">
        <v>0</v>
      </c>
      <c r="H22" s="186">
        <v>0</v>
      </c>
      <c r="I22" s="186">
        <v>0</v>
      </c>
      <c r="J22" s="186">
        <v>0</v>
      </c>
      <c r="K22" s="186">
        <v>0</v>
      </c>
      <c r="L22" s="186">
        <v>0</v>
      </c>
      <c r="M22" s="186">
        <v>2.9411764705882355</v>
      </c>
      <c r="N22" s="186">
        <v>2.9411764705882355</v>
      </c>
      <c r="O22" s="186">
        <v>2.9411764705882355</v>
      </c>
      <c r="P22" s="186">
        <v>3.6764705882352944</v>
      </c>
      <c r="Q22" s="186">
        <v>7.3529411764705888</v>
      </c>
      <c r="R22" s="186">
        <v>4.4117647058823533</v>
      </c>
      <c r="S22" s="186">
        <v>4.4117647058823533</v>
      </c>
      <c r="T22" s="186">
        <v>7.3529411764705888</v>
      </c>
      <c r="U22" s="186">
        <v>8.0882352941176467</v>
      </c>
      <c r="V22" s="186">
        <v>5.882352941176471</v>
      </c>
      <c r="W22" s="186">
        <v>2.2058823529411766</v>
      </c>
      <c r="X22" s="186">
        <v>5.1470588235294121</v>
      </c>
      <c r="Y22" s="186">
        <v>4.4117647058823533</v>
      </c>
      <c r="Z22" s="186">
        <v>3.6764705882352944</v>
      </c>
      <c r="AA22" s="186">
        <v>4.4117647058823533</v>
      </c>
      <c r="AB22" s="186">
        <v>2.9411764705882355</v>
      </c>
      <c r="AC22" s="186">
        <v>1.4705882352941178</v>
      </c>
      <c r="AD22" s="186">
        <v>1.4705882352941178</v>
      </c>
      <c r="AE22" s="186">
        <v>2.9411764705882355</v>
      </c>
      <c r="AF22" s="186">
        <v>2.2058823529411766</v>
      </c>
      <c r="AG22" s="186">
        <v>1.4705882352941178</v>
      </c>
      <c r="AH22" s="186">
        <v>0</v>
      </c>
      <c r="AI22" s="186">
        <v>1.4705882352941178</v>
      </c>
      <c r="AJ22" s="186">
        <v>2.9411764705882355</v>
      </c>
      <c r="AK22" s="186">
        <v>2.9411764705882355</v>
      </c>
      <c r="AL22" s="186">
        <v>1.4705882352941178</v>
      </c>
      <c r="AM22" s="186">
        <v>0.73529411764705888</v>
      </c>
      <c r="AN22" s="186">
        <v>0</v>
      </c>
      <c r="AO22" s="186">
        <v>0.73529411764705888</v>
      </c>
      <c r="AP22" s="186">
        <v>1.4705882352941178</v>
      </c>
      <c r="AQ22" s="186">
        <v>0</v>
      </c>
      <c r="AR22" s="186">
        <v>0</v>
      </c>
      <c r="AS22" s="186">
        <v>1.4705882352941178</v>
      </c>
      <c r="AT22" s="186">
        <v>0</v>
      </c>
      <c r="AU22" s="186">
        <v>0</v>
      </c>
      <c r="AV22" s="186">
        <v>0</v>
      </c>
      <c r="AW22" s="186">
        <v>1.4705882352941178</v>
      </c>
      <c r="AX22" s="186">
        <v>1.4705882352941178</v>
      </c>
      <c r="AY22" s="186">
        <v>0</v>
      </c>
      <c r="AZ22" s="186">
        <v>1.4705882352941178</v>
      </c>
    </row>
    <row r="23" spans="2:52" ht="17.100000000000001" customHeight="1" x14ac:dyDescent="0.15">
      <c r="B23" s="225"/>
      <c r="C23" s="225"/>
      <c r="D23" s="52" t="s">
        <v>332</v>
      </c>
      <c r="E23" s="186">
        <v>100</v>
      </c>
      <c r="F23" s="186">
        <v>0</v>
      </c>
      <c r="G23" s="186">
        <v>0</v>
      </c>
      <c r="H23" s="186">
        <v>0</v>
      </c>
      <c r="I23" s="186">
        <v>0</v>
      </c>
      <c r="J23" s="186">
        <v>0</v>
      </c>
      <c r="K23" s="186">
        <v>0</v>
      </c>
      <c r="L23" s="186">
        <v>0</v>
      </c>
      <c r="M23" s="186">
        <v>3.7383177570093458</v>
      </c>
      <c r="N23" s="186">
        <v>3.7383177570093458</v>
      </c>
      <c r="O23" s="186">
        <v>3.7383177570093458</v>
      </c>
      <c r="P23" s="186">
        <v>4.6728971962616823</v>
      </c>
      <c r="Q23" s="186">
        <v>7.4766355140186915</v>
      </c>
      <c r="R23" s="186">
        <v>2.8037383177570097</v>
      </c>
      <c r="S23" s="186">
        <v>1.8691588785046729</v>
      </c>
      <c r="T23" s="186">
        <v>5.6074766355140193</v>
      </c>
      <c r="U23" s="186">
        <v>5.6074766355140193</v>
      </c>
      <c r="V23" s="186">
        <v>4.6728971962616823</v>
      </c>
      <c r="W23" s="186">
        <v>2.8037383177570097</v>
      </c>
      <c r="X23" s="186">
        <v>4.6728971962616823</v>
      </c>
      <c r="Y23" s="186">
        <v>3.7383177570093458</v>
      </c>
      <c r="Z23" s="186">
        <v>4.6728971962616823</v>
      </c>
      <c r="AA23" s="186">
        <v>3.7383177570093458</v>
      </c>
      <c r="AB23" s="186">
        <v>2.8037383177570097</v>
      </c>
      <c r="AC23" s="186">
        <v>1.8691588785046729</v>
      </c>
      <c r="AD23" s="186">
        <v>1.8691588785046729</v>
      </c>
      <c r="AE23" s="186">
        <v>2.8037383177570097</v>
      </c>
      <c r="AF23" s="186">
        <v>2.8037383177570097</v>
      </c>
      <c r="AG23" s="186">
        <v>1.8691588785046729</v>
      </c>
      <c r="AH23" s="186">
        <v>0</v>
      </c>
      <c r="AI23" s="186">
        <v>1.8691588785046729</v>
      </c>
      <c r="AJ23" s="186">
        <v>3.7383177570093458</v>
      </c>
      <c r="AK23" s="186">
        <v>3.7383177570093458</v>
      </c>
      <c r="AL23" s="186">
        <v>1.8691588785046729</v>
      </c>
      <c r="AM23" s="186">
        <v>0.93457943925233644</v>
      </c>
      <c r="AN23" s="186">
        <v>0</v>
      </c>
      <c r="AO23" s="186">
        <v>0.93457943925233644</v>
      </c>
      <c r="AP23" s="186">
        <v>1.8691588785046729</v>
      </c>
      <c r="AQ23" s="186">
        <v>0</v>
      </c>
      <c r="AR23" s="186">
        <v>0</v>
      </c>
      <c r="AS23" s="186">
        <v>1.8691588785046729</v>
      </c>
      <c r="AT23" s="186">
        <v>0</v>
      </c>
      <c r="AU23" s="186">
        <v>0</v>
      </c>
      <c r="AV23" s="186">
        <v>0</v>
      </c>
      <c r="AW23" s="186">
        <v>1.8691588785046729</v>
      </c>
      <c r="AX23" s="186">
        <v>1.8691588785046729</v>
      </c>
      <c r="AY23" s="186">
        <v>0</v>
      </c>
      <c r="AZ23" s="186">
        <v>1.8691588785046729</v>
      </c>
    </row>
    <row r="24" spans="2:52" ht="17.100000000000001" customHeight="1" x14ac:dyDescent="0.15">
      <c r="B24" s="225"/>
      <c r="C24" s="225"/>
      <c r="D24" s="52" t="s">
        <v>333</v>
      </c>
      <c r="E24" s="186">
        <v>100</v>
      </c>
      <c r="F24" s="186">
        <v>0</v>
      </c>
      <c r="G24" s="186">
        <v>0</v>
      </c>
      <c r="H24" s="186">
        <v>0</v>
      </c>
      <c r="I24" s="186">
        <v>0</v>
      </c>
      <c r="J24" s="186">
        <v>0</v>
      </c>
      <c r="K24" s="186">
        <v>0</v>
      </c>
      <c r="L24" s="186">
        <v>0</v>
      </c>
      <c r="M24" s="186">
        <v>0</v>
      </c>
      <c r="N24" s="186">
        <v>0</v>
      </c>
      <c r="O24" s="186">
        <v>0</v>
      </c>
      <c r="P24" s="186">
        <v>0</v>
      </c>
      <c r="Q24" s="186">
        <v>0</v>
      </c>
      <c r="R24" s="186">
        <v>18.18181818181818</v>
      </c>
      <c r="S24" s="186">
        <v>0</v>
      </c>
      <c r="T24" s="186">
        <v>9.0909090909090899</v>
      </c>
      <c r="U24" s="186">
        <v>18.18181818181818</v>
      </c>
      <c r="V24" s="186">
        <v>18.18181818181818</v>
      </c>
      <c r="W24" s="186">
        <v>0</v>
      </c>
      <c r="X24" s="186">
        <v>9.0909090909090899</v>
      </c>
      <c r="Y24" s="186">
        <v>0</v>
      </c>
      <c r="Z24" s="186">
        <v>0</v>
      </c>
      <c r="AA24" s="186">
        <v>18.18181818181818</v>
      </c>
      <c r="AB24" s="186">
        <v>0</v>
      </c>
      <c r="AC24" s="186">
        <v>0</v>
      </c>
      <c r="AD24" s="186">
        <v>0</v>
      </c>
      <c r="AE24" s="186">
        <v>9.0909090909090899</v>
      </c>
      <c r="AF24" s="186">
        <v>0</v>
      </c>
      <c r="AG24" s="186">
        <v>0</v>
      </c>
      <c r="AH24" s="186">
        <v>0</v>
      </c>
      <c r="AI24" s="186">
        <v>0</v>
      </c>
      <c r="AJ24" s="186">
        <v>0</v>
      </c>
      <c r="AK24" s="186">
        <v>0</v>
      </c>
      <c r="AL24" s="186">
        <v>0</v>
      </c>
      <c r="AM24" s="186">
        <v>0</v>
      </c>
      <c r="AN24" s="186">
        <v>0</v>
      </c>
      <c r="AO24" s="186">
        <v>0</v>
      </c>
      <c r="AP24" s="186">
        <v>0</v>
      </c>
      <c r="AQ24" s="186">
        <v>0</v>
      </c>
      <c r="AR24" s="186">
        <v>0</v>
      </c>
      <c r="AS24" s="186">
        <v>0</v>
      </c>
      <c r="AT24" s="186">
        <v>0</v>
      </c>
      <c r="AU24" s="186">
        <v>0</v>
      </c>
      <c r="AV24" s="186">
        <v>0</v>
      </c>
      <c r="AW24" s="186">
        <v>0</v>
      </c>
      <c r="AX24" s="186">
        <v>0</v>
      </c>
      <c r="AY24" s="186">
        <v>0</v>
      </c>
      <c r="AZ24" s="186">
        <v>0</v>
      </c>
    </row>
    <row r="25" spans="2:52" ht="17.100000000000001" customHeight="1" x14ac:dyDescent="0.15">
      <c r="B25" s="225"/>
      <c r="C25" s="225"/>
      <c r="D25" s="52" t="s">
        <v>334</v>
      </c>
      <c r="E25" s="186">
        <v>100</v>
      </c>
      <c r="F25" s="186">
        <v>0</v>
      </c>
      <c r="G25" s="186">
        <v>0</v>
      </c>
      <c r="H25" s="186">
        <v>0</v>
      </c>
      <c r="I25" s="186">
        <v>0</v>
      </c>
      <c r="J25" s="186">
        <v>0</v>
      </c>
      <c r="K25" s="186">
        <v>0</v>
      </c>
      <c r="L25" s="186">
        <v>0</v>
      </c>
      <c r="M25" s="186">
        <v>0</v>
      </c>
      <c r="N25" s="186">
        <v>0</v>
      </c>
      <c r="O25" s="186">
        <v>0</v>
      </c>
      <c r="P25" s="186">
        <v>0</v>
      </c>
      <c r="Q25" s="186">
        <v>14.285714285714285</v>
      </c>
      <c r="R25" s="186">
        <v>0</v>
      </c>
      <c r="S25" s="186">
        <v>0</v>
      </c>
      <c r="T25" s="186">
        <v>14.285714285714285</v>
      </c>
      <c r="U25" s="186">
        <v>28.571428571428569</v>
      </c>
      <c r="V25" s="186">
        <v>14.285714285714285</v>
      </c>
      <c r="W25" s="186">
        <v>0</v>
      </c>
      <c r="X25" s="186">
        <v>14.285714285714285</v>
      </c>
      <c r="Y25" s="186">
        <v>14.285714285714285</v>
      </c>
      <c r="Z25" s="186">
        <v>0</v>
      </c>
      <c r="AA25" s="186">
        <v>0</v>
      </c>
      <c r="AB25" s="186">
        <v>0</v>
      </c>
      <c r="AC25" s="186">
        <v>0</v>
      </c>
      <c r="AD25" s="186">
        <v>0</v>
      </c>
      <c r="AE25" s="186">
        <v>0</v>
      </c>
      <c r="AF25" s="186">
        <v>0</v>
      </c>
      <c r="AG25" s="186">
        <v>0</v>
      </c>
      <c r="AH25" s="186">
        <v>0</v>
      </c>
      <c r="AI25" s="186">
        <v>0</v>
      </c>
      <c r="AJ25" s="186">
        <v>0</v>
      </c>
      <c r="AK25" s="186">
        <v>0</v>
      </c>
      <c r="AL25" s="186">
        <v>0</v>
      </c>
      <c r="AM25" s="186">
        <v>0</v>
      </c>
      <c r="AN25" s="186">
        <v>0</v>
      </c>
      <c r="AO25" s="186">
        <v>0</v>
      </c>
      <c r="AP25" s="186">
        <v>0</v>
      </c>
      <c r="AQ25" s="186">
        <v>0</v>
      </c>
      <c r="AR25" s="186">
        <v>0</v>
      </c>
      <c r="AS25" s="186">
        <v>0</v>
      </c>
      <c r="AT25" s="186">
        <v>0</v>
      </c>
      <c r="AU25" s="186">
        <v>0</v>
      </c>
      <c r="AV25" s="186">
        <v>0</v>
      </c>
      <c r="AW25" s="186">
        <v>0</v>
      </c>
      <c r="AX25" s="186">
        <v>0</v>
      </c>
      <c r="AY25" s="186">
        <v>0</v>
      </c>
      <c r="AZ25" s="186">
        <v>0</v>
      </c>
    </row>
    <row r="26" spans="2:52" ht="17.100000000000001" customHeight="1" x14ac:dyDescent="0.15">
      <c r="B26" s="225"/>
      <c r="C26" s="225"/>
      <c r="D26" s="52" t="s">
        <v>335</v>
      </c>
      <c r="E26" s="186">
        <v>100</v>
      </c>
      <c r="F26" s="186">
        <v>0</v>
      </c>
      <c r="G26" s="186">
        <v>0</v>
      </c>
      <c r="H26" s="186">
        <v>0</v>
      </c>
      <c r="I26" s="186">
        <v>0</v>
      </c>
      <c r="J26" s="186">
        <v>0</v>
      </c>
      <c r="K26" s="186">
        <v>0</v>
      </c>
      <c r="L26" s="186">
        <v>0</v>
      </c>
      <c r="M26" s="186">
        <v>0</v>
      </c>
      <c r="N26" s="186">
        <v>0</v>
      </c>
      <c r="O26" s="186">
        <v>0</v>
      </c>
      <c r="P26" s="186">
        <v>0</v>
      </c>
      <c r="Q26" s="186">
        <v>0</v>
      </c>
      <c r="R26" s="186">
        <v>0</v>
      </c>
      <c r="S26" s="186">
        <v>40</v>
      </c>
      <c r="T26" s="186">
        <v>20</v>
      </c>
      <c r="U26" s="186">
        <v>20</v>
      </c>
      <c r="V26" s="186">
        <v>0</v>
      </c>
      <c r="W26" s="186">
        <v>0</v>
      </c>
      <c r="X26" s="186">
        <v>0</v>
      </c>
      <c r="Y26" s="186">
        <v>0</v>
      </c>
      <c r="Z26" s="186">
        <v>0</v>
      </c>
      <c r="AA26" s="186">
        <v>0</v>
      </c>
      <c r="AB26" s="186">
        <v>20</v>
      </c>
      <c r="AC26" s="186">
        <v>0</v>
      </c>
      <c r="AD26" s="186">
        <v>0</v>
      </c>
      <c r="AE26" s="186">
        <v>0</v>
      </c>
      <c r="AF26" s="186">
        <v>0</v>
      </c>
      <c r="AG26" s="186">
        <v>0</v>
      </c>
      <c r="AH26" s="186">
        <v>0</v>
      </c>
      <c r="AI26" s="186">
        <v>0</v>
      </c>
      <c r="AJ26" s="186">
        <v>0</v>
      </c>
      <c r="AK26" s="186">
        <v>0</v>
      </c>
      <c r="AL26" s="186">
        <v>0</v>
      </c>
      <c r="AM26" s="186">
        <v>0</v>
      </c>
      <c r="AN26" s="186">
        <v>0</v>
      </c>
      <c r="AO26" s="186">
        <v>0</v>
      </c>
      <c r="AP26" s="186">
        <v>0</v>
      </c>
      <c r="AQ26" s="186">
        <v>0</v>
      </c>
      <c r="AR26" s="186">
        <v>0</v>
      </c>
      <c r="AS26" s="186">
        <v>0</v>
      </c>
      <c r="AT26" s="186">
        <v>0</v>
      </c>
      <c r="AU26" s="186">
        <v>0</v>
      </c>
      <c r="AV26" s="186">
        <v>0</v>
      </c>
      <c r="AW26" s="186">
        <v>0</v>
      </c>
      <c r="AX26" s="186">
        <v>0</v>
      </c>
      <c r="AY26" s="186">
        <v>0</v>
      </c>
      <c r="AZ26" s="186">
        <v>0</v>
      </c>
    </row>
    <row r="27" spans="2:52" ht="17.100000000000001" customHeight="1" x14ac:dyDescent="0.15">
      <c r="B27" s="319"/>
      <c r="C27" s="319"/>
      <c r="D27" s="52" t="s">
        <v>336</v>
      </c>
      <c r="E27" s="187">
        <v>100</v>
      </c>
      <c r="F27" s="187">
        <v>0</v>
      </c>
      <c r="G27" s="187">
        <v>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0</v>
      </c>
      <c r="N27" s="187">
        <v>0</v>
      </c>
      <c r="O27" s="187">
        <v>0</v>
      </c>
      <c r="P27" s="187">
        <v>0</v>
      </c>
      <c r="Q27" s="187">
        <v>16.666666666666668</v>
      </c>
      <c r="R27" s="187">
        <v>16.666666666666668</v>
      </c>
      <c r="S27" s="187">
        <v>33.333333333333336</v>
      </c>
      <c r="T27" s="187">
        <v>16.666666666666668</v>
      </c>
      <c r="U27" s="187">
        <v>0</v>
      </c>
      <c r="V27" s="187">
        <v>0</v>
      </c>
      <c r="W27" s="187">
        <v>0</v>
      </c>
      <c r="X27" s="187">
        <v>0</v>
      </c>
      <c r="Y27" s="187">
        <v>16.666666666666668</v>
      </c>
      <c r="Z27" s="187">
        <v>0</v>
      </c>
      <c r="AA27" s="187">
        <v>0</v>
      </c>
      <c r="AB27" s="187">
        <v>0</v>
      </c>
      <c r="AC27" s="187">
        <v>0</v>
      </c>
      <c r="AD27" s="187">
        <v>0</v>
      </c>
      <c r="AE27" s="187">
        <v>0</v>
      </c>
      <c r="AF27" s="187">
        <v>0</v>
      </c>
      <c r="AG27" s="187">
        <v>0</v>
      </c>
      <c r="AH27" s="187">
        <v>0</v>
      </c>
      <c r="AI27" s="187">
        <v>0</v>
      </c>
      <c r="AJ27" s="187">
        <v>0</v>
      </c>
      <c r="AK27" s="187">
        <v>0</v>
      </c>
      <c r="AL27" s="187">
        <v>0</v>
      </c>
      <c r="AM27" s="187">
        <v>0</v>
      </c>
      <c r="AN27" s="187">
        <v>0</v>
      </c>
      <c r="AO27" s="187">
        <v>0</v>
      </c>
      <c r="AP27" s="187">
        <v>0</v>
      </c>
      <c r="AQ27" s="187">
        <v>0</v>
      </c>
      <c r="AR27" s="187">
        <v>0</v>
      </c>
      <c r="AS27" s="187">
        <v>0</v>
      </c>
      <c r="AT27" s="187">
        <v>0</v>
      </c>
      <c r="AU27" s="187">
        <v>0</v>
      </c>
      <c r="AV27" s="187">
        <v>0</v>
      </c>
      <c r="AW27" s="187">
        <v>0</v>
      </c>
      <c r="AX27" s="187">
        <v>0</v>
      </c>
      <c r="AY27" s="187">
        <v>0</v>
      </c>
      <c r="AZ27" s="187">
        <v>0</v>
      </c>
    </row>
    <row r="28" spans="2:52" ht="17.100000000000001" customHeight="1" x14ac:dyDescent="0.15">
      <c r="B28" s="298" t="s">
        <v>96</v>
      </c>
      <c r="C28" s="316"/>
      <c r="D28" s="317"/>
      <c r="E28" s="188">
        <v>100</v>
      </c>
      <c r="F28" s="188">
        <v>0</v>
      </c>
      <c r="G28" s="188">
        <v>0</v>
      </c>
      <c r="H28" s="188">
        <v>0</v>
      </c>
      <c r="I28" s="188">
        <v>0</v>
      </c>
      <c r="J28" s="188">
        <v>0</v>
      </c>
      <c r="K28" s="188">
        <v>0</v>
      </c>
      <c r="L28" s="188">
        <v>0.15408320493066258</v>
      </c>
      <c r="M28" s="188">
        <v>0.46224961479198767</v>
      </c>
      <c r="N28" s="188">
        <v>1.386748844375963</v>
      </c>
      <c r="O28" s="188">
        <v>2.773497688751926</v>
      </c>
      <c r="P28" s="188">
        <v>4.0061633281972266</v>
      </c>
      <c r="Q28" s="188">
        <v>6.1633281972265026</v>
      </c>
      <c r="R28" s="188">
        <v>6.00924499229584</v>
      </c>
      <c r="S28" s="188">
        <v>6.7796610169491531</v>
      </c>
      <c r="T28" s="188">
        <v>7.5500770416024654</v>
      </c>
      <c r="U28" s="188">
        <v>11.710323574730355</v>
      </c>
      <c r="V28" s="188">
        <v>8.4745762711864412</v>
      </c>
      <c r="W28" s="188">
        <v>5.2388289676425268</v>
      </c>
      <c r="X28" s="188">
        <v>4.4684129429892145</v>
      </c>
      <c r="Y28" s="188">
        <v>5.0847457627118642</v>
      </c>
      <c r="Z28" s="188">
        <v>4.9306625577812024</v>
      </c>
      <c r="AA28" s="188">
        <v>3.0816640986132513</v>
      </c>
      <c r="AB28" s="188">
        <v>2.6194144838212634</v>
      </c>
      <c r="AC28" s="188">
        <v>3.2357473035439139</v>
      </c>
      <c r="AD28" s="188">
        <v>2.157164869029276</v>
      </c>
      <c r="AE28" s="188">
        <v>1.6949152542372883</v>
      </c>
      <c r="AF28" s="188">
        <v>2.3112480739599386</v>
      </c>
      <c r="AG28" s="188">
        <v>0.61633281972265019</v>
      </c>
      <c r="AH28" s="188">
        <v>1.2326656394453006</v>
      </c>
      <c r="AI28" s="188">
        <v>1.2326656394453006</v>
      </c>
      <c r="AJ28" s="188">
        <v>0.61633281972265019</v>
      </c>
      <c r="AK28" s="188">
        <v>0.61633281972265019</v>
      </c>
      <c r="AL28" s="188">
        <v>0.61633281972265019</v>
      </c>
      <c r="AM28" s="188">
        <v>0.46224961479198767</v>
      </c>
      <c r="AN28" s="188">
        <v>0.3081664098613251</v>
      </c>
      <c r="AO28" s="188">
        <v>0.15408320493066258</v>
      </c>
      <c r="AP28" s="188">
        <v>0.46224961479198767</v>
      </c>
      <c r="AQ28" s="188">
        <v>0.61633281972265019</v>
      </c>
      <c r="AR28" s="188">
        <v>0.92449922958397535</v>
      </c>
      <c r="AS28" s="188">
        <v>0.3081664098613251</v>
      </c>
      <c r="AT28" s="188">
        <v>0.15408320493066258</v>
      </c>
      <c r="AU28" s="188">
        <v>0</v>
      </c>
      <c r="AV28" s="188">
        <v>0</v>
      </c>
      <c r="AW28" s="188">
        <v>0.15408320493066258</v>
      </c>
      <c r="AX28" s="188">
        <v>0.15408320493066258</v>
      </c>
      <c r="AY28" s="188">
        <v>0</v>
      </c>
      <c r="AZ28" s="188">
        <v>1.078582434514638</v>
      </c>
    </row>
    <row r="29" spans="2:52" x14ac:dyDescent="0.15">
      <c r="B29" s="145"/>
      <c r="C29" s="145"/>
      <c r="D29" s="145"/>
      <c r="E29" s="147"/>
    </row>
    <row r="30" spans="2:52" x14ac:dyDescent="0.15">
      <c r="F30" s="147"/>
    </row>
    <row r="31" spans="2:52" x14ac:dyDescent="0.15"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</row>
  </sheetData>
  <mergeCells count="15">
    <mergeCell ref="B6:D6"/>
    <mergeCell ref="B28:D28"/>
    <mergeCell ref="B7:D7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A3:BA4"/>
    <mergeCell ref="BB3:BB4"/>
    <mergeCell ref="B4:D5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30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1" width="7.7109375" customWidth="1"/>
    <col min="52" max="52" width="8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52" ht="17.25" customHeight="1" x14ac:dyDescent="0.2">
      <c r="B1" s="26" t="s">
        <v>268</v>
      </c>
      <c r="C1" s="26"/>
      <c r="E1" s="26" t="s">
        <v>296</v>
      </c>
      <c r="O1" s="26"/>
      <c r="R1" s="26" t="s">
        <v>296</v>
      </c>
      <c r="AB1" s="26"/>
      <c r="AE1" s="26" t="s">
        <v>296</v>
      </c>
      <c r="AQ1" s="26"/>
      <c r="AR1" s="26" t="s">
        <v>296</v>
      </c>
      <c r="AX1" s="26"/>
    </row>
    <row r="2" spans="1:52" ht="17.25" customHeight="1" x14ac:dyDescent="0.2">
      <c r="B2" s="1" t="s">
        <v>301</v>
      </c>
      <c r="C2" s="26"/>
      <c r="E2" s="26"/>
      <c r="P2" s="26"/>
      <c r="AE2" s="26"/>
      <c r="AT2" s="26"/>
      <c r="AX2" s="26"/>
    </row>
    <row r="3" spans="1:52" ht="24" customHeight="1" x14ac:dyDescent="0.15">
      <c r="B3" s="269" t="s">
        <v>297</v>
      </c>
      <c r="C3" s="306"/>
      <c r="D3" s="254"/>
      <c r="E3" s="250" t="s">
        <v>77</v>
      </c>
      <c r="F3" s="160"/>
      <c r="G3" s="82">
        <v>16</v>
      </c>
      <c r="H3" s="82">
        <v>18</v>
      </c>
      <c r="I3" s="82">
        <v>20</v>
      </c>
      <c r="J3" s="82">
        <v>22</v>
      </c>
      <c r="K3" s="82">
        <v>24</v>
      </c>
      <c r="L3" s="82">
        <v>26</v>
      </c>
      <c r="M3" s="82">
        <v>28</v>
      </c>
      <c r="N3" s="82">
        <v>30</v>
      </c>
      <c r="O3" s="82">
        <v>32</v>
      </c>
      <c r="P3" s="82">
        <v>34</v>
      </c>
      <c r="Q3" s="82">
        <v>36</v>
      </c>
      <c r="R3" s="82">
        <v>38</v>
      </c>
      <c r="S3" s="82">
        <v>40</v>
      </c>
      <c r="T3" s="82">
        <v>42</v>
      </c>
      <c r="U3" s="82">
        <v>44</v>
      </c>
      <c r="V3" s="82">
        <v>46</v>
      </c>
      <c r="W3" s="82">
        <v>48</v>
      </c>
      <c r="X3" s="82">
        <v>50</v>
      </c>
      <c r="Y3" s="82">
        <v>52</v>
      </c>
      <c r="Z3" s="82">
        <v>54</v>
      </c>
      <c r="AA3" s="82">
        <v>56</v>
      </c>
      <c r="AB3" s="82">
        <v>58</v>
      </c>
      <c r="AC3" s="82">
        <v>60</v>
      </c>
      <c r="AD3" s="82">
        <v>62</v>
      </c>
      <c r="AE3" s="82">
        <v>64</v>
      </c>
      <c r="AF3" s="82">
        <v>66</v>
      </c>
      <c r="AG3" s="82">
        <v>68</v>
      </c>
      <c r="AH3" s="82">
        <v>70</v>
      </c>
      <c r="AI3" s="82">
        <v>72</v>
      </c>
      <c r="AJ3" s="82">
        <v>74</v>
      </c>
      <c r="AK3" s="82">
        <v>76</v>
      </c>
      <c r="AL3" s="82">
        <v>78</v>
      </c>
      <c r="AM3" s="82">
        <v>80</v>
      </c>
      <c r="AN3" s="82">
        <v>82</v>
      </c>
      <c r="AO3" s="82">
        <v>84</v>
      </c>
      <c r="AP3" s="82">
        <v>86</v>
      </c>
      <c r="AQ3" s="82">
        <v>88</v>
      </c>
      <c r="AR3" s="82">
        <v>90</v>
      </c>
      <c r="AS3" s="82">
        <v>92</v>
      </c>
      <c r="AT3" s="82">
        <v>94</v>
      </c>
      <c r="AU3" s="82">
        <v>96</v>
      </c>
      <c r="AV3" s="82">
        <v>98</v>
      </c>
      <c r="AW3" s="101" t="s">
        <v>271</v>
      </c>
      <c r="AX3" s="250" t="s">
        <v>79</v>
      </c>
      <c r="AY3" s="250" t="s">
        <v>270</v>
      </c>
      <c r="AZ3" s="250" t="s">
        <v>81</v>
      </c>
    </row>
    <row r="4" spans="1:52" s="32" customFormat="1" ht="12" customHeight="1" x14ac:dyDescent="0.15">
      <c r="B4" s="279" t="s">
        <v>221</v>
      </c>
      <c r="C4" s="314"/>
      <c r="D4" s="280"/>
      <c r="E4" s="251"/>
      <c r="F4" s="84"/>
      <c r="G4" s="84" t="s">
        <v>82</v>
      </c>
      <c r="H4" s="84" t="s">
        <v>82</v>
      </c>
      <c r="I4" s="84" t="s">
        <v>82</v>
      </c>
      <c r="J4" s="84" t="s">
        <v>82</v>
      </c>
      <c r="K4" s="84" t="s">
        <v>82</v>
      </c>
      <c r="L4" s="84" t="s">
        <v>82</v>
      </c>
      <c r="M4" s="84" t="s">
        <v>82</v>
      </c>
      <c r="N4" s="84" t="s">
        <v>82</v>
      </c>
      <c r="O4" s="84" t="s">
        <v>82</v>
      </c>
      <c r="P4" s="84" t="s">
        <v>82</v>
      </c>
      <c r="Q4" s="84" t="s">
        <v>82</v>
      </c>
      <c r="R4" s="84" t="s">
        <v>82</v>
      </c>
      <c r="S4" s="84" t="s">
        <v>82</v>
      </c>
      <c r="T4" s="84" t="s">
        <v>82</v>
      </c>
      <c r="U4" s="84" t="s">
        <v>82</v>
      </c>
      <c r="V4" s="84" t="s">
        <v>82</v>
      </c>
      <c r="W4" s="84" t="s">
        <v>82</v>
      </c>
      <c r="X4" s="84" t="s">
        <v>82</v>
      </c>
      <c r="Y4" s="84" t="s">
        <v>82</v>
      </c>
      <c r="Z4" s="84" t="s">
        <v>82</v>
      </c>
      <c r="AA4" s="84" t="s">
        <v>82</v>
      </c>
      <c r="AB4" s="84" t="s">
        <v>82</v>
      </c>
      <c r="AC4" s="84" t="s">
        <v>82</v>
      </c>
      <c r="AD4" s="84" t="s">
        <v>82</v>
      </c>
      <c r="AE4" s="84" t="s">
        <v>82</v>
      </c>
      <c r="AF4" s="84" t="s">
        <v>82</v>
      </c>
      <c r="AG4" s="84" t="s">
        <v>82</v>
      </c>
      <c r="AH4" s="84" t="s">
        <v>82</v>
      </c>
      <c r="AI4" s="84" t="s">
        <v>82</v>
      </c>
      <c r="AJ4" s="84" t="s">
        <v>82</v>
      </c>
      <c r="AK4" s="84" t="s">
        <v>82</v>
      </c>
      <c r="AL4" s="84" t="s">
        <v>82</v>
      </c>
      <c r="AM4" s="84" t="s">
        <v>82</v>
      </c>
      <c r="AN4" s="84" t="s">
        <v>82</v>
      </c>
      <c r="AO4" s="84" t="s">
        <v>82</v>
      </c>
      <c r="AP4" s="84" t="s">
        <v>82</v>
      </c>
      <c r="AQ4" s="84" t="s">
        <v>82</v>
      </c>
      <c r="AR4" s="84" t="s">
        <v>82</v>
      </c>
      <c r="AS4" s="84" t="s">
        <v>82</v>
      </c>
      <c r="AT4" s="84" t="s">
        <v>82</v>
      </c>
      <c r="AU4" s="84" t="s">
        <v>82</v>
      </c>
      <c r="AV4" s="84" t="s">
        <v>82</v>
      </c>
      <c r="AW4" s="84"/>
      <c r="AX4" s="251"/>
      <c r="AY4" s="251"/>
      <c r="AZ4" s="251"/>
    </row>
    <row r="5" spans="1:52" ht="24" customHeight="1" x14ac:dyDescent="0.15">
      <c r="B5" s="281"/>
      <c r="C5" s="315"/>
      <c r="D5" s="278"/>
      <c r="E5" s="252"/>
      <c r="F5" s="102" t="s">
        <v>264</v>
      </c>
      <c r="G5" s="67">
        <v>18</v>
      </c>
      <c r="H5" s="67">
        <v>20</v>
      </c>
      <c r="I5" s="67">
        <v>22</v>
      </c>
      <c r="J5" s="67">
        <v>24</v>
      </c>
      <c r="K5" s="67">
        <v>26</v>
      </c>
      <c r="L5" s="67">
        <v>28</v>
      </c>
      <c r="M5" s="67">
        <v>30</v>
      </c>
      <c r="N5" s="67">
        <v>32</v>
      </c>
      <c r="O5" s="67">
        <v>34</v>
      </c>
      <c r="P5" s="67">
        <v>36</v>
      </c>
      <c r="Q5" s="67">
        <v>38</v>
      </c>
      <c r="R5" s="67">
        <v>40</v>
      </c>
      <c r="S5" s="67">
        <v>42</v>
      </c>
      <c r="T5" s="67">
        <v>44</v>
      </c>
      <c r="U5" s="67">
        <v>46</v>
      </c>
      <c r="V5" s="67">
        <v>48</v>
      </c>
      <c r="W5" s="67">
        <v>50</v>
      </c>
      <c r="X5" s="67">
        <v>52</v>
      </c>
      <c r="Y5" s="67">
        <v>54</v>
      </c>
      <c r="Z5" s="67">
        <v>56</v>
      </c>
      <c r="AA5" s="67">
        <v>58</v>
      </c>
      <c r="AB5" s="67">
        <v>60</v>
      </c>
      <c r="AC5" s="67">
        <v>62</v>
      </c>
      <c r="AD5" s="67">
        <v>64</v>
      </c>
      <c r="AE5" s="67">
        <v>66</v>
      </c>
      <c r="AF5" s="67">
        <v>68</v>
      </c>
      <c r="AG5" s="67">
        <v>70</v>
      </c>
      <c r="AH5" s="67">
        <v>72</v>
      </c>
      <c r="AI5" s="67">
        <v>74</v>
      </c>
      <c r="AJ5" s="67">
        <v>76</v>
      </c>
      <c r="AK5" s="67">
        <v>78</v>
      </c>
      <c r="AL5" s="67">
        <v>80</v>
      </c>
      <c r="AM5" s="67">
        <v>82</v>
      </c>
      <c r="AN5" s="67">
        <v>84</v>
      </c>
      <c r="AO5" s="67">
        <v>86</v>
      </c>
      <c r="AP5" s="67">
        <v>88</v>
      </c>
      <c r="AQ5" s="67">
        <v>90</v>
      </c>
      <c r="AR5" s="67">
        <v>92</v>
      </c>
      <c r="AS5" s="67">
        <v>94</v>
      </c>
      <c r="AT5" s="67">
        <v>96</v>
      </c>
      <c r="AU5" s="67">
        <v>98</v>
      </c>
      <c r="AV5" s="67">
        <v>100</v>
      </c>
      <c r="AW5" s="67"/>
      <c r="AX5" s="161" t="s">
        <v>171</v>
      </c>
      <c r="AY5" s="161" t="s">
        <v>171</v>
      </c>
      <c r="AZ5" s="161" t="s">
        <v>171</v>
      </c>
    </row>
    <row r="6" spans="1:52" ht="17.100000000000001" customHeight="1" x14ac:dyDescent="0.15">
      <c r="B6" s="298" t="s">
        <v>77</v>
      </c>
      <c r="C6" s="316"/>
      <c r="D6" s="317"/>
      <c r="E6" s="129">
        <v>1986</v>
      </c>
      <c r="F6" s="130">
        <v>0</v>
      </c>
      <c r="G6" s="130">
        <v>0</v>
      </c>
      <c r="H6" s="130">
        <v>1</v>
      </c>
      <c r="I6" s="130">
        <v>0</v>
      </c>
      <c r="J6" s="130">
        <v>0</v>
      </c>
      <c r="K6" s="130">
        <v>0</v>
      </c>
      <c r="L6" s="130">
        <v>0</v>
      </c>
      <c r="M6" s="130">
        <v>1</v>
      </c>
      <c r="N6" s="130">
        <v>0</v>
      </c>
      <c r="O6" s="130">
        <v>0</v>
      </c>
      <c r="P6" s="130">
        <v>0</v>
      </c>
      <c r="Q6" s="130">
        <v>5</v>
      </c>
      <c r="R6" s="130">
        <v>7</v>
      </c>
      <c r="S6" s="130">
        <v>11</v>
      </c>
      <c r="T6" s="130">
        <v>22</v>
      </c>
      <c r="U6" s="130">
        <v>18</v>
      </c>
      <c r="V6" s="130">
        <v>29</v>
      </c>
      <c r="W6" s="130">
        <v>40</v>
      </c>
      <c r="X6" s="130">
        <v>61</v>
      </c>
      <c r="Y6" s="130">
        <v>52</v>
      </c>
      <c r="Z6" s="130">
        <v>69</v>
      </c>
      <c r="AA6" s="130">
        <v>61</v>
      </c>
      <c r="AB6" s="130">
        <v>76</v>
      </c>
      <c r="AC6" s="130">
        <v>64</v>
      </c>
      <c r="AD6" s="130">
        <v>65</v>
      </c>
      <c r="AE6" s="130">
        <v>50</v>
      </c>
      <c r="AF6" s="130">
        <v>62</v>
      </c>
      <c r="AG6" s="130">
        <v>67</v>
      </c>
      <c r="AH6" s="130">
        <v>56</v>
      </c>
      <c r="AI6" s="130">
        <v>48</v>
      </c>
      <c r="AJ6" s="130">
        <v>53</v>
      </c>
      <c r="AK6" s="130">
        <v>48</v>
      </c>
      <c r="AL6" s="130">
        <v>59</v>
      </c>
      <c r="AM6" s="130">
        <v>49</v>
      </c>
      <c r="AN6" s="130">
        <v>44</v>
      </c>
      <c r="AO6" s="130">
        <v>49</v>
      </c>
      <c r="AP6" s="130">
        <v>40</v>
      </c>
      <c r="AQ6" s="130">
        <v>49</v>
      </c>
      <c r="AR6" s="130">
        <v>38</v>
      </c>
      <c r="AS6" s="130">
        <v>50</v>
      </c>
      <c r="AT6" s="130">
        <v>38</v>
      </c>
      <c r="AU6" s="130">
        <v>43</v>
      </c>
      <c r="AV6" s="130">
        <v>47</v>
      </c>
      <c r="AW6" s="130">
        <v>514</v>
      </c>
      <c r="AX6" s="162">
        <v>79</v>
      </c>
      <c r="AY6" s="163">
        <v>85.7</v>
      </c>
      <c r="AZ6" s="163">
        <v>33.799999999999997</v>
      </c>
    </row>
    <row r="7" spans="1:52" ht="17.100000000000001" customHeight="1" x14ac:dyDescent="0.15">
      <c r="A7" s="32"/>
      <c r="B7" s="296" t="s">
        <v>222</v>
      </c>
      <c r="C7" s="320"/>
      <c r="D7" s="321"/>
      <c r="E7" s="129">
        <v>1337</v>
      </c>
      <c r="F7" s="130">
        <v>0</v>
      </c>
      <c r="G7" s="130">
        <v>0</v>
      </c>
      <c r="H7" s="130">
        <v>1</v>
      </c>
      <c r="I7" s="130">
        <v>0</v>
      </c>
      <c r="J7" s="130">
        <v>0</v>
      </c>
      <c r="K7" s="130">
        <v>0</v>
      </c>
      <c r="L7" s="130">
        <v>0</v>
      </c>
      <c r="M7" s="130">
        <v>0</v>
      </c>
      <c r="N7" s="130">
        <v>0</v>
      </c>
      <c r="O7" s="130">
        <v>0</v>
      </c>
      <c r="P7" s="130">
        <v>0</v>
      </c>
      <c r="Q7" s="130">
        <v>0</v>
      </c>
      <c r="R7" s="130">
        <v>0</v>
      </c>
      <c r="S7" s="130">
        <v>1</v>
      </c>
      <c r="T7" s="130">
        <v>1</v>
      </c>
      <c r="U7" s="130">
        <v>5</v>
      </c>
      <c r="V7" s="130">
        <v>7</v>
      </c>
      <c r="W7" s="130">
        <v>8</v>
      </c>
      <c r="X7" s="130">
        <v>17</v>
      </c>
      <c r="Y7" s="130">
        <v>22</v>
      </c>
      <c r="Z7" s="130">
        <v>19</v>
      </c>
      <c r="AA7" s="130">
        <v>19</v>
      </c>
      <c r="AB7" s="130">
        <v>28</v>
      </c>
      <c r="AC7" s="130">
        <v>25</v>
      </c>
      <c r="AD7" s="130">
        <v>34</v>
      </c>
      <c r="AE7" s="130">
        <v>25</v>
      </c>
      <c r="AF7" s="130">
        <v>40</v>
      </c>
      <c r="AG7" s="130">
        <v>41</v>
      </c>
      <c r="AH7" s="130">
        <v>38</v>
      </c>
      <c r="AI7" s="130">
        <v>29</v>
      </c>
      <c r="AJ7" s="130">
        <v>45</v>
      </c>
      <c r="AK7" s="130">
        <v>33</v>
      </c>
      <c r="AL7" s="130">
        <v>48</v>
      </c>
      <c r="AM7" s="130">
        <v>37</v>
      </c>
      <c r="AN7" s="130">
        <v>41</v>
      </c>
      <c r="AO7" s="130">
        <v>42</v>
      </c>
      <c r="AP7" s="130">
        <v>32</v>
      </c>
      <c r="AQ7" s="130">
        <v>43</v>
      </c>
      <c r="AR7" s="130">
        <v>33</v>
      </c>
      <c r="AS7" s="130">
        <v>42</v>
      </c>
      <c r="AT7" s="130">
        <v>30</v>
      </c>
      <c r="AU7" s="130">
        <v>37</v>
      </c>
      <c r="AV7" s="130">
        <v>38</v>
      </c>
      <c r="AW7" s="130">
        <v>476</v>
      </c>
      <c r="AX7" s="162">
        <v>89.2</v>
      </c>
      <c r="AY7" s="163">
        <v>95.9</v>
      </c>
      <c r="AZ7" s="163">
        <v>34.9</v>
      </c>
    </row>
    <row r="8" spans="1:52" ht="17.100000000000001" customHeight="1" x14ac:dyDescent="0.15">
      <c r="B8" s="225"/>
      <c r="C8" s="296" t="s">
        <v>223</v>
      </c>
      <c r="D8" s="321"/>
      <c r="E8" s="164">
        <v>745</v>
      </c>
      <c r="F8" s="164">
        <v>0</v>
      </c>
      <c r="G8" s="164">
        <v>0</v>
      </c>
      <c r="H8" s="164">
        <v>1</v>
      </c>
      <c r="I8" s="164">
        <v>0</v>
      </c>
      <c r="J8" s="164">
        <v>0</v>
      </c>
      <c r="K8" s="164">
        <v>0</v>
      </c>
      <c r="L8" s="164">
        <v>0</v>
      </c>
      <c r="M8" s="164">
        <v>0</v>
      </c>
      <c r="N8" s="164">
        <v>0</v>
      </c>
      <c r="O8" s="164">
        <v>0</v>
      </c>
      <c r="P8" s="164">
        <v>0</v>
      </c>
      <c r="Q8" s="164">
        <v>0</v>
      </c>
      <c r="R8" s="164">
        <v>0</v>
      </c>
      <c r="S8" s="164">
        <v>1</v>
      </c>
      <c r="T8" s="164">
        <v>0</v>
      </c>
      <c r="U8" s="164">
        <v>0</v>
      </c>
      <c r="V8" s="164">
        <v>1</v>
      </c>
      <c r="W8" s="164">
        <v>4</v>
      </c>
      <c r="X8" s="164">
        <v>9</v>
      </c>
      <c r="Y8" s="164">
        <v>11</v>
      </c>
      <c r="Z8" s="164">
        <v>10</v>
      </c>
      <c r="AA8" s="164">
        <v>6</v>
      </c>
      <c r="AB8" s="164">
        <v>11</v>
      </c>
      <c r="AC8" s="164">
        <v>9</v>
      </c>
      <c r="AD8" s="164">
        <v>13</v>
      </c>
      <c r="AE8" s="164">
        <v>14</v>
      </c>
      <c r="AF8" s="164">
        <v>16</v>
      </c>
      <c r="AG8" s="164">
        <v>15</v>
      </c>
      <c r="AH8" s="164">
        <v>11</v>
      </c>
      <c r="AI8" s="164">
        <v>7</v>
      </c>
      <c r="AJ8" s="164">
        <v>13</v>
      </c>
      <c r="AK8" s="164">
        <v>12</v>
      </c>
      <c r="AL8" s="164">
        <v>22</v>
      </c>
      <c r="AM8" s="164">
        <v>16</v>
      </c>
      <c r="AN8" s="164">
        <v>21</v>
      </c>
      <c r="AO8" s="164">
        <v>15</v>
      </c>
      <c r="AP8" s="164">
        <v>16</v>
      </c>
      <c r="AQ8" s="164">
        <v>21</v>
      </c>
      <c r="AR8" s="164">
        <v>17</v>
      </c>
      <c r="AS8" s="164">
        <v>19</v>
      </c>
      <c r="AT8" s="164">
        <v>20</v>
      </c>
      <c r="AU8" s="164">
        <v>29</v>
      </c>
      <c r="AV8" s="164">
        <v>23</v>
      </c>
      <c r="AW8" s="164">
        <v>362</v>
      </c>
      <c r="AX8" s="165">
        <v>98.6</v>
      </c>
      <c r="AY8" s="166">
        <v>105.9</v>
      </c>
      <c r="AZ8" s="166">
        <v>39.5</v>
      </c>
    </row>
    <row r="9" spans="1:52" ht="17.100000000000001" customHeight="1" x14ac:dyDescent="0.15">
      <c r="B9" s="225"/>
      <c r="C9" s="225"/>
      <c r="D9" s="52" t="s">
        <v>332</v>
      </c>
      <c r="E9" s="164">
        <v>161</v>
      </c>
      <c r="F9" s="164">
        <v>0</v>
      </c>
      <c r="G9" s="164">
        <v>0</v>
      </c>
      <c r="H9" s="164">
        <v>0</v>
      </c>
      <c r="I9" s="164">
        <v>0</v>
      </c>
      <c r="J9" s="164">
        <v>0</v>
      </c>
      <c r="K9" s="164">
        <v>0</v>
      </c>
      <c r="L9" s="164">
        <v>0</v>
      </c>
      <c r="M9" s="164">
        <v>0</v>
      </c>
      <c r="N9" s="164">
        <v>0</v>
      </c>
      <c r="O9" s="164">
        <v>0</v>
      </c>
      <c r="P9" s="164">
        <v>0</v>
      </c>
      <c r="Q9" s="164">
        <v>0</v>
      </c>
      <c r="R9" s="164">
        <v>0</v>
      </c>
      <c r="S9" s="164">
        <v>0</v>
      </c>
      <c r="T9" s="164">
        <v>0</v>
      </c>
      <c r="U9" s="164">
        <v>0</v>
      </c>
      <c r="V9" s="164">
        <v>0</v>
      </c>
      <c r="W9" s="164">
        <v>0</v>
      </c>
      <c r="X9" s="164">
        <v>0</v>
      </c>
      <c r="Y9" s="164">
        <v>0</v>
      </c>
      <c r="Z9" s="164">
        <v>0</v>
      </c>
      <c r="AA9" s="164">
        <v>0</v>
      </c>
      <c r="AB9" s="164">
        <v>0</v>
      </c>
      <c r="AC9" s="164">
        <v>0</v>
      </c>
      <c r="AD9" s="164">
        <v>0</v>
      </c>
      <c r="AE9" s="164">
        <v>0</v>
      </c>
      <c r="AF9" s="164">
        <v>0</v>
      </c>
      <c r="AG9" s="164">
        <v>0</v>
      </c>
      <c r="AH9" s="164">
        <v>0</v>
      </c>
      <c r="AI9" s="164">
        <v>0</v>
      </c>
      <c r="AJ9" s="164">
        <v>0</v>
      </c>
      <c r="AK9" s="164">
        <v>0</v>
      </c>
      <c r="AL9" s="164">
        <v>0</v>
      </c>
      <c r="AM9" s="164">
        <v>1</v>
      </c>
      <c r="AN9" s="164">
        <v>1</v>
      </c>
      <c r="AO9" s="164">
        <v>1</v>
      </c>
      <c r="AP9" s="164">
        <v>1</v>
      </c>
      <c r="AQ9" s="164">
        <v>2</v>
      </c>
      <c r="AR9" s="164">
        <v>2</v>
      </c>
      <c r="AS9" s="164">
        <v>1</v>
      </c>
      <c r="AT9" s="164">
        <v>3</v>
      </c>
      <c r="AU9" s="164">
        <v>4</v>
      </c>
      <c r="AV9" s="164">
        <v>1</v>
      </c>
      <c r="AW9" s="164">
        <v>144</v>
      </c>
      <c r="AX9" s="165">
        <v>136.30000000000001</v>
      </c>
      <c r="AY9" s="166">
        <v>146.19999999999999</v>
      </c>
      <c r="AZ9" s="166">
        <v>46.7</v>
      </c>
    </row>
    <row r="10" spans="1:52" ht="17.100000000000001" customHeight="1" x14ac:dyDescent="0.15">
      <c r="A10" s="32"/>
      <c r="B10" s="225"/>
      <c r="C10" s="225"/>
      <c r="D10" s="52" t="s">
        <v>333</v>
      </c>
      <c r="E10" s="164">
        <v>205</v>
      </c>
      <c r="F10" s="164">
        <v>0</v>
      </c>
      <c r="G10" s="164">
        <v>0</v>
      </c>
      <c r="H10" s="164">
        <v>1</v>
      </c>
      <c r="I10" s="164">
        <v>0</v>
      </c>
      <c r="J10" s="164">
        <v>0</v>
      </c>
      <c r="K10" s="164">
        <v>0</v>
      </c>
      <c r="L10" s="164">
        <v>0</v>
      </c>
      <c r="M10" s="164">
        <v>0</v>
      </c>
      <c r="N10" s="164">
        <v>0</v>
      </c>
      <c r="O10" s="164">
        <v>0</v>
      </c>
      <c r="P10" s="164">
        <v>0</v>
      </c>
      <c r="Q10" s="164">
        <v>0</v>
      </c>
      <c r="R10" s="164">
        <v>0</v>
      </c>
      <c r="S10" s="164">
        <v>0</v>
      </c>
      <c r="T10" s="164">
        <v>0</v>
      </c>
      <c r="U10" s="164">
        <v>0</v>
      </c>
      <c r="V10" s="164">
        <v>0</v>
      </c>
      <c r="W10" s="164">
        <v>0</v>
      </c>
      <c r="X10" s="164">
        <v>0</v>
      </c>
      <c r="Y10" s="164">
        <v>1</v>
      </c>
      <c r="Z10" s="164">
        <v>0</v>
      </c>
      <c r="AA10" s="164">
        <v>0</v>
      </c>
      <c r="AB10" s="164">
        <v>2</v>
      </c>
      <c r="AC10" s="164">
        <v>3</v>
      </c>
      <c r="AD10" s="164">
        <v>4</v>
      </c>
      <c r="AE10" s="164">
        <v>4</v>
      </c>
      <c r="AF10" s="164">
        <v>6</v>
      </c>
      <c r="AG10" s="164">
        <v>3</v>
      </c>
      <c r="AH10" s="164">
        <v>6</v>
      </c>
      <c r="AI10" s="164">
        <v>3</v>
      </c>
      <c r="AJ10" s="164">
        <v>1</v>
      </c>
      <c r="AK10" s="164">
        <v>2</v>
      </c>
      <c r="AL10" s="164">
        <v>6</v>
      </c>
      <c r="AM10" s="164">
        <v>6</v>
      </c>
      <c r="AN10" s="164">
        <v>4</v>
      </c>
      <c r="AO10" s="164">
        <v>3</v>
      </c>
      <c r="AP10" s="164">
        <v>2</v>
      </c>
      <c r="AQ10" s="164">
        <v>6</v>
      </c>
      <c r="AR10" s="164">
        <v>4</v>
      </c>
      <c r="AS10" s="164">
        <v>6</v>
      </c>
      <c r="AT10" s="164">
        <v>9</v>
      </c>
      <c r="AU10" s="164">
        <v>10</v>
      </c>
      <c r="AV10" s="164">
        <v>13</v>
      </c>
      <c r="AW10" s="164">
        <v>100</v>
      </c>
      <c r="AX10" s="165">
        <v>99.4</v>
      </c>
      <c r="AY10" s="166">
        <v>103.6</v>
      </c>
      <c r="AZ10" s="166">
        <v>28.4</v>
      </c>
    </row>
    <row r="11" spans="1:52" ht="17.100000000000001" customHeight="1" x14ac:dyDescent="0.15">
      <c r="B11" s="225"/>
      <c r="C11" s="225"/>
      <c r="D11" s="52" t="s">
        <v>334</v>
      </c>
      <c r="E11" s="164">
        <v>193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  <c r="O11" s="164">
        <v>0</v>
      </c>
      <c r="P11" s="164">
        <v>0</v>
      </c>
      <c r="Q11" s="164">
        <v>0</v>
      </c>
      <c r="R11" s="164">
        <v>0</v>
      </c>
      <c r="S11" s="164">
        <v>0</v>
      </c>
      <c r="T11" s="164">
        <v>0</v>
      </c>
      <c r="U11" s="164">
        <v>0</v>
      </c>
      <c r="V11" s="164">
        <v>0</v>
      </c>
      <c r="W11" s="164">
        <v>1</v>
      </c>
      <c r="X11" s="164">
        <v>4</v>
      </c>
      <c r="Y11" s="164">
        <v>2</v>
      </c>
      <c r="Z11" s="164">
        <v>2</v>
      </c>
      <c r="AA11" s="164">
        <v>2</v>
      </c>
      <c r="AB11" s="164">
        <v>3</v>
      </c>
      <c r="AC11" s="164">
        <v>2</v>
      </c>
      <c r="AD11" s="164">
        <v>3</v>
      </c>
      <c r="AE11" s="164">
        <v>2</v>
      </c>
      <c r="AF11" s="164">
        <v>2</v>
      </c>
      <c r="AG11" s="164">
        <v>7</v>
      </c>
      <c r="AH11" s="164">
        <v>2</v>
      </c>
      <c r="AI11" s="164">
        <v>0</v>
      </c>
      <c r="AJ11" s="164">
        <v>2</v>
      </c>
      <c r="AK11" s="164">
        <v>4</v>
      </c>
      <c r="AL11" s="164">
        <v>7</v>
      </c>
      <c r="AM11" s="164">
        <v>4</v>
      </c>
      <c r="AN11" s="164">
        <v>9</v>
      </c>
      <c r="AO11" s="164">
        <v>5</v>
      </c>
      <c r="AP11" s="164">
        <v>7</v>
      </c>
      <c r="AQ11" s="164">
        <v>8</v>
      </c>
      <c r="AR11" s="164">
        <v>6</v>
      </c>
      <c r="AS11" s="164">
        <v>8</v>
      </c>
      <c r="AT11" s="164">
        <v>6</v>
      </c>
      <c r="AU11" s="164">
        <v>7</v>
      </c>
      <c r="AV11" s="164">
        <v>4</v>
      </c>
      <c r="AW11" s="164">
        <v>84</v>
      </c>
      <c r="AX11" s="165">
        <v>95.4</v>
      </c>
      <c r="AY11" s="166">
        <v>98.7</v>
      </c>
      <c r="AZ11" s="166">
        <v>30</v>
      </c>
    </row>
    <row r="12" spans="1:52" ht="17.100000000000001" customHeight="1" x14ac:dyDescent="0.15">
      <c r="B12" s="225"/>
      <c r="C12" s="225"/>
      <c r="D12" s="52" t="s">
        <v>335</v>
      </c>
      <c r="E12" s="164">
        <v>97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  <c r="O12" s="164">
        <v>0</v>
      </c>
      <c r="P12" s="164">
        <v>0</v>
      </c>
      <c r="Q12" s="164">
        <v>0</v>
      </c>
      <c r="R12" s="164">
        <v>0</v>
      </c>
      <c r="S12" s="164">
        <v>0</v>
      </c>
      <c r="T12" s="164">
        <v>0</v>
      </c>
      <c r="U12" s="164">
        <v>0</v>
      </c>
      <c r="V12" s="164">
        <v>0</v>
      </c>
      <c r="W12" s="164">
        <v>1</v>
      </c>
      <c r="X12" s="164">
        <v>4</v>
      </c>
      <c r="Y12" s="164">
        <v>5</v>
      </c>
      <c r="Z12" s="164">
        <v>3</v>
      </c>
      <c r="AA12" s="164">
        <v>2</v>
      </c>
      <c r="AB12" s="164">
        <v>2</v>
      </c>
      <c r="AC12" s="164">
        <v>0</v>
      </c>
      <c r="AD12" s="164">
        <v>3</v>
      </c>
      <c r="AE12" s="164">
        <v>5</v>
      </c>
      <c r="AF12" s="164">
        <v>6</v>
      </c>
      <c r="AG12" s="164">
        <v>3</v>
      </c>
      <c r="AH12" s="164">
        <v>3</v>
      </c>
      <c r="AI12" s="164">
        <v>2</v>
      </c>
      <c r="AJ12" s="164">
        <v>4</v>
      </c>
      <c r="AK12" s="164">
        <v>3</v>
      </c>
      <c r="AL12" s="164">
        <v>3</v>
      </c>
      <c r="AM12" s="164">
        <v>5</v>
      </c>
      <c r="AN12" s="164">
        <v>3</v>
      </c>
      <c r="AO12" s="164">
        <v>3</v>
      </c>
      <c r="AP12" s="164">
        <v>3</v>
      </c>
      <c r="AQ12" s="164">
        <v>2</v>
      </c>
      <c r="AR12" s="164">
        <v>1</v>
      </c>
      <c r="AS12" s="164">
        <v>2</v>
      </c>
      <c r="AT12" s="164">
        <v>0</v>
      </c>
      <c r="AU12" s="164">
        <v>2</v>
      </c>
      <c r="AV12" s="164">
        <v>4</v>
      </c>
      <c r="AW12" s="164">
        <v>23</v>
      </c>
      <c r="AX12" s="165">
        <v>79.5</v>
      </c>
      <c r="AY12" s="166">
        <v>82.4</v>
      </c>
      <c r="AZ12" s="166">
        <v>21.6</v>
      </c>
    </row>
    <row r="13" spans="1:52" ht="17.100000000000001" customHeight="1" x14ac:dyDescent="0.15">
      <c r="B13" s="225"/>
      <c r="C13" s="225"/>
      <c r="D13" s="52" t="s">
        <v>336</v>
      </c>
      <c r="E13" s="164">
        <v>64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  <c r="O13" s="164">
        <v>0</v>
      </c>
      <c r="P13" s="164">
        <v>0</v>
      </c>
      <c r="Q13" s="164">
        <v>0</v>
      </c>
      <c r="R13" s="164">
        <v>0</v>
      </c>
      <c r="S13" s="164">
        <v>1</v>
      </c>
      <c r="T13" s="164">
        <v>0</v>
      </c>
      <c r="U13" s="164">
        <v>0</v>
      </c>
      <c r="V13" s="164">
        <v>1</v>
      </c>
      <c r="W13" s="164">
        <v>2</v>
      </c>
      <c r="X13" s="164">
        <v>1</v>
      </c>
      <c r="Y13" s="164">
        <v>1</v>
      </c>
      <c r="Z13" s="164">
        <v>2</v>
      </c>
      <c r="AA13" s="164">
        <v>0</v>
      </c>
      <c r="AB13" s="164">
        <v>1</v>
      </c>
      <c r="AC13" s="164">
        <v>0</v>
      </c>
      <c r="AD13" s="164">
        <v>1</v>
      </c>
      <c r="AE13" s="164">
        <v>2</v>
      </c>
      <c r="AF13" s="164">
        <v>1</v>
      </c>
      <c r="AG13" s="164">
        <v>1</v>
      </c>
      <c r="AH13" s="164">
        <v>0</v>
      </c>
      <c r="AI13" s="164">
        <v>1</v>
      </c>
      <c r="AJ13" s="164">
        <v>4</v>
      </c>
      <c r="AK13" s="164">
        <v>2</v>
      </c>
      <c r="AL13" s="164">
        <v>5</v>
      </c>
      <c r="AM13" s="164">
        <v>0</v>
      </c>
      <c r="AN13" s="164">
        <v>4</v>
      </c>
      <c r="AO13" s="164">
        <v>3</v>
      </c>
      <c r="AP13" s="164">
        <v>2</v>
      </c>
      <c r="AQ13" s="164">
        <v>3</v>
      </c>
      <c r="AR13" s="164">
        <v>4</v>
      </c>
      <c r="AS13" s="164">
        <v>2</v>
      </c>
      <c r="AT13" s="164">
        <v>2</v>
      </c>
      <c r="AU13" s="164">
        <v>6</v>
      </c>
      <c r="AV13" s="164">
        <v>1</v>
      </c>
      <c r="AW13" s="164">
        <v>11</v>
      </c>
      <c r="AX13" s="165">
        <v>85</v>
      </c>
      <c r="AY13" s="166">
        <v>84.9</v>
      </c>
      <c r="AZ13" s="166">
        <v>20.6</v>
      </c>
    </row>
    <row r="14" spans="1:52" ht="17.100000000000001" customHeight="1" x14ac:dyDescent="0.15">
      <c r="B14" s="225"/>
      <c r="C14" s="225"/>
      <c r="D14" s="52" t="s">
        <v>337</v>
      </c>
      <c r="E14" s="164">
        <v>21</v>
      </c>
      <c r="F14" s="164">
        <v>0</v>
      </c>
      <c r="G14" s="164">
        <v>0</v>
      </c>
      <c r="H14" s="164">
        <v>0</v>
      </c>
      <c r="I14" s="164">
        <v>0</v>
      </c>
      <c r="J14" s="164">
        <v>0</v>
      </c>
      <c r="K14" s="164">
        <v>0</v>
      </c>
      <c r="L14" s="164">
        <v>0</v>
      </c>
      <c r="M14" s="164">
        <v>0</v>
      </c>
      <c r="N14" s="164">
        <v>0</v>
      </c>
      <c r="O14" s="164">
        <v>0</v>
      </c>
      <c r="P14" s="164">
        <v>0</v>
      </c>
      <c r="Q14" s="164">
        <v>0</v>
      </c>
      <c r="R14" s="164">
        <v>0</v>
      </c>
      <c r="S14" s="164">
        <v>0</v>
      </c>
      <c r="T14" s="164">
        <v>0</v>
      </c>
      <c r="U14" s="164">
        <v>0</v>
      </c>
      <c r="V14" s="164">
        <v>0</v>
      </c>
      <c r="W14" s="164">
        <v>0</v>
      </c>
      <c r="X14" s="164">
        <v>0</v>
      </c>
      <c r="Y14" s="164">
        <v>2</v>
      </c>
      <c r="Z14" s="164">
        <v>3</v>
      </c>
      <c r="AA14" s="164">
        <v>1</v>
      </c>
      <c r="AB14" s="164">
        <v>2</v>
      </c>
      <c r="AC14" s="164">
        <v>3</v>
      </c>
      <c r="AD14" s="164">
        <v>2</v>
      </c>
      <c r="AE14" s="164">
        <v>1</v>
      </c>
      <c r="AF14" s="164">
        <v>1</v>
      </c>
      <c r="AG14" s="164">
        <v>1</v>
      </c>
      <c r="AH14" s="164">
        <v>0</v>
      </c>
      <c r="AI14" s="164">
        <v>1</v>
      </c>
      <c r="AJ14" s="164">
        <v>2</v>
      </c>
      <c r="AK14" s="164">
        <v>1</v>
      </c>
      <c r="AL14" s="164">
        <v>0</v>
      </c>
      <c r="AM14" s="164">
        <v>0</v>
      </c>
      <c r="AN14" s="164">
        <v>0</v>
      </c>
      <c r="AO14" s="164">
        <v>0</v>
      </c>
      <c r="AP14" s="164">
        <v>1</v>
      </c>
      <c r="AQ14" s="164">
        <v>0</v>
      </c>
      <c r="AR14" s="164">
        <v>0</v>
      </c>
      <c r="AS14" s="164">
        <v>0</v>
      </c>
      <c r="AT14" s="164">
        <v>0</v>
      </c>
      <c r="AU14" s="164">
        <v>0</v>
      </c>
      <c r="AV14" s="164">
        <v>0</v>
      </c>
      <c r="AW14" s="164">
        <v>0</v>
      </c>
      <c r="AX14" s="165">
        <v>61.3</v>
      </c>
      <c r="AY14" s="166">
        <v>63.9</v>
      </c>
      <c r="AZ14" s="166">
        <v>9</v>
      </c>
    </row>
    <row r="15" spans="1:52" ht="17.100000000000001" customHeight="1" x14ac:dyDescent="0.15">
      <c r="B15" s="225"/>
      <c r="C15" s="319"/>
      <c r="D15" s="52" t="s">
        <v>338</v>
      </c>
      <c r="E15" s="164">
        <v>4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  <c r="O15" s="164">
        <v>0</v>
      </c>
      <c r="P15" s="164">
        <v>0</v>
      </c>
      <c r="Q15" s="164">
        <v>0</v>
      </c>
      <c r="R15" s="164">
        <v>0</v>
      </c>
      <c r="S15" s="164">
        <v>0</v>
      </c>
      <c r="T15" s="164">
        <v>0</v>
      </c>
      <c r="U15" s="164">
        <v>0</v>
      </c>
      <c r="V15" s="164">
        <v>0</v>
      </c>
      <c r="W15" s="164">
        <v>0</v>
      </c>
      <c r="X15" s="164">
        <v>0</v>
      </c>
      <c r="Y15" s="164">
        <v>0</v>
      </c>
      <c r="Z15" s="164">
        <v>0</v>
      </c>
      <c r="AA15" s="164">
        <v>1</v>
      </c>
      <c r="AB15" s="164">
        <v>1</v>
      </c>
      <c r="AC15" s="164">
        <v>1</v>
      </c>
      <c r="AD15" s="164">
        <v>0</v>
      </c>
      <c r="AE15" s="164">
        <v>0</v>
      </c>
      <c r="AF15" s="164">
        <v>0</v>
      </c>
      <c r="AG15" s="164">
        <v>0</v>
      </c>
      <c r="AH15" s="164">
        <v>0</v>
      </c>
      <c r="AI15" s="164">
        <v>0</v>
      </c>
      <c r="AJ15" s="164">
        <v>0</v>
      </c>
      <c r="AK15" s="164">
        <v>0</v>
      </c>
      <c r="AL15" s="164">
        <v>1</v>
      </c>
      <c r="AM15" s="164">
        <v>0</v>
      </c>
      <c r="AN15" s="164">
        <v>0</v>
      </c>
      <c r="AO15" s="164">
        <v>0</v>
      </c>
      <c r="AP15" s="164">
        <v>0</v>
      </c>
      <c r="AQ15" s="164">
        <v>0</v>
      </c>
      <c r="AR15" s="164">
        <v>0</v>
      </c>
      <c r="AS15" s="164">
        <v>0</v>
      </c>
      <c r="AT15" s="164">
        <v>0</v>
      </c>
      <c r="AU15" s="164">
        <v>0</v>
      </c>
      <c r="AV15" s="164">
        <v>0</v>
      </c>
      <c r="AW15" s="164">
        <v>0</v>
      </c>
      <c r="AX15" s="165">
        <v>59.9</v>
      </c>
      <c r="AY15" s="166">
        <v>64.099999999999994</v>
      </c>
      <c r="AZ15" s="166">
        <v>8.5</v>
      </c>
    </row>
    <row r="16" spans="1:52" ht="17.100000000000001" customHeight="1" x14ac:dyDescent="0.15">
      <c r="B16" s="225"/>
      <c r="C16" s="295" t="s">
        <v>224</v>
      </c>
      <c r="D16" s="317"/>
      <c r="E16" s="164">
        <v>456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  <c r="O16" s="164">
        <v>0</v>
      </c>
      <c r="P16" s="164">
        <v>0</v>
      </c>
      <c r="Q16" s="164">
        <v>0</v>
      </c>
      <c r="R16" s="164">
        <v>0</v>
      </c>
      <c r="S16" s="164">
        <v>0</v>
      </c>
      <c r="T16" s="164">
        <v>0</v>
      </c>
      <c r="U16" s="164">
        <v>3</v>
      </c>
      <c r="V16" s="164">
        <v>5</v>
      </c>
      <c r="W16" s="164">
        <v>3</v>
      </c>
      <c r="X16" s="164">
        <v>4</v>
      </c>
      <c r="Y16" s="164">
        <v>8</v>
      </c>
      <c r="Z16" s="164">
        <v>6</v>
      </c>
      <c r="AA16" s="164">
        <v>9</v>
      </c>
      <c r="AB16" s="164">
        <v>15</v>
      </c>
      <c r="AC16" s="164">
        <v>12</v>
      </c>
      <c r="AD16" s="164">
        <v>17</v>
      </c>
      <c r="AE16" s="164">
        <v>8</v>
      </c>
      <c r="AF16" s="164">
        <v>17</v>
      </c>
      <c r="AG16" s="164">
        <v>21</v>
      </c>
      <c r="AH16" s="164">
        <v>22</v>
      </c>
      <c r="AI16" s="164">
        <v>17</v>
      </c>
      <c r="AJ16" s="164">
        <v>28</v>
      </c>
      <c r="AK16" s="164">
        <v>17</v>
      </c>
      <c r="AL16" s="164">
        <v>16</v>
      </c>
      <c r="AM16" s="164">
        <v>15</v>
      </c>
      <c r="AN16" s="164">
        <v>11</v>
      </c>
      <c r="AO16" s="164">
        <v>16</v>
      </c>
      <c r="AP16" s="164">
        <v>12</v>
      </c>
      <c r="AQ16" s="164">
        <v>16</v>
      </c>
      <c r="AR16" s="164">
        <v>8</v>
      </c>
      <c r="AS16" s="164">
        <v>19</v>
      </c>
      <c r="AT16" s="164">
        <v>9</v>
      </c>
      <c r="AU16" s="164">
        <v>7</v>
      </c>
      <c r="AV16" s="164">
        <v>12</v>
      </c>
      <c r="AW16" s="164">
        <v>103</v>
      </c>
      <c r="AX16" s="165">
        <v>80</v>
      </c>
      <c r="AY16" s="166">
        <v>84.9</v>
      </c>
      <c r="AZ16" s="166">
        <v>23.7</v>
      </c>
    </row>
    <row r="17" spans="2:52" ht="17.100000000000001" customHeight="1" x14ac:dyDescent="0.15">
      <c r="B17" s="225"/>
      <c r="C17" s="225"/>
      <c r="D17" s="52" t="s">
        <v>332</v>
      </c>
      <c r="E17" s="164">
        <v>225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  <c r="O17" s="164">
        <v>0</v>
      </c>
      <c r="P17" s="164">
        <v>0</v>
      </c>
      <c r="Q17" s="164">
        <v>0</v>
      </c>
      <c r="R17" s="164">
        <v>0</v>
      </c>
      <c r="S17" s="164">
        <v>0</v>
      </c>
      <c r="T17" s="164">
        <v>0</v>
      </c>
      <c r="U17" s="164">
        <v>1</v>
      </c>
      <c r="V17" s="164">
        <v>0</v>
      </c>
      <c r="W17" s="164">
        <v>0</v>
      </c>
      <c r="X17" s="164">
        <v>0</v>
      </c>
      <c r="Y17" s="164">
        <v>3</v>
      </c>
      <c r="Z17" s="164">
        <v>2</v>
      </c>
      <c r="AA17" s="164">
        <v>2</v>
      </c>
      <c r="AB17" s="164">
        <v>3</v>
      </c>
      <c r="AC17" s="164">
        <v>4</v>
      </c>
      <c r="AD17" s="164">
        <v>7</v>
      </c>
      <c r="AE17" s="164">
        <v>3</v>
      </c>
      <c r="AF17" s="164">
        <v>10</v>
      </c>
      <c r="AG17" s="164">
        <v>7</v>
      </c>
      <c r="AH17" s="164">
        <v>8</v>
      </c>
      <c r="AI17" s="164">
        <v>9</v>
      </c>
      <c r="AJ17" s="164">
        <v>13</v>
      </c>
      <c r="AK17" s="164">
        <v>6</v>
      </c>
      <c r="AL17" s="164">
        <v>10</v>
      </c>
      <c r="AM17" s="164">
        <v>6</v>
      </c>
      <c r="AN17" s="164">
        <v>5</v>
      </c>
      <c r="AO17" s="164">
        <v>7</v>
      </c>
      <c r="AP17" s="164">
        <v>7</v>
      </c>
      <c r="AQ17" s="164">
        <v>9</v>
      </c>
      <c r="AR17" s="164">
        <v>3</v>
      </c>
      <c r="AS17" s="164">
        <v>14</v>
      </c>
      <c r="AT17" s="164">
        <v>8</v>
      </c>
      <c r="AU17" s="164">
        <v>5</v>
      </c>
      <c r="AV17" s="164">
        <v>7</v>
      </c>
      <c r="AW17" s="164">
        <v>66</v>
      </c>
      <c r="AX17" s="165">
        <v>87.9</v>
      </c>
      <c r="AY17" s="166">
        <v>90.8</v>
      </c>
      <c r="AZ17" s="166">
        <v>24.2</v>
      </c>
    </row>
    <row r="18" spans="2:52" ht="17.100000000000001" customHeight="1" x14ac:dyDescent="0.15">
      <c r="B18" s="225"/>
      <c r="C18" s="225"/>
      <c r="D18" s="52" t="s">
        <v>333</v>
      </c>
      <c r="E18" s="164">
        <v>108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  <c r="O18" s="164">
        <v>0</v>
      </c>
      <c r="P18" s="164">
        <v>0</v>
      </c>
      <c r="Q18" s="164">
        <v>0</v>
      </c>
      <c r="R18" s="164">
        <v>0</v>
      </c>
      <c r="S18" s="164">
        <v>0</v>
      </c>
      <c r="T18" s="164">
        <v>0</v>
      </c>
      <c r="U18" s="164">
        <v>2</v>
      </c>
      <c r="V18" s="164">
        <v>5</v>
      </c>
      <c r="W18" s="164">
        <v>3</v>
      </c>
      <c r="X18" s="164">
        <v>2</v>
      </c>
      <c r="Y18" s="164">
        <v>2</v>
      </c>
      <c r="Z18" s="164">
        <v>2</v>
      </c>
      <c r="AA18" s="164">
        <v>3</v>
      </c>
      <c r="AB18" s="164">
        <v>6</v>
      </c>
      <c r="AC18" s="164">
        <v>5</v>
      </c>
      <c r="AD18" s="164">
        <v>6</v>
      </c>
      <c r="AE18" s="164">
        <v>4</v>
      </c>
      <c r="AF18" s="164">
        <v>4</v>
      </c>
      <c r="AG18" s="164">
        <v>8</v>
      </c>
      <c r="AH18" s="164">
        <v>7</v>
      </c>
      <c r="AI18" s="164">
        <v>5</v>
      </c>
      <c r="AJ18" s="164">
        <v>8</v>
      </c>
      <c r="AK18" s="164">
        <v>6</v>
      </c>
      <c r="AL18" s="164">
        <v>3</v>
      </c>
      <c r="AM18" s="164">
        <v>2</v>
      </c>
      <c r="AN18" s="164">
        <v>3</v>
      </c>
      <c r="AO18" s="164">
        <v>5</v>
      </c>
      <c r="AP18" s="164">
        <v>3</v>
      </c>
      <c r="AQ18" s="164">
        <v>3</v>
      </c>
      <c r="AR18" s="164">
        <v>2</v>
      </c>
      <c r="AS18" s="164">
        <v>1</v>
      </c>
      <c r="AT18" s="164">
        <v>0</v>
      </c>
      <c r="AU18" s="164">
        <v>1</v>
      </c>
      <c r="AV18" s="164">
        <v>2</v>
      </c>
      <c r="AW18" s="164">
        <v>5</v>
      </c>
      <c r="AX18" s="165">
        <v>71.2</v>
      </c>
      <c r="AY18" s="166">
        <v>71.3</v>
      </c>
      <c r="AZ18" s="166">
        <v>14.6</v>
      </c>
    </row>
    <row r="19" spans="2:52" ht="17.100000000000001" customHeight="1" x14ac:dyDescent="0.15">
      <c r="B19" s="225"/>
      <c r="C19" s="225"/>
      <c r="D19" s="52" t="s">
        <v>334</v>
      </c>
      <c r="E19" s="164">
        <v>52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  <c r="O19" s="164">
        <v>0</v>
      </c>
      <c r="P19" s="164">
        <v>0</v>
      </c>
      <c r="Q19" s="164">
        <v>0</v>
      </c>
      <c r="R19" s="164">
        <v>0</v>
      </c>
      <c r="S19" s="164">
        <v>0</v>
      </c>
      <c r="T19" s="164">
        <v>0</v>
      </c>
      <c r="U19" s="164">
        <v>0</v>
      </c>
      <c r="V19" s="164">
        <v>0</v>
      </c>
      <c r="W19" s="164">
        <v>0</v>
      </c>
      <c r="X19" s="164">
        <v>1</v>
      </c>
      <c r="Y19" s="164">
        <v>1</v>
      </c>
      <c r="Z19" s="164">
        <v>0</v>
      </c>
      <c r="AA19" s="164">
        <v>2</v>
      </c>
      <c r="AB19" s="164">
        <v>2</v>
      </c>
      <c r="AC19" s="164">
        <v>1</v>
      </c>
      <c r="AD19" s="164">
        <v>1</v>
      </c>
      <c r="AE19" s="164">
        <v>1</v>
      </c>
      <c r="AF19" s="164">
        <v>1</v>
      </c>
      <c r="AG19" s="164">
        <v>1</v>
      </c>
      <c r="AH19" s="164">
        <v>3</v>
      </c>
      <c r="AI19" s="164">
        <v>0</v>
      </c>
      <c r="AJ19" s="164">
        <v>4</v>
      </c>
      <c r="AK19" s="164">
        <v>4</v>
      </c>
      <c r="AL19" s="164">
        <v>2</v>
      </c>
      <c r="AM19" s="164">
        <v>5</v>
      </c>
      <c r="AN19" s="164">
        <v>3</v>
      </c>
      <c r="AO19" s="164">
        <v>2</v>
      </c>
      <c r="AP19" s="164">
        <v>2</v>
      </c>
      <c r="AQ19" s="164">
        <v>4</v>
      </c>
      <c r="AR19" s="164">
        <v>2</v>
      </c>
      <c r="AS19" s="164">
        <v>2</v>
      </c>
      <c r="AT19" s="164">
        <v>0</v>
      </c>
      <c r="AU19" s="164">
        <v>0</v>
      </c>
      <c r="AV19" s="164">
        <v>2</v>
      </c>
      <c r="AW19" s="164">
        <v>6</v>
      </c>
      <c r="AX19" s="165">
        <v>80.2</v>
      </c>
      <c r="AY19" s="166">
        <v>82</v>
      </c>
      <c r="AZ19" s="166">
        <v>17.100000000000001</v>
      </c>
    </row>
    <row r="20" spans="2:52" ht="17.100000000000001" customHeight="1" x14ac:dyDescent="0.15">
      <c r="B20" s="225"/>
      <c r="C20" s="225"/>
      <c r="D20" s="52" t="s">
        <v>335</v>
      </c>
      <c r="E20" s="164">
        <v>21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  <c r="O20" s="164">
        <v>0</v>
      </c>
      <c r="P20" s="164">
        <v>0</v>
      </c>
      <c r="Q20" s="164">
        <v>0</v>
      </c>
      <c r="R20" s="164">
        <v>0</v>
      </c>
      <c r="S20" s="164">
        <v>0</v>
      </c>
      <c r="T20" s="164">
        <v>0</v>
      </c>
      <c r="U20" s="164">
        <v>0</v>
      </c>
      <c r="V20" s="164">
        <v>0</v>
      </c>
      <c r="W20" s="164">
        <v>0</v>
      </c>
      <c r="X20" s="164">
        <v>1</v>
      </c>
      <c r="Y20" s="164">
        <v>2</v>
      </c>
      <c r="Z20" s="164">
        <v>2</v>
      </c>
      <c r="AA20" s="164">
        <v>2</v>
      </c>
      <c r="AB20" s="164">
        <v>2</v>
      </c>
      <c r="AC20" s="164">
        <v>0</v>
      </c>
      <c r="AD20" s="164">
        <v>3</v>
      </c>
      <c r="AE20" s="164">
        <v>0</v>
      </c>
      <c r="AF20" s="164">
        <v>1</v>
      </c>
      <c r="AG20" s="164">
        <v>1</v>
      </c>
      <c r="AH20" s="164">
        <v>1</v>
      </c>
      <c r="AI20" s="164">
        <v>1</v>
      </c>
      <c r="AJ20" s="164">
        <v>0</v>
      </c>
      <c r="AK20" s="164">
        <v>0</v>
      </c>
      <c r="AL20" s="164">
        <v>1</v>
      </c>
      <c r="AM20" s="164">
        <v>1</v>
      </c>
      <c r="AN20" s="164">
        <v>0</v>
      </c>
      <c r="AO20" s="164">
        <v>0</v>
      </c>
      <c r="AP20" s="164">
        <v>0</v>
      </c>
      <c r="AQ20" s="164">
        <v>0</v>
      </c>
      <c r="AR20" s="164">
        <v>1</v>
      </c>
      <c r="AS20" s="164">
        <v>0</v>
      </c>
      <c r="AT20" s="164">
        <v>0</v>
      </c>
      <c r="AU20" s="164">
        <v>0</v>
      </c>
      <c r="AV20" s="164">
        <v>0</v>
      </c>
      <c r="AW20" s="164">
        <v>2</v>
      </c>
      <c r="AX20" s="165">
        <v>62.5</v>
      </c>
      <c r="AY20" s="166">
        <v>68.8</v>
      </c>
      <c r="AZ20" s="166">
        <v>17.8</v>
      </c>
    </row>
    <row r="21" spans="2:52" ht="17.100000000000001" customHeight="1" x14ac:dyDescent="0.15">
      <c r="B21" s="225"/>
      <c r="C21" s="319"/>
      <c r="D21" s="52" t="s">
        <v>336</v>
      </c>
      <c r="E21" s="164">
        <v>50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  <c r="O21" s="164">
        <v>0</v>
      </c>
      <c r="P21" s="164">
        <v>0</v>
      </c>
      <c r="Q21" s="164">
        <v>0</v>
      </c>
      <c r="R21" s="164">
        <v>0</v>
      </c>
      <c r="S21" s="164">
        <v>0</v>
      </c>
      <c r="T21" s="164">
        <v>0</v>
      </c>
      <c r="U21" s="164">
        <v>0</v>
      </c>
      <c r="V21" s="164">
        <v>0</v>
      </c>
      <c r="W21" s="164">
        <v>0</v>
      </c>
      <c r="X21" s="164">
        <v>0</v>
      </c>
      <c r="Y21" s="164">
        <v>0</v>
      </c>
      <c r="Z21" s="164">
        <v>0</v>
      </c>
      <c r="AA21" s="164">
        <v>0</v>
      </c>
      <c r="AB21" s="164">
        <v>2</v>
      </c>
      <c r="AC21" s="164">
        <v>2</v>
      </c>
      <c r="AD21" s="164">
        <v>0</v>
      </c>
      <c r="AE21" s="164">
        <v>0</v>
      </c>
      <c r="AF21" s="164">
        <v>1</v>
      </c>
      <c r="AG21" s="164">
        <v>4</v>
      </c>
      <c r="AH21" s="164">
        <v>3</v>
      </c>
      <c r="AI21" s="164">
        <v>2</v>
      </c>
      <c r="AJ21" s="164">
        <v>3</v>
      </c>
      <c r="AK21" s="164">
        <v>1</v>
      </c>
      <c r="AL21" s="164">
        <v>0</v>
      </c>
      <c r="AM21" s="164">
        <v>1</v>
      </c>
      <c r="AN21" s="164">
        <v>0</v>
      </c>
      <c r="AO21" s="164">
        <v>2</v>
      </c>
      <c r="AP21" s="164">
        <v>0</v>
      </c>
      <c r="AQ21" s="164">
        <v>0</v>
      </c>
      <c r="AR21" s="164">
        <v>0</v>
      </c>
      <c r="AS21" s="164">
        <v>2</v>
      </c>
      <c r="AT21" s="164">
        <v>1</v>
      </c>
      <c r="AU21" s="164">
        <v>1</v>
      </c>
      <c r="AV21" s="164">
        <v>1</v>
      </c>
      <c r="AW21" s="164">
        <v>24</v>
      </c>
      <c r="AX21" s="165">
        <v>98.2</v>
      </c>
      <c r="AY21" s="166">
        <v>97.2</v>
      </c>
      <c r="AZ21" s="166">
        <v>27.4</v>
      </c>
    </row>
    <row r="22" spans="2:52" ht="17.100000000000001" customHeight="1" x14ac:dyDescent="0.15">
      <c r="B22" s="225"/>
      <c r="C22" s="295" t="s">
        <v>225</v>
      </c>
      <c r="D22" s="317"/>
      <c r="E22" s="164">
        <v>136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  <c r="O22" s="164">
        <v>0</v>
      </c>
      <c r="P22" s="164">
        <v>0</v>
      </c>
      <c r="Q22" s="164">
        <v>0</v>
      </c>
      <c r="R22" s="164">
        <v>0</v>
      </c>
      <c r="S22" s="164">
        <v>0</v>
      </c>
      <c r="T22" s="164">
        <v>1</v>
      </c>
      <c r="U22" s="164">
        <v>2</v>
      </c>
      <c r="V22" s="164">
        <v>1</v>
      </c>
      <c r="W22" s="164">
        <v>1</v>
      </c>
      <c r="X22" s="164">
        <v>4</v>
      </c>
      <c r="Y22" s="164">
        <v>3</v>
      </c>
      <c r="Z22" s="164">
        <v>3</v>
      </c>
      <c r="AA22" s="164">
        <v>4</v>
      </c>
      <c r="AB22" s="164">
        <v>2</v>
      </c>
      <c r="AC22" s="164">
        <v>4</v>
      </c>
      <c r="AD22" s="164">
        <v>4</v>
      </c>
      <c r="AE22" s="164">
        <v>3</v>
      </c>
      <c r="AF22" s="164">
        <v>7</v>
      </c>
      <c r="AG22" s="164">
        <v>5</v>
      </c>
      <c r="AH22" s="164">
        <v>5</v>
      </c>
      <c r="AI22" s="164">
        <v>5</v>
      </c>
      <c r="AJ22" s="164">
        <v>4</v>
      </c>
      <c r="AK22" s="164">
        <v>4</v>
      </c>
      <c r="AL22" s="164">
        <v>10</v>
      </c>
      <c r="AM22" s="164">
        <v>6</v>
      </c>
      <c r="AN22" s="164">
        <v>9</v>
      </c>
      <c r="AO22" s="164">
        <v>11</v>
      </c>
      <c r="AP22" s="164">
        <v>4</v>
      </c>
      <c r="AQ22" s="164">
        <v>6</v>
      </c>
      <c r="AR22" s="164">
        <v>8</v>
      </c>
      <c r="AS22" s="164">
        <v>4</v>
      </c>
      <c r="AT22" s="164">
        <v>1</v>
      </c>
      <c r="AU22" s="164">
        <v>1</v>
      </c>
      <c r="AV22" s="164">
        <v>3</v>
      </c>
      <c r="AW22" s="164">
        <v>11</v>
      </c>
      <c r="AX22" s="165">
        <v>79.400000000000006</v>
      </c>
      <c r="AY22" s="166">
        <v>78.5</v>
      </c>
      <c r="AZ22" s="166">
        <v>18</v>
      </c>
    </row>
    <row r="23" spans="2:52" ht="17.100000000000001" customHeight="1" x14ac:dyDescent="0.15">
      <c r="B23" s="225"/>
      <c r="C23" s="225"/>
      <c r="D23" s="52" t="s">
        <v>332</v>
      </c>
      <c r="E23" s="164">
        <v>107</v>
      </c>
      <c r="F23" s="164">
        <v>0</v>
      </c>
      <c r="G23" s="164">
        <v>0</v>
      </c>
      <c r="H23" s="164">
        <v>0</v>
      </c>
      <c r="I23" s="164">
        <v>0</v>
      </c>
      <c r="J23" s="164">
        <v>0</v>
      </c>
      <c r="K23" s="164">
        <v>0</v>
      </c>
      <c r="L23" s="164">
        <v>0</v>
      </c>
      <c r="M23" s="164">
        <v>0</v>
      </c>
      <c r="N23" s="164">
        <v>0</v>
      </c>
      <c r="O23" s="164">
        <v>0</v>
      </c>
      <c r="P23" s="164">
        <v>0</v>
      </c>
      <c r="Q23" s="164">
        <v>0</v>
      </c>
      <c r="R23" s="164">
        <v>0</v>
      </c>
      <c r="S23" s="164">
        <v>0</v>
      </c>
      <c r="T23" s="164">
        <v>0</v>
      </c>
      <c r="U23" s="164">
        <v>0</v>
      </c>
      <c r="V23" s="164">
        <v>0</v>
      </c>
      <c r="W23" s="164">
        <v>0</v>
      </c>
      <c r="X23" s="164">
        <v>0</v>
      </c>
      <c r="Y23" s="164">
        <v>0</v>
      </c>
      <c r="Z23" s="164">
        <v>0</v>
      </c>
      <c r="AA23" s="164">
        <v>3</v>
      </c>
      <c r="AB23" s="164">
        <v>0</v>
      </c>
      <c r="AC23" s="164">
        <v>2</v>
      </c>
      <c r="AD23" s="164">
        <v>1</v>
      </c>
      <c r="AE23" s="164">
        <v>3</v>
      </c>
      <c r="AF23" s="164">
        <v>5</v>
      </c>
      <c r="AG23" s="164">
        <v>4</v>
      </c>
      <c r="AH23" s="164">
        <v>5</v>
      </c>
      <c r="AI23" s="164">
        <v>5</v>
      </c>
      <c r="AJ23" s="164">
        <v>4</v>
      </c>
      <c r="AK23" s="164">
        <v>3</v>
      </c>
      <c r="AL23" s="164">
        <v>8</v>
      </c>
      <c r="AM23" s="164">
        <v>6</v>
      </c>
      <c r="AN23" s="164">
        <v>9</v>
      </c>
      <c r="AO23" s="164">
        <v>11</v>
      </c>
      <c r="AP23" s="164">
        <v>4</v>
      </c>
      <c r="AQ23" s="164">
        <v>6</v>
      </c>
      <c r="AR23" s="164">
        <v>8</v>
      </c>
      <c r="AS23" s="164">
        <v>4</v>
      </c>
      <c r="AT23" s="164">
        <v>1</v>
      </c>
      <c r="AU23" s="164">
        <v>1</v>
      </c>
      <c r="AV23" s="164">
        <v>3</v>
      </c>
      <c r="AW23" s="164">
        <v>11</v>
      </c>
      <c r="AX23" s="165">
        <v>83.4</v>
      </c>
      <c r="AY23" s="166">
        <v>84</v>
      </c>
      <c r="AZ23" s="166">
        <v>15.6</v>
      </c>
    </row>
    <row r="24" spans="2:52" ht="17.100000000000001" customHeight="1" x14ac:dyDescent="0.15">
      <c r="B24" s="225"/>
      <c r="C24" s="225"/>
      <c r="D24" s="52" t="s">
        <v>333</v>
      </c>
      <c r="E24" s="164">
        <v>11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  <c r="O24" s="164">
        <v>0</v>
      </c>
      <c r="P24" s="164">
        <v>0</v>
      </c>
      <c r="Q24" s="164">
        <v>0</v>
      </c>
      <c r="R24" s="164">
        <v>0</v>
      </c>
      <c r="S24" s="164">
        <v>0</v>
      </c>
      <c r="T24" s="164">
        <v>0</v>
      </c>
      <c r="U24" s="164">
        <v>0</v>
      </c>
      <c r="V24" s="164">
        <v>0</v>
      </c>
      <c r="W24" s="164">
        <v>0</v>
      </c>
      <c r="X24" s="164">
        <v>0</v>
      </c>
      <c r="Y24" s="164">
        <v>1</v>
      </c>
      <c r="Z24" s="164">
        <v>2</v>
      </c>
      <c r="AA24" s="164">
        <v>0</v>
      </c>
      <c r="AB24" s="164">
        <v>0</v>
      </c>
      <c r="AC24" s="164">
        <v>0</v>
      </c>
      <c r="AD24" s="164">
        <v>3</v>
      </c>
      <c r="AE24" s="164">
        <v>0</v>
      </c>
      <c r="AF24" s="164">
        <v>2</v>
      </c>
      <c r="AG24" s="164">
        <v>0</v>
      </c>
      <c r="AH24" s="164">
        <v>0</v>
      </c>
      <c r="AI24" s="164">
        <v>0</v>
      </c>
      <c r="AJ24" s="164">
        <v>0</v>
      </c>
      <c r="AK24" s="164">
        <v>1</v>
      </c>
      <c r="AL24" s="164">
        <v>2</v>
      </c>
      <c r="AM24" s="164">
        <v>0</v>
      </c>
      <c r="AN24" s="164">
        <v>0</v>
      </c>
      <c r="AO24" s="164">
        <v>0</v>
      </c>
      <c r="AP24" s="164">
        <v>0</v>
      </c>
      <c r="AQ24" s="164">
        <v>0</v>
      </c>
      <c r="AR24" s="164">
        <v>0</v>
      </c>
      <c r="AS24" s="164">
        <v>0</v>
      </c>
      <c r="AT24" s="164">
        <v>0</v>
      </c>
      <c r="AU24" s="164">
        <v>0</v>
      </c>
      <c r="AV24" s="164">
        <v>0</v>
      </c>
      <c r="AW24" s="164">
        <v>0</v>
      </c>
      <c r="AX24" s="165">
        <v>63</v>
      </c>
      <c r="AY24" s="166">
        <v>65.5</v>
      </c>
      <c r="AZ24" s="166">
        <v>9.1999999999999993</v>
      </c>
    </row>
    <row r="25" spans="2:52" ht="17.100000000000001" customHeight="1" x14ac:dyDescent="0.15">
      <c r="B25" s="225"/>
      <c r="C25" s="225"/>
      <c r="D25" s="52" t="s">
        <v>334</v>
      </c>
      <c r="E25" s="164">
        <v>7</v>
      </c>
      <c r="F25" s="164">
        <v>0</v>
      </c>
      <c r="G25" s="164">
        <v>0</v>
      </c>
      <c r="H25" s="164">
        <v>0</v>
      </c>
      <c r="I25" s="164">
        <v>0</v>
      </c>
      <c r="J25" s="164">
        <v>0</v>
      </c>
      <c r="K25" s="164">
        <v>0</v>
      </c>
      <c r="L25" s="164">
        <v>0</v>
      </c>
      <c r="M25" s="164">
        <v>0</v>
      </c>
      <c r="N25" s="164">
        <v>0</v>
      </c>
      <c r="O25" s="164">
        <v>0</v>
      </c>
      <c r="P25" s="164">
        <v>0</v>
      </c>
      <c r="Q25" s="164">
        <v>0</v>
      </c>
      <c r="R25" s="164">
        <v>0</v>
      </c>
      <c r="S25" s="164">
        <v>0</v>
      </c>
      <c r="T25" s="164">
        <v>0</v>
      </c>
      <c r="U25" s="164">
        <v>1</v>
      </c>
      <c r="V25" s="164">
        <v>0</v>
      </c>
      <c r="W25" s="164">
        <v>1</v>
      </c>
      <c r="X25" s="164">
        <v>0</v>
      </c>
      <c r="Y25" s="164">
        <v>1</v>
      </c>
      <c r="Z25" s="164">
        <v>1</v>
      </c>
      <c r="AA25" s="164">
        <v>0</v>
      </c>
      <c r="AB25" s="164">
        <v>1</v>
      </c>
      <c r="AC25" s="164">
        <v>1</v>
      </c>
      <c r="AD25" s="164">
        <v>0</v>
      </c>
      <c r="AE25" s="164">
        <v>0</v>
      </c>
      <c r="AF25" s="164">
        <v>0</v>
      </c>
      <c r="AG25" s="164">
        <v>1</v>
      </c>
      <c r="AH25" s="164">
        <v>0</v>
      </c>
      <c r="AI25" s="164">
        <v>0</v>
      </c>
      <c r="AJ25" s="164">
        <v>0</v>
      </c>
      <c r="AK25" s="164">
        <v>0</v>
      </c>
      <c r="AL25" s="164">
        <v>0</v>
      </c>
      <c r="AM25" s="164">
        <v>0</v>
      </c>
      <c r="AN25" s="164">
        <v>0</v>
      </c>
      <c r="AO25" s="164">
        <v>0</v>
      </c>
      <c r="AP25" s="164">
        <v>0</v>
      </c>
      <c r="AQ25" s="164">
        <v>0</v>
      </c>
      <c r="AR25" s="164">
        <v>0</v>
      </c>
      <c r="AS25" s="164">
        <v>0</v>
      </c>
      <c r="AT25" s="164">
        <v>0</v>
      </c>
      <c r="AU25" s="164">
        <v>0</v>
      </c>
      <c r="AV25" s="164">
        <v>0</v>
      </c>
      <c r="AW25" s="164">
        <v>0</v>
      </c>
      <c r="AX25" s="165">
        <v>54.9</v>
      </c>
      <c r="AY25" s="166">
        <v>55.8</v>
      </c>
      <c r="AZ25" s="166">
        <v>7.3</v>
      </c>
    </row>
    <row r="26" spans="2:52" ht="17.100000000000001" customHeight="1" x14ac:dyDescent="0.15">
      <c r="B26" s="225"/>
      <c r="C26" s="225"/>
      <c r="D26" s="52" t="s">
        <v>335</v>
      </c>
      <c r="E26" s="164">
        <v>5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  <c r="O26" s="164">
        <v>0</v>
      </c>
      <c r="P26" s="164">
        <v>0</v>
      </c>
      <c r="Q26" s="164">
        <v>0</v>
      </c>
      <c r="R26" s="164">
        <v>0</v>
      </c>
      <c r="S26" s="164">
        <v>0</v>
      </c>
      <c r="T26" s="164">
        <v>0</v>
      </c>
      <c r="U26" s="164">
        <v>1</v>
      </c>
      <c r="V26" s="164">
        <v>0</v>
      </c>
      <c r="W26" s="164">
        <v>0</v>
      </c>
      <c r="X26" s="164">
        <v>2</v>
      </c>
      <c r="Y26" s="164">
        <v>0</v>
      </c>
      <c r="Z26" s="164">
        <v>0</v>
      </c>
      <c r="AA26" s="164">
        <v>0</v>
      </c>
      <c r="AB26" s="164">
        <v>1</v>
      </c>
      <c r="AC26" s="164">
        <v>1</v>
      </c>
      <c r="AD26" s="164">
        <v>0</v>
      </c>
      <c r="AE26" s="164">
        <v>0</v>
      </c>
      <c r="AF26" s="164">
        <v>0</v>
      </c>
      <c r="AG26" s="164">
        <v>0</v>
      </c>
      <c r="AH26" s="164">
        <v>0</v>
      </c>
      <c r="AI26" s="164">
        <v>0</v>
      </c>
      <c r="AJ26" s="164">
        <v>0</v>
      </c>
      <c r="AK26" s="164">
        <v>0</v>
      </c>
      <c r="AL26" s="164">
        <v>0</v>
      </c>
      <c r="AM26" s="164">
        <v>0</v>
      </c>
      <c r="AN26" s="164">
        <v>0</v>
      </c>
      <c r="AO26" s="164">
        <v>0</v>
      </c>
      <c r="AP26" s="164">
        <v>0</v>
      </c>
      <c r="AQ26" s="164">
        <v>0</v>
      </c>
      <c r="AR26" s="164">
        <v>0</v>
      </c>
      <c r="AS26" s="164">
        <v>0</v>
      </c>
      <c r="AT26" s="164">
        <v>0</v>
      </c>
      <c r="AU26" s="164">
        <v>0</v>
      </c>
      <c r="AV26" s="164">
        <v>0</v>
      </c>
      <c r="AW26" s="164">
        <v>0</v>
      </c>
      <c r="AX26" s="165">
        <v>51.2</v>
      </c>
      <c r="AY26" s="166">
        <v>53.6</v>
      </c>
      <c r="AZ26" s="166">
        <v>5.9</v>
      </c>
    </row>
    <row r="27" spans="2:52" ht="17.100000000000001" customHeight="1" x14ac:dyDescent="0.15">
      <c r="B27" s="319"/>
      <c r="C27" s="319"/>
      <c r="D27" s="52" t="s">
        <v>336</v>
      </c>
      <c r="E27" s="164">
        <v>6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  <c r="O27" s="164">
        <v>0</v>
      </c>
      <c r="P27" s="164">
        <v>0</v>
      </c>
      <c r="Q27" s="164">
        <v>0</v>
      </c>
      <c r="R27" s="164">
        <v>0</v>
      </c>
      <c r="S27" s="164">
        <v>0</v>
      </c>
      <c r="T27" s="164">
        <v>1</v>
      </c>
      <c r="U27" s="164">
        <v>0</v>
      </c>
      <c r="V27" s="164">
        <v>1</v>
      </c>
      <c r="W27" s="164">
        <v>0</v>
      </c>
      <c r="X27" s="164">
        <v>2</v>
      </c>
      <c r="Y27" s="164">
        <v>1</v>
      </c>
      <c r="Z27" s="164">
        <v>0</v>
      </c>
      <c r="AA27" s="164">
        <v>1</v>
      </c>
      <c r="AB27" s="164">
        <v>0</v>
      </c>
      <c r="AC27" s="164">
        <v>0</v>
      </c>
      <c r="AD27" s="164">
        <v>0</v>
      </c>
      <c r="AE27" s="164">
        <v>0</v>
      </c>
      <c r="AF27" s="164">
        <v>0</v>
      </c>
      <c r="AG27" s="164">
        <v>0</v>
      </c>
      <c r="AH27" s="164">
        <v>0</v>
      </c>
      <c r="AI27" s="164">
        <v>0</v>
      </c>
      <c r="AJ27" s="164">
        <v>0</v>
      </c>
      <c r="AK27" s="164">
        <v>0</v>
      </c>
      <c r="AL27" s="164">
        <v>0</v>
      </c>
      <c r="AM27" s="164">
        <v>0</v>
      </c>
      <c r="AN27" s="164">
        <v>0</v>
      </c>
      <c r="AO27" s="164">
        <v>0</v>
      </c>
      <c r="AP27" s="164">
        <v>0</v>
      </c>
      <c r="AQ27" s="164">
        <v>0</v>
      </c>
      <c r="AR27" s="164">
        <v>0</v>
      </c>
      <c r="AS27" s="164">
        <v>0</v>
      </c>
      <c r="AT27" s="164">
        <v>0</v>
      </c>
      <c r="AU27" s="164">
        <v>0</v>
      </c>
      <c r="AV27" s="164">
        <v>0</v>
      </c>
      <c r="AW27" s="164">
        <v>0</v>
      </c>
      <c r="AX27" s="165">
        <v>51</v>
      </c>
      <c r="AY27" s="166">
        <v>50.5</v>
      </c>
      <c r="AZ27" s="166">
        <v>4.5</v>
      </c>
    </row>
    <row r="28" spans="2:52" ht="17.100000000000001" customHeight="1" x14ac:dyDescent="0.15">
      <c r="B28" s="298" t="s">
        <v>96</v>
      </c>
      <c r="C28" s="316"/>
      <c r="D28" s="317"/>
      <c r="E28" s="129">
        <v>649</v>
      </c>
      <c r="F28" s="130">
        <v>0</v>
      </c>
      <c r="G28" s="130">
        <v>0</v>
      </c>
      <c r="H28" s="130">
        <v>0</v>
      </c>
      <c r="I28" s="130">
        <v>0</v>
      </c>
      <c r="J28" s="130">
        <v>0</v>
      </c>
      <c r="K28" s="130">
        <v>0</v>
      </c>
      <c r="L28" s="130">
        <v>0</v>
      </c>
      <c r="M28" s="130">
        <v>1</v>
      </c>
      <c r="N28" s="130">
        <v>0</v>
      </c>
      <c r="O28" s="130">
        <v>0</v>
      </c>
      <c r="P28" s="130">
        <v>0</v>
      </c>
      <c r="Q28" s="130">
        <v>5</v>
      </c>
      <c r="R28" s="130">
        <v>7</v>
      </c>
      <c r="S28" s="130">
        <v>10</v>
      </c>
      <c r="T28" s="130">
        <v>21</v>
      </c>
      <c r="U28" s="130">
        <v>13</v>
      </c>
      <c r="V28" s="130">
        <v>22</v>
      </c>
      <c r="W28" s="130">
        <v>32</v>
      </c>
      <c r="X28" s="130">
        <v>44</v>
      </c>
      <c r="Y28" s="130">
        <v>30</v>
      </c>
      <c r="Z28" s="130">
        <v>50</v>
      </c>
      <c r="AA28" s="130">
        <v>42</v>
      </c>
      <c r="AB28" s="130">
        <v>48</v>
      </c>
      <c r="AC28" s="130">
        <v>39</v>
      </c>
      <c r="AD28" s="130">
        <v>31</v>
      </c>
      <c r="AE28" s="130">
        <v>25</v>
      </c>
      <c r="AF28" s="130">
        <v>22</v>
      </c>
      <c r="AG28" s="130">
        <v>26</v>
      </c>
      <c r="AH28" s="130">
        <v>18</v>
      </c>
      <c r="AI28" s="130">
        <v>19</v>
      </c>
      <c r="AJ28" s="130">
        <v>8</v>
      </c>
      <c r="AK28" s="130">
        <v>15</v>
      </c>
      <c r="AL28" s="130">
        <v>11</v>
      </c>
      <c r="AM28" s="130">
        <v>12</v>
      </c>
      <c r="AN28" s="130">
        <v>3</v>
      </c>
      <c r="AO28" s="130">
        <v>7</v>
      </c>
      <c r="AP28" s="130">
        <v>8</v>
      </c>
      <c r="AQ28" s="130">
        <v>6</v>
      </c>
      <c r="AR28" s="130">
        <v>5</v>
      </c>
      <c r="AS28" s="130">
        <v>8</v>
      </c>
      <c r="AT28" s="130">
        <v>8</v>
      </c>
      <c r="AU28" s="130">
        <v>6</v>
      </c>
      <c r="AV28" s="130">
        <v>9</v>
      </c>
      <c r="AW28" s="130">
        <v>38</v>
      </c>
      <c r="AX28" s="162">
        <v>60</v>
      </c>
      <c r="AY28" s="163">
        <v>64.8</v>
      </c>
      <c r="AZ28" s="163">
        <v>18.2</v>
      </c>
    </row>
    <row r="29" spans="2:52" x14ac:dyDescent="0.15">
      <c r="B29" s="145"/>
      <c r="C29" s="145"/>
      <c r="D29" s="145"/>
    </row>
    <row r="30" spans="2:52" x14ac:dyDescent="0.15">
      <c r="E30" s="167" t="str">
        <f>IF(SUM(E8,E16,E22,E28)=E6,"OK","NG")</f>
        <v>OK</v>
      </c>
    </row>
  </sheetData>
  <mergeCells count="16">
    <mergeCell ref="B3:D3"/>
    <mergeCell ref="E3:E5"/>
    <mergeCell ref="AX3:AX4"/>
    <mergeCell ref="AY3:AY4"/>
    <mergeCell ref="AZ3:AZ4"/>
    <mergeCell ref="B4:D5"/>
    <mergeCell ref="B28:D28"/>
    <mergeCell ref="B6:D6"/>
    <mergeCell ref="B7:D7"/>
    <mergeCell ref="B8:B27"/>
    <mergeCell ref="C8:D8"/>
    <mergeCell ref="C9:C15"/>
    <mergeCell ref="C16:D16"/>
    <mergeCell ref="C17:C21"/>
    <mergeCell ref="C22:D22"/>
    <mergeCell ref="C23:C27"/>
  </mergeCells>
  <phoneticPr fontId="3"/>
  <pageMargins left="0.39370078740157483" right="0.19685039370078741" top="0.59055118110236227" bottom="0.59055118110236227" header="0.51181102362204722" footer="0.51181102362204722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0" width="8.7109375" customWidth="1"/>
    <col min="11" max="11" width="9.42578125" customWidth="1"/>
    <col min="12" max="13" width="8.7109375" customWidth="1"/>
    <col min="14" max="14" width="8" customWidth="1"/>
  </cols>
  <sheetData>
    <row r="1" spans="1:14" ht="17.25" x14ac:dyDescent="0.2">
      <c r="B1" s="2" t="s">
        <v>85</v>
      </c>
      <c r="D1" s="26" t="s">
        <v>86</v>
      </c>
    </row>
    <row r="2" spans="1:14" ht="17.25" x14ac:dyDescent="0.2">
      <c r="A2"/>
      <c r="B2" s="1" t="s">
        <v>301</v>
      </c>
      <c r="C2" s="2"/>
    </row>
    <row r="3" spans="1:14" s="50" customFormat="1" ht="20.25" customHeight="1" x14ac:dyDescent="0.15">
      <c r="B3" s="211" t="s">
        <v>87</v>
      </c>
      <c r="C3" s="254"/>
      <c r="D3" s="253" t="s">
        <v>77</v>
      </c>
      <c r="E3" s="253" t="s">
        <v>88</v>
      </c>
      <c r="F3" s="253" t="s">
        <v>89</v>
      </c>
      <c r="G3" s="253" t="s">
        <v>90</v>
      </c>
      <c r="H3" s="253" t="s">
        <v>91</v>
      </c>
      <c r="I3" s="253" t="s">
        <v>92</v>
      </c>
      <c r="J3" s="253" t="s">
        <v>93</v>
      </c>
      <c r="K3" s="253" t="s">
        <v>94</v>
      </c>
      <c r="L3" s="253" t="s">
        <v>95</v>
      </c>
      <c r="M3" s="253" t="s">
        <v>96</v>
      </c>
      <c r="N3" s="253" t="s">
        <v>97</v>
      </c>
    </row>
    <row r="4" spans="1:14" ht="14.1" customHeight="1" x14ac:dyDescent="0.15">
      <c r="A4"/>
      <c r="B4" s="215" t="s">
        <v>71</v>
      </c>
      <c r="C4" s="216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</row>
    <row r="5" spans="1:14" ht="22.5" customHeight="1" x14ac:dyDescent="0.15">
      <c r="A5"/>
      <c r="B5" s="217"/>
      <c r="C5" s="218"/>
      <c r="D5" s="252"/>
      <c r="E5" s="252"/>
      <c r="F5" s="252"/>
      <c r="G5" s="252"/>
      <c r="H5" s="252"/>
      <c r="I5" s="252"/>
      <c r="J5" s="252"/>
      <c r="K5" s="252"/>
      <c r="L5" s="252"/>
      <c r="M5" s="252"/>
      <c r="N5" s="252"/>
    </row>
    <row r="6" spans="1:14" ht="12" customHeight="1" x14ac:dyDescent="0.15">
      <c r="A6" s="3"/>
      <c r="B6" s="249" t="s">
        <v>0</v>
      </c>
      <c r="C6" s="222"/>
      <c r="D6" s="42">
        <v>1986</v>
      </c>
      <c r="E6" s="42">
        <v>844</v>
      </c>
      <c r="F6" s="42">
        <v>102</v>
      </c>
      <c r="G6" s="42">
        <v>3</v>
      </c>
      <c r="H6" s="42">
        <v>848</v>
      </c>
      <c r="I6" s="42">
        <v>9</v>
      </c>
      <c r="J6" s="42">
        <v>15</v>
      </c>
      <c r="K6" s="42">
        <v>64</v>
      </c>
      <c r="L6" s="42">
        <v>65</v>
      </c>
      <c r="M6" s="42">
        <v>36</v>
      </c>
      <c r="N6" s="42">
        <v>0</v>
      </c>
    </row>
    <row r="7" spans="1:14" ht="12" customHeight="1" x14ac:dyDescent="0.15">
      <c r="A7" s="3"/>
      <c r="B7" s="248" t="s">
        <v>1</v>
      </c>
      <c r="C7" s="204"/>
      <c r="D7" s="42">
        <v>1389</v>
      </c>
      <c r="E7" s="42">
        <v>589</v>
      </c>
      <c r="F7" s="42">
        <v>52</v>
      </c>
      <c r="G7" s="42">
        <v>2</v>
      </c>
      <c r="H7" s="42">
        <v>612</v>
      </c>
      <c r="I7" s="42">
        <v>7</v>
      </c>
      <c r="J7" s="42">
        <v>13</v>
      </c>
      <c r="K7" s="42">
        <v>48</v>
      </c>
      <c r="L7" s="42">
        <v>47</v>
      </c>
      <c r="M7" s="42">
        <v>19</v>
      </c>
      <c r="N7" s="42">
        <v>0</v>
      </c>
    </row>
    <row r="8" spans="1:14" ht="12" customHeight="1" x14ac:dyDescent="0.15">
      <c r="B8" s="41"/>
      <c r="C8" s="15" t="s">
        <v>2</v>
      </c>
      <c r="D8" s="9">
        <v>731</v>
      </c>
      <c r="E8" s="9">
        <v>275</v>
      </c>
      <c r="F8" s="9">
        <v>25</v>
      </c>
      <c r="G8" s="9">
        <v>1</v>
      </c>
      <c r="H8" s="9">
        <v>360</v>
      </c>
      <c r="I8" s="9">
        <v>4</v>
      </c>
      <c r="J8" s="9">
        <v>9</v>
      </c>
      <c r="K8" s="9">
        <v>22</v>
      </c>
      <c r="L8" s="9">
        <v>28</v>
      </c>
      <c r="M8" s="9">
        <v>7</v>
      </c>
      <c r="N8" s="9">
        <v>0</v>
      </c>
    </row>
    <row r="9" spans="1:14" ht="12" customHeight="1" x14ac:dyDescent="0.15">
      <c r="B9" s="41"/>
      <c r="C9" s="15" t="s">
        <v>3</v>
      </c>
      <c r="D9" s="9">
        <v>503</v>
      </c>
      <c r="E9" s="9">
        <v>248</v>
      </c>
      <c r="F9" s="9">
        <v>21</v>
      </c>
      <c r="G9" s="9">
        <v>0</v>
      </c>
      <c r="H9" s="9">
        <v>184</v>
      </c>
      <c r="I9" s="9">
        <v>1</v>
      </c>
      <c r="J9" s="9">
        <v>3</v>
      </c>
      <c r="K9" s="9">
        <v>21</v>
      </c>
      <c r="L9" s="9">
        <v>16</v>
      </c>
      <c r="M9" s="9">
        <v>9</v>
      </c>
      <c r="N9" s="9">
        <v>0</v>
      </c>
    </row>
    <row r="10" spans="1:14" ht="12" customHeight="1" x14ac:dyDescent="0.15">
      <c r="B10" s="41"/>
      <c r="C10" s="15" t="s">
        <v>4</v>
      </c>
      <c r="D10" s="9">
        <v>155</v>
      </c>
      <c r="E10" s="9">
        <v>66</v>
      </c>
      <c r="F10" s="9">
        <v>6</v>
      </c>
      <c r="G10" s="9">
        <v>1</v>
      </c>
      <c r="H10" s="9">
        <v>68</v>
      </c>
      <c r="I10" s="9">
        <v>2</v>
      </c>
      <c r="J10" s="9">
        <v>1</v>
      </c>
      <c r="K10" s="9">
        <v>5</v>
      </c>
      <c r="L10" s="9">
        <v>3</v>
      </c>
      <c r="M10" s="9">
        <v>3</v>
      </c>
      <c r="N10" s="9">
        <v>0</v>
      </c>
    </row>
    <row r="11" spans="1:14" ht="12" customHeight="1" x14ac:dyDescent="0.15">
      <c r="B11" s="247" t="s">
        <v>5</v>
      </c>
      <c r="C11" s="220"/>
      <c r="D11" s="6">
        <v>597</v>
      </c>
      <c r="E11" s="6">
        <v>255</v>
      </c>
      <c r="F11" s="6">
        <v>50</v>
      </c>
      <c r="G11" s="6">
        <v>1</v>
      </c>
      <c r="H11" s="6">
        <v>236</v>
      </c>
      <c r="I11" s="6">
        <v>2</v>
      </c>
      <c r="J11" s="6">
        <v>2</v>
      </c>
      <c r="K11" s="6">
        <v>16</v>
      </c>
      <c r="L11" s="6">
        <v>18</v>
      </c>
      <c r="M11" s="6">
        <v>17</v>
      </c>
      <c r="N11" s="6">
        <v>0</v>
      </c>
    </row>
    <row r="12" spans="1:14" ht="12" customHeight="1" x14ac:dyDescent="0.15">
      <c r="B12" s="248" t="s">
        <v>6</v>
      </c>
      <c r="C12" s="204"/>
      <c r="D12" s="9">
        <v>69</v>
      </c>
      <c r="E12" s="9">
        <v>39</v>
      </c>
      <c r="F12" s="9">
        <v>6</v>
      </c>
      <c r="G12" s="9">
        <v>1</v>
      </c>
      <c r="H12" s="9">
        <v>20</v>
      </c>
      <c r="I12" s="9">
        <v>0</v>
      </c>
      <c r="J12" s="9">
        <v>1</v>
      </c>
      <c r="K12" s="9">
        <v>0</v>
      </c>
      <c r="L12" s="9">
        <v>1</v>
      </c>
      <c r="M12" s="9">
        <v>1</v>
      </c>
      <c r="N12" s="9">
        <v>0</v>
      </c>
    </row>
    <row r="13" spans="1:14" ht="12" customHeight="1" x14ac:dyDescent="0.15">
      <c r="B13" s="248" t="s">
        <v>321</v>
      </c>
      <c r="C13" s="204"/>
      <c r="D13" s="9">
        <v>63</v>
      </c>
      <c r="E13" s="9">
        <v>33</v>
      </c>
      <c r="F13" s="9">
        <v>3</v>
      </c>
      <c r="G13" s="9">
        <v>0</v>
      </c>
      <c r="H13" s="9">
        <v>24</v>
      </c>
      <c r="I13" s="9">
        <v>0</v>
      </c>
      <c r="J13" s="9">
        <v>0</v>
      </c>
      <c r="K13" s="9">
        <v>1</v>
      </c>
      <c r="L13" s="9">
        <v>1</v>
      </c>
      <c r="M13" s="9">
        <v>1</v>
      </c>
      <c r="N13" s="9">
        <v>0</v>
      </c>
    </row>
    <row r="14" spans="1:14" ht="12" customHeight="1" x14ac:dyDescent="0.15">
      <c r="B14" s="248" t="s">
        <v>322</v>
      </c>
      <c r="C14" s="204"/>
      <c r="D14" s="9">
        <v>47</v>
      </c>
      <c r="E14" s="9">
        <v>15</v>
      </c>
      <c r="F14" s="9">
        <v>2</v>
      </c>
      <c r="G14" s="9">
        <v>0</v>
      </c>
      <c r="H14" s="9">
        <v>24</v>
      </c>
      <c r="I14" s="9">
        <v>0</v>
      </c>
      <c r="J14" s="9">
        <v>0</v>
      </c>
      <c r="K14" s="9">
        <v>1</v>
      </c>
      <c r="L14" s="9">
        <v>1</v>
      </c>
      <c r="M14" s="9">
        <v>4</v>
      </c>
      <c r="N14" s="9">
        <v>0</v>
      </c>
    </row>
    <row r="15" spans="1:14" ht="12" customHeight="1" x14ac:dyDescent="0.15">
      <c r="B15" s="248" t="s">
        <v>323</v>
      </c>
      <c r="C15" s="204"/>
      <c r="D15" s="9">
        <v>773</v>
      </c>
      <c r="E15" s="9">
        <v>291</v>
      </c>
      <c r="F15" s="9">
        <v>28</v>
      </c>
      <c r="G15" s="9">
        <v>1</v>
      </c>
      <c r="H15" s="9">
        <v>381</v>
      </c>
      <c r="I15" s="9">
        <v>4</v>
      </c>
      <c r="J15" s="9">
        <v>9</v>
      </c>
      <c r="K15" s="9">
        <v>23</v>
      </c>
      <c r="L15" s="9">
        <v>29</v>
      </c>
      <c r="M15" s="9">
        <v>7</v>
      </c>
      <c r="N15" s="9">
        <v>0</v>
      </c>
    </row>
    <row r="16" spans="1:14" ht="12" customHeight="1" x14ac:dyDescent="0.15">
      <c r="B16" s="248" t="s">
        <v>324</v>
      </c>
      <c r="C16" s="204"/>
      <c r="D16" s="9">
        <v>139</v>
      </c>
      <c r="E16" s="9">
        <v>60</v>
      </c>
      <c r="F16" s="9">
        <v>4</v>
      </c>
      <c r="G16" s="9">
        <v>1</v>
      </c>
      <c r="H16" s="9">
        <v>62</v>
      </c>
      <c r="I16" s="9">
        <v>2</v>
      </c>
      <c r="J16" s="9">
        <v>1</v>
      </c>
      <c r="K16" s="9">
        <v>4</v>
      </c>
      <c r="L16" s="9">
        <v>2</v>
      </c>
      <c r="M16" s="9">
        <v>3</v>
      </c>
      <c r="N16" s="9">
        <v>0</v>
      </c>
    </row>
    <row r="17" spans="2:14" ht="12" customHeight="1" x14ac:dyDescent="0.15">
      <c r="B17" s="248" t="s">
        <v>325</v>
      </c>
      <c r="C17" s="204"/>
      <c r="D17" s="9">
        <v>26</v>
      </c>
      <c r="E17" s="9">
        <v>9</v>
      </c>
      <c r="F17" s="9">
        <v>2</v>
      </c>
      <c r="G17" s="9">
        <v>0</v>
      </c>
      <c r="H17" s="9">
        <v>14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</row>
    <row r="18" spans="2:14" ht="12" customHeight="1" x14ac:dyDescent="0.15">
      <c r="B18" s="248" t="s">
        <v>326</v>
      </c>
      <c r="C18" s="204"/>
      <c r="D18" s="9">
        <v>503</v>
      </c>
      <c r="E18" s="9">
        <v>248</v>
      </c>
      <c r="F18" s="9">
        <v>21</v>
      </c>
      <c r="G18" s="9">
        <v>0</v>
      </c>
      <c r="H18" s="9">
        <v>184</v>
      </c>
      <c r="I18" s="9">
        <v>1</v>
      </c>
      <c r="J18" s="9">
        <v>3</v>
      </c>
      <c r="K18" s="9">
        <v>21</v>
      </c>
      <c r="L18" s="9">
        <v>16</v>
      </c>
      <c r="M18" s="9">
        <v>9</v>
      </c>
      <c r="N18" s="9">
        <v>0</v>
      </c>
    </row>
    <row r="19" spans="2:14" ht="12" customHeight="1" x14ac:dyDescent="0.15">
      <c r="B19" s="248" t="s">
        <v>327</v>
      </c>
      <c r="C19" s="204"/>
      <c r="D19" s="9">
        <v>73</v>
      </c>
      <c r="E19" s="9">
        <v>26</v>
      </c>
      <c r="F19" s="9">
        <v>9</v>
      </c>
      <c r="G19" s="9">
        <v>0</v>
      </c>
      <c r="H19" s="9">
        <v>33</v>
      </c>
      <c r="I19" s="9">
        <v>0</v>
      </c>
      <c r="J19" s="9">
        <v>1</v>
      </c>
      <c r="K19" s="9">
        <v>2</v>
      </c>
      <c r="L19" s="9">
        <v>2</v>
      </c>
      <c r="M19" s="9">
        <v>0</v>
      </c>
      <c r="N19" s="9">
        <v>0</v>
      </c>
    </row>
    <row r="20" spans="2:14" ht="12" customHeight="1" x14ac:dyDescent="0.15">
      <c r="B20" s="248" t="s">
        <v>328</v>
      </c>
      <c r="C20" s="204"/>
      <c r="D20" s="9">
        <v>24</v>
      </c>
      <c r="E20" s="9">
        <v>7</v>
      </c>
      <c r="F20" s="9">
        <v>2</v>
      </c>
      <c r="G20" s="9">
        <v>0</v>
      </c>
      <c r="H20" s="9">
        <v>13</v>
      </c>
      <c r="I20" s="9">
        <v>0</v>
      </c>
      <c r="J20" s="9">
        <v>0</v>
      </c>
      <c r="K20" s="9">
        <v>0</v>
      </c>
      <c r="L20" s="9">
        <v>1</v>
      </c>
      <c r="M20" s="9">
        <v>1</v>
      </c>
      <c r="N20" s="9">
        <v>0</v>
      </c>
    </row>
    <row r="21" spans="2:14" ht="12" customHeight="1" x14ac:dyDescent="0.15">
      <c r="B21" s="248" t="s">
        <v>329</v>
      </c>
      <c r="C21" s="204"/>
      <c r="D21" s="9">
        <v>159</v>
      </c>
      <c r="E21" s="9">
        <v>64</v>
      </c>
      <c r="F21" s="9">
        <v>13</v>
      </c>
      <c r="G21" s="9">
        <v>0</v>
      </c>
      <c r="H21" s="9">
        <v>58</v>
      </c>
      <c r="I21" s="9">
        <v>2</v>
      </c>
      <c r="J21" s="9">
        <v>0</v>
      </c>
      <c r="K21" s="9">
        <v>8</v>
      </c>
      <c r="L21" s="9">
        <v>9</v>
      </c>
      <c r="M21" s="9">
        <v>5</v>
      </c>
      <c r="N21" s="9">
        <v>0</v>
      </c>
    </row>
    <row r="22" spans="2:14" ht="12" customHeight="1" x14ac:dyDescent="0.15">
      <c r="B22" s="247" t="s">
        <v>330</v>
      </c>
      <c r="C22" s="220"/>
      <c r="D22" s="6">
        <v>110</v>
      </c>
      <c r="E22" s="6">
        <v>52</v>
      </c>
      <c r="F22" s="6">
        <v>12</v>
      </c>
      <c r="G22" s="6">
        <v>0</v>
      </c>
      <c r="H22" s="6">
        <v>35</v>
      </c>
      <c r="I22" s="6">
        <v>0</v>
      </c>
      <c r="J22" s="6">
        <v>0</v>
      </c>
      <c r="K22" s="6">
        <v>4</v>
      </c>
      <c r="L22" s="6">
        <v>2</v>
      </c>
      <c r="M22" s="6">
        <v>5</v>
      </c>
      <c r="N22" s="6">
        <v>0</v>
      </c>
    </row>
    <row r="23" spans="2:14" ht="12" customHeight="1" x14ac:dyDescent="0.15">
      <c r="B23" s="248" t="s">
        <v>6</v>
      </c>
      <c r="C23" s="204"/>
      <c r="D23" s="9">
        <v>69</v>
      </c>
      <c r="E23" s="9">
        <v>39</v>
      </c>
      <c r="F23" s="9">
        <v>6</v>
      </c>
      <c r="G23" s="9">
        <v>1</v>
      </c>
      <c r="H23" s="9">
        <v>20</v>
      </c>
      <c r="I23" s="9">
        <v>0</v>
      </c>
      <c r="J23" s="9">
        <v>1</v>
      </c>
      <c r="K23" s="9">
        <v>0</v>
      </c>
      <c r="L23" s="9">
        <v>1</v>
      </c>
      <c r="M23" s="9">
        <v>1</v>
      </c>
      <c r="N23" s="9">
        <v>0</v>
      </c>
    </row>
    <row r="24" spans="2:14" ht="12" customHeight="1" x14ac:dyDescent="0.15">
      <c r="B24" s="248" t="s">
        <v>7</v>
      </c>
      <c r="C24" s="204"/>
      <c r="D24" s="9">
        <v>8</v>
      </c>
      <c r="E24" s="192">
        <v>3</v>
      </c>
      <c r="F24" s="192">
        <v>0</v>
      </c>
      <c r="G24" s="192">
        <v>0</v>
      </c>
      <c r="H24" s="192">
        <v>5</v>
      </c>
      <c r="I24" s="192">
        <v>0</v>
      </c>
      <c r="J24" s="192">
        <v>0</v>
      </c>
      <c r="K24" s="192">
        <v>0</v>
      </c>
      <c r="L24" s="192">
        <v>0</v>
      </c>
      <c r="M24" s="192">
        <v>0</v>
      </c>
      <c r="N24" s="192">
        <v>0</v>
      </c>
    </row>
    <row r="25" spans="2:14" ht="12" customHeight="1" x14ac:dyDescent="0.15">
      <c r="B25" s="248" t="s">
        <v>8</v>
      </c>
      <c r="C25" s="204"/>
      <c r="D25" s="9">
        <v>5</v>
      </c>
      <c r="E25" s="9">
        <v>2</v>
      </c>
      <c r="F25" s="9">
        <v>0</v>
      </c>
      <c r="G25" s="9">
        <v>0</v>
      </c>
      <c r="H25" s="9">
        <v>1</v>
      </c>
      <c r="I25" s="9">
        <v>0</v>
      </c>
      <c r="J25" s="9">
        <v>0</v>
      </c>
      <c r="K25" s="9">
        <v>1</v>
      </c>
      <c r="L25" s="9">
        <v>0</v>
      </c>
      <c r="M25" s="9">
        <v>1</v>
      </c>
      <c r="N25" s="9">
        <v>0</v>
      </c>
    </row>
    <row r="26" spans="2:14" ht="12" customHeight="1" x14ac:dyDescent="0.15">
      <c r="B26" s="248" t="s">
        <v>9</v>
      </c>
      <c r="C26" s="204"/>
      <c r="D26" s="9">
        <v>21</v>
      </c>
      <c r="E26" s="9">
        <v>13</v>
      </c>
      <c r="F26" s="9">
        <v>2</v>
      </c>
      <c r="G26" s="9">
        <v>0</v>
      </c>
      <c r="H26" s="9">
        <v>6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</row>
    <row r="27" spans="2:14" ht="12" customHeight="1" x14ac:dyDescent="0.15">
      <c r="B27" s="248" t="s">
        <v>10</v>
      </c>
      <c r="C27" s="204"/>
      <c r="D27" s="9">
        <v>11</v>
      </c>
      <c r="E27" s="9">
        <v>6</v>
      </c>
      <c r="F27" s="9">
        <v>1</v>
      </c>
      <c r="G27" s="9">
        <v>0</v>
      </c>
      <c r="H27" s="9">
        <v>4</v>
      </c>
      <c r="I27" s="9">
        <v>0</v>
      </c>
      <c r="J27" s="9">
        <v>0</v>
      </c>
      <c r="K27" s="9">
        <v>0</v>
      </c>
      <c r="L27" s="9">
        <v>0</v>
      </c>
      <c r="M27" s="9">
        <v>0</v>
      </c>
      <c r="N27" s="9">
        <v>0</v>
      </c>
    </row>
    <row r="28" spans="2:14" ht="12" customHeight="1" x14ac:dyDescent="0.15">
      <c r="B28" s="248" t="s">
        <v>11</v>
      </c>
      <c r="C28" s="204"/>
      <c r="D28" s="9">
        <v>11</v>
      </c>
      <c r="E28" s="9">
        <v>5</v>
      </c>
      <c r="F28" s="9">
        <v>0</v>
      </c>
      <c r="G28" s="9">
        <v>0</v>
      </c>
      <c r="H28" s="9">
        <v>5</v>
      </c>
      <c r="I28" s="9">
        <v>0</v>
      </c>
      <c r="J28" s="9">
        <v>0</v>
      </c>
      <c r="K28" s="9">
        <v>0</v>
      </c>
      <c r="L28" s="9">
        <v>1</v>
      </c>
      <c r="M28" s="9">
        <v>0</v>
      </c>
      <c r="N28" s="9">
        <v>0</v>
      </c>
    </row>
    <row r="29" spans="2:14" ht="12" customHeight="1" x14ac:dyDescent="0.15">
      <c r="B29" s="248" t="s">
        <v>12</v>
      </c>
      <c r="C29" s="204"/>
      <c r="D29" s="9">
        <v>7</v>
      </c>
      <c r="E29" s="9">
        <v>4</v>
      </c>
      <c r="F29" s="9">
        <v>0</v>
      </c>
      <c r="G29" s="9">
        <v>0</v>
      </c>
      <c r="H29" s="9">
        <v>3</v>
      </c>
      <c r="I29" s="9">
        <v>0</v>
      </c>
      <c r="J29" s="9">
        <v>0</v>
      </c>
      <c r="K29" s="9">
        <v>0</v>
      </c>
      <c r="L29" s="9">
        <v>0</v>
      </c>
      <c r="M29" s="9">
        <v>0</v>
      </c>
      <c r="N29" s="9">
        <v>0</v>
      </c>
    </row>
    <row r="30" spans="2:14" ht="12" customHeight="1" x14ac:dyDescent="0.15">
      <c r="B30" s="248" t="s">
        <v>13</v>
      </c>
      <c r="C30" s="204"/>
      <c r="D30" s="9">
        <v>26</v>
      </c>
      <c r="E30" s="9">
        <v>10</v>
      </c>
      <c r="F30" s="9">
        <v>1</v>
      </c>
      <c r="G30" s="9">
        <v>0</v>
      </c>
      <c r="H30" s="9">
        <v>15</v>
      </c>
      <c r="I30" s="9">
        <v>0</v>
      </c>
      <c r="J30" s="9">
        <v>0</v>
      </c>
      <c r="K30" s="9">
        <v>0</v>
      </c>
      <c r="L30" s="9">
        <v>0</v>
      </c>
      <c r="M30" s="9">
        <v>0</v>
      </c>
      <c r="N30" s="9">
        <v>0</v>
      </c>
    </row>
    <row r="31" spans="2:14" ht="12" customHeight="1" x14ac:dyDescent="0.15">
      <c r="B31" s="248" t="s">
        <v>14</v>
      </c>
      <c r="C31" s="204"/>
      <c r="D31" s="9">
        <v>4</v>
      </c>
      <c r="E31" s="9">
        <v>1</v>
      </c>
      <c r="F31" s="9">
        <v>0</v>
      </c>
      <c r="G31" s="9">
        <v>0</v>
      </c>
      <c r="H31" s="9">
        <v>2</v>
      </c>
      <c r="I31" s="9">
        <v>0</v>
      </c>
      <c r="J31" s="9">
        <v>0</v>
      </c>
      <c r="K31" s="9">
        <v>0</v>
      </c>
      <c r="L31" s="9">
        <v>0</v>
      </c>
      <c r="M31" s="9">
        <v>1</v>
      </c>
      <c r="N31" s="9">
        <v>0</v>
      </c>
    </row>
    <row r="32" spans="2:14" ht="12" customHeight="1" x14ac:dyDescent="0.15">
      <c r="B32" s="248" t="s">
        <v>15</v>
      </c>
      <c r="C32" s="204"/>
      <c r="D32" s="9">
        <v>14</v>
      </c>
      <c r="E32" s="9">
        <v>4</v>
      </c>
      <c r="F32" s="9">
        <v>1</v>
      </c>
      <c r="G32" s="9">
        <v>0</v>
      </c>
      <c r="H32" s="9">
        <v>8</v>
      </c>
      <c r="I32" s="9">
        <v>0</v>
      </c>
      <c r="J32" s="9">
        <v>0</v>
      </c>
      <c r="K32" s="9">
        <v>1</v>
      </c>
      <c r="L32" s="9">
        <v>0</v>
      </c>
      <c r="M32" s="9">
        <v>0</v>
      </c>
      <c r="N32" s="9">
        <v>0</v>
      </c>
    </row>
    <row r="33" spans="2:14" ht="12" customHeight="1" x14ac:dyDescent="0.15">
      <c r="B33" s="248" t="s">
        <v>16</v>
      </c>
      <c r="C33" s="204"/>
      <c r="D33" s="9">
        <v>128</v>
      </c>
      <c r="E33" s="9">
        <v>48</v>
      </c>
      <c r="F33" s="9">
        <v>2</v>
      </c>
      <c r="G33" s="9">
        <v>0</v>
      </c>
      <c r="H33" s="9">
        <v>64</v>
      </c>
      <c r="I33" s="9">
        <v>1</v>
      </c>
      <c r="J33" s="9">
        <v>1</v>
      </c>
      <c r="K33" s="9">
        <v>7</v>
      </c>
      <c r="L33" s="9">
        <v>5</v>
      </c>
      <c r="M33" s="9">
        <v>0</v>
      </c>
      <c r="N33" s="9">
        <v>0</v>
      </c>
    </row>
    <row r="34" spans="2:14" ht="12" customHeight="1" x14ac:dyDescent="0.15">
      <c r="B34" s="248" t="s">
        <v>17</v>
      </c>
      <c r="C34" s="204"/>
      <c r="D34" s="9">
        <v>71</v>
      </c>
      <c r="E34" s="9">
        <v>23</v>
      </c>
      <c r="F34" s="9">
        <v>4</v>
      </c>
      <c r="G34" s="9">
        <v>1</v>
      </c>
      <c r="H34" s="9">
        <v>31</v>
      </c>
      <c r="I34" s="9">
        <v>0</v>
      </c>
      <c r="J34" s="9">
        <v>5</v>
      </c>
      <c r="K34" s="9">
        <v>1</v>
      </c>
      <c r="L34" s="9">
        <v>5</v>
      </c>
      <c r="M34" s="9">
        <v>1</v>
      </c>
      <c r="N34" s="9">
        <v>0</v>
      </c>
    </row>
    <row r="35" spans="2:14" ht="12" customHeight="1" x14ac:dyDescent="0.15">
      <c r="B35" s="248" t="s">
        <v>18</v>
      </c>
      <c r="C35" s="204"/>
      <c r="D35" s="9">
        <v>354</v>
      </c>
      <c r="E35" s="9">
        <v>150</v>
      </c>
      <c r="F35" s="9">
        <v>9</v>
      </c>
      <c r="G35" s="9">
        <v>0</v>
      </c>
      <c r="H35" s="9">
        <v>167</v>
      </c>
      <c r="I35" s="9">
        <v>3</v>
      </c>
      <c r="J35" s="9">
        <v>1</v>
      </c>
      <c r="K35" s="9">
        <v>10</v>
      </c>
      <c r="L35" s="9">
        <v>10</v>
      </c>
      <c r="M35" s="9">
        <v>4</v>
      </c>
      <c r="N35" s="9">
        <v>0</v>
      </c>
    </row>
    <row r="36" spans="2:14" ht="12" customHeight="1" x14ac:dyDescent="0.15">
      <c r="B36" s="248" t="s">
        <v>19</v>
      </c>
      <c r="C36" s="204"/>
      <c r="D36" s="9">
        <v>178</v>
      </c>
      <c r="E36" s="9">
        <v>54</v>
      </c>
      <c r="F36" s="9">
        <v>10</v>
      </c>
      <c r="G36" s="9">
        <v>0</v>
      </c>
      <c r="H36" s="9">
        <v>98</v>
      </c>
      <c r="I36" s="9">
        <v>0</v>
      </c>
      <c r="J36" s="9">
        <v>2</v>
      </c>
      <c r="K36" s="9">
        <v>4</v>
      </c>
      <c r="L36" s="9">
        <v>8</v>
      </c>
      <c r="M36" s="9">
        <v>2</v>
      </c>
      <c r="N36" s="9">
        <v>0</v>
      </c>
    </row>
    <row r="37" spans="2:14" ht="12" customHeight="1" x14ac:dyDescent="0.15">
      <c r="B37" s="248" t="s">
        <v>20</v>
      </c>
      <c r="C37" s="204"/>
      <c r="D37" s="9">
        <v>11</v>
      </c>
      <c r="E37" s="9">
        <v>2</v>
      </c>
      <c r="F37" s="9">
        <v>1</v>
      </c>
      <c r="G37" s="9">
        <v>0</v>
      </c>
      <c r="H37" s="9">
        <v>7</v>
      </c>
      <c r="I37" s="9">
        <v>0</v>
      </c>
      <c r="J37" s="9">
        <v>0</v>
      </c>
      <c r="K37" s="9">
        <v>0</v>
      </c>
      <c r="L37" s="9">
        <v>0</v>
      </c>
      <c r="M37" s="9">
        <v>1</v>
      </c>
      <c r="N37" s="9">
        <v>0</v>
      </c>
    </row>
    <row r="38" spans="2:14" ht="12" customHeight="1" x14ac:dyDescent="0.15">
      <c r="B38" s="248" t="s">
        <v>21</v>
      </c>
      <c r="C38" s="204"/>
      <c r="D38" s="9">
        <v>12</v>
      </c>
      <c r="E38" s="9">
        <v>2</v>
      </c>
      <c r="F38" s="9">
        <v>0</v>
      </c>
      <c r="G38" s="9">
        <v>0</v>
      </c>
      <c r="H38" s="9">
        <v>10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v>0</v>
      </c>
    </row>
    <row r="39" spans="2:14" ht="12" customHeight="1" x14ac:dyDescent="0.15">
      <c r="B39" s="248" t="s">
        <v>22</v>
      </c>
      <c r="C39" s="204"/>
      <c r="D39" s="9">
        <v>9</v>
      </c>
      <c r="E39" s="9">
        <v>4</v>
      </c>
      <c r="F39" s="9">
        <v>0</v>
      </c>
      <c r="G39" s="9">
        <v>0</v>
      </c>
      <c r="H39" s="9">
        <v>4</v>
      </c>
      <c r="I39" s="9">
        <v>0</v>
      </c>
      <c r="J39" s="9">
        <v>0</v>
      </c>
      <c r="K39" s="9">
        <v>0</v>
      </c>
      <c r="L39" s="9">
        <v>1</v>
      </c>
      <c r="M39" s="9">
        <v>0</v>
      </c>
      <c r="N39" s="9">
        <v>0</v>
      </c>
    </row>
    <row r="40" spans="2:14" ht="12" customHeight="1" x14ac:dyDescent="0.15">
      <c r="B40" s="248" t="s">
        <v>23</v>
      </c>
      <c r="C40" s="204"/>
      <c r="D40" s="9">
        <v>5</v>
      </c>
      <c r="E40" s="192">
        <v>3</v>
      </c>
      <c r="F40" s="192">
        <v>2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0</v>
      </c>
      <c r="M40" s="192">
        <v>0</v>
      </c>
      <c r="N40" s="192">
        <v>0</v>
      </c>
    </row>
    <row r="41" spans="2:14" ht="12" customHeight="1" x14ac:dyDescent="0.15">
      <c r="B41" s="248" t="s">
        <v>24</v>
      </c>
      <c r="C41" s="204"/>
      <c r="D41" s="9">
        <v>0</v>
      </c>
      <c r="E41" s="9">
        <v>0</v>
      </c>
      <c r="F41" s="9">
        <v>0</v>
      </c>
      <c r="G41" s="9">
        <v>0</v>
      </c>
      <c r="H41" s="9">
        <v>0</v>
      </c>
      <c r="I41" s="9">
        <v>0</v>
      </c>
      <c r="J41" s="9">
        <v>0</v>
      </c>
      <c r="K41" s="9">
        <v>0</v>
      </c>
      <c r="L41" s="9">
        <v>0</v>
      </c>
      <c r="M41" s="9">
        <v>0</v>
      </c>
      <c r="N41" s="9">
        <v>0</v>
      </c>
    </row>
    <row r="42" spans="2:14" ht="12" customHeight="1" x14ac:dyDescent="0.15">
      <c r="B42" s="248" t="s">
        <v>25</v>
      </c>
      <c r="C42" s="204"/>
      <c r="D42" s="9">
        <v>18</v>
      </c>
      <c r="E42" s="9">
        <v>8</v>
      </c>
      <c r="F42" s="9">
        <v>0</v>
      </c>
      <c r="G42" s="9">
        <v>0</v>
      </c>
      <c r="H42" s="9">
        <v>7</v>
      </c>
      <c r="I42" s="9">
        <v>0</v>
      </c>
      <c r="J42" s="9">
        <v>0</v>
      </c>
      <c r="K42" s="9">
        <v>0</v>
      </c>
      <c r="L42" s="9">
        <v>1</v>
      </c>
      <c r="M42" s="9">
        <v>2</v>
      </c>
      <c r="N42" s="9">
        <v>0</v>
      </c>
    </row>
    <row r="43" spans="2:14" ht="12" customHeight="1" x14ac:dyDescent="0.15">
      <c r="B43" s="248" t="s">
        <v>26</v>
      </c>
      <c r="C43" s="204"/>
      <c r="D43" s="9">
        <v>5</v>
      </c>
      <c r="E43" s="9">
        <v>1</v>
      </c>
      <c r="F43" s="9">
        <v>0</v>
      </c>
      <c r="G43" s="9">
        <v>0</v>
      </c>
      <c r="H43" s="9">
        <v>4</v>
      </c>
      <c r="I43" s="9">
        <v>0</v>
      </c>
      <c r="J43" s="9">
        <v>0</v>
      </c>
      <c r="K43" s="9">
        <v>0</v>
      </c>
      <c r="L43" s="9">
        <v>0</v>
      </c>
      <c r="M43" s="9">
        <v>0</v>
      </c>
      <c r="N43" s="9">
        <v>0</v>
      </c>
    </row>
    <row r="44" spans="2:14" ht="12" customHeight="1" x14ac:dyDescent="0.15">
      <c r="B44" s="248" t="s">
        <v>27</v>
      </c>
      <c r="C44" s="204"/>
      <c r="D44" s="9">
        <v>16</v>
      </c>
      <c r="E44" s="9">
        <v>6</v>
      </c>
      <c r="F44" s="9">
        <v>2</v>
      </c>
      <c r="G44" s="9">
        <v>0</v>
      </c>
      <c r="H44" s="9">
        <v>6</v>
      </c>
      <c r="I44" s="9">
        <v>0</v>
      </c>
      <c r="J44" s="9">
        <v>0</v>
      </c>
      <c r="K44" s="9">
        <v>1</v>
      </c>
      <c r="L44" s="9">
        <v>1</v>
      </c>
      <c r="M44" s="9">
        <v>0</v>
      </c>
      <c r="N44" s="9">
        <v>0</v>
      </c>
    </row>
    <row r="45" spans="2:14" ht="12" customHeight="1" x14ac:dyDescent="0.15">
      <c r="B45" s="248" t="s">
        <v>28</v>
      </c>
      <c r="C45" s="204"/>
      <c r="D45" s="9">
        <v>123</v>
      </c>
      <c r="E45" s="9">
        <v>57</v>
      </c>
      <c r="F45" s="9">
        <v>4</v>
      </c>
      <c r="G45" s="9">
        <v>0</v>
      </c>
      <c r="H45" s="9">
        <v>52</v>
      </c>
      <c r="I45" s="9">
        <v>2</v>
      </c>
      <c r="J45" s="9">
        <v>1</v>
      </c>
      <c r="K45" s="9">
        <v>4</v>
      </c>
      <c r="L45" s="9">
        <v>1</v>
      </c>
      <c r="M45" s="9">
        <v>2</v>
      </c>
      <c r="N45" s="9">
        <v>0</v>
      </c>
    </row>
    <row r="46" spans="2:14" ht="12" customHeight="1" x14ac:dyDescent="0.15">
      <c r="B46" s="248" t="s">
        <v>29</v>
      </c>
      <c r="C46" s="204"/>
      <c r="D46" s="9">
        <v>11</v>
      </c>
      <c r="E46" s="9">
        <v>2</v>
      </c>
      <c r="F46" s="9">
        <v>0</v>
      </c>
      <c r="G46" s="9">
        <v>1</v>
      </c>
      <c r="H46" s="9">
        <v>6</v>
      </c>
      <c r="I46" s="9">
        <v>0</v>
      </c>
      <c r="J46" s="9">
        <v>0</v>
      </c>
      <c r="K46" s="9">
        <v>0</v>
      </c>
      <c r="L46" s="9">
        <v>1</v>
      </c>
      <c r="M46" s="9">
        <v>1</v>
      </c>
      <c r="N46" s="9">
        <v>0</v>
      </c>
    </row>
    <row r="47" spans="2:14" ht="12" customHeight="1" x14ac:dyDescent="0.15">
      <c r="B47" s="248" t="s">
        <v>30</v>
      </c>
      <c r="C47" s="204"/>
      <c r="D47" s="9">
        <v>26</v>
      </c>
      <c r="E47" s="9">
        <v>9</v>
      </c>
      <c r="F47" s="9">
        <v>3</v>
      </c>
      <c r="G47" s="9">
        <v>0</v>
      </c>
      <c r="H47" s="9">
        <v>11</v>
      </c>
      <c r="I47" s="9">
        <v>0</v>
      </c>
      <c r="J47" s="9">
        <v>1</v>
      </c>
      <c r="K47" s="9">
        <v>1</v>
      </c>
      <c r="L47" s="9">
        <v>1</v>
      </c>
      <c r="M47" s="9">
        <v>0</v>
      </c>
      <c r="N47" s="9">
        <v>0</v>
      </c>
    </row>
    <row r="48" spans="2:14" ht="12" customHeight="1" x14ac:dyDescent="0.15">
      <c r="B48" s="248" t="s">
        <v>31</v>
      </c>
      <c r="C48" s="204"/>
      <c r="D48" s="9">
        <v>47</v>
      </c>
      <c r="E48" s="9">
        <v>23</v>
      </c>
      <c r="F48" s="9">
        <v>3</v>
      </c>
      <c r="G48" s="9">
        <v>0</v>
      </c>
      <c r="H48" s="9">
        <v>16</v>
      </c>
      <c r="I48" s="9">
        <v>0</v>
      </c>
      <c r="J48" s="9">
        <v>0</v>
      </c>
      <c r="K48" s="9">
        <v>1</v>
      </c>
      <c r="L48" s="9">
        <v>1</v>
      </c>
      <c r="M48" s="9">
        <v>3</v>
      </c>
      <c r="N48" s="9">
        <v>0</v>
      </c>
    </row>
    <row r="49" spans="2:14" ht="12" customHeight="1" x14ac:dyDescent="0.15">
      <c r="B49" s="248" t="s">
        <v>32</v>
      </c>
      <c r="C49" s="204"/>
      <c r="D49" s="9">
        <v>341</v>
      </c>
      <c r="E49" s="9">
        <v>176</v>
      </c>
      <c r="F49" s="9">
        <v>8</v>
      </c>
      <c r="G49" s="9">
        <v>0</v>
      </c>
      <c r="H49" s="9">
        <v>129</v>
      </c>
      <c r="I49" s="9">
        <v>1</v>
      </c>
      <c r="J49" s="9">
        <v>1</v>
      </c>
      <c r="K49" s="9">
        <v>14</v>
      </c>
      <c r="L49" s="9">
        <v>9</v>
      </c>
      <c r="M49" s="9">
        <v>3</v>
      </c>
      <c r="N49" s="9">
        <v>0</v>
      </c>
    </row>
    <row r="50" spans="2:14" ht="12" customHeight="1" x14ac:dyDescent="0.15">
      <c r="B50" s="248" t="s">
        <v>33</v>
      </c>
      <c r="C50" s="204"/>
      <c r="D50" s="9">
        <v>75</v>
      </c>
      <c r="E50" s="9">
        <v>34</v>
      </c>
      <c r="F50" s="9">
        <v>5</v>
      </c>
      <c r="G50" s="9">
        <v>0</v>
      </c>
      <c r="H50" s="9">
        <v>22</v>
      </c>
      <c r="I50" s="9">
        <v>0</v>
      </c>
      <c r="J50" s="9">
        <v>1</v>
      </c>
      <c r="K50" s="9">
        <v>5</v>
      </c>
      <c r="L50" s="9">
        <v>5</v>
      </c>
      <c r="M50" s="9">
        <v>3</v>
      </c>
      <c r="N50" s="9">
        <v>0</v>
      </c>
    </row>
    <row r="51" spans="2:14" ht="12" customHeight="1" x14ac:dyDescent="0.15">
      <c r="B51" s="248" t="s">
        <v>34</v>
      </c>
      <c r="C51" s="204"/>
      <c r="D51" s="9">
        <v>8</v>
      </c>
      <c r="E51" s="9">
        <v>2</v>
      </c>
      <c r="F51" s="9">
        <v>1</v>
      </c>
      <c r="G51" s="9">
        <v>0</v>
      </c>
      <c r="H51" s="9">
        <v>5</v>
      </c>
      <c r="I51" s="9">
        <v>0</v>
      </c>
      <c r="J51" s="9">
        <v>0</v>
      </c>
      <c r="K51" s="9">
        <v>0</v>
      </c>
      <c r="L51" s="9">
        <v>0</v>
      </c>
      <c r="M51" s="9">
        <v>0</v>
      </c>
      <c r="N51" s="9">
        <v>0</v>
      </c>
    </row>
    <row r="52" spans="2:14" ht="12" customHeight="1" x14ac:dyDescent="0.15">
      <c r="B52" s="248" t="s">
        <v>35</v>
      </c>
      <c r="C52" s="204"/>
      <c r="D52" s="9">
        <v>6</v>
      </c>
      <c r="E52" s="9">
        <v>4</v>
      </c>
      <c r="F52" s="9">
        <v>1</v>
      </c>
      <c r="G52" s="9">
        <v>0</v>
      </c>
      <c r="H52" s="9">
        <v>1</v>
      </c>
      <c r="I52" s="9">
        <v>0</v>
      </c>
      <c r="J52" s="9">
        <v>0</v>
      </c>
      <c r="K52" s="9">
        <v>0</v>
      </c>
      <c r="L52" s="9">
        <v>0</v>
      </c>
      <c r="M52" s="9">
        <v>0</v>
      </c>
      <c r="N52" s="9">
        <v>0</v>
      </c>
    </row>
    <row r="53" spans="2:14" ht="12" customHeight="1" x14ac:dyDescent="0.15">
      <c r="B53" s="248" t="s">
        <v>36</v>
      </c>
      <c r="C53" s="204"/>
      <c r="D53" s="9">
        <v>6</v>
      </c>
      <c r="E53" s="9">
        <v>3</v>
      </c>
      <c r="F53" s="9">
        <v>0</v>
      </c>
      <c r="G53" s="9">
        <v>0</v>
      </c>
      <c r="H53" s="9">
        <v>2</v>
      </c>
      <c r="I53" s="9">
        <v>0</v>
      </c>
      <c r="J53" s="9">
        <v>0</v>
      </c>
      <c r="K53" s="9">
        <v>1</v>
      </c>
      <c r="L53" s="9">
        <v>0</v>
      </c>
      <c r="M53" s="9">
        <v>0</v>
      </c>
      <c r="N53" s="9">
        <v>0</v>
      </c>
    </row>
    <row r="54" spans="2:14" ht="12" customHeight="1" x14ac:dyDescent="0.15">
      <c r="B54" s="248" t="s">
        <v>37</v>
      </c>
      <c r="C54" s="204"/>
      <c r="D54" s="9">
        <v>1</v>
      </c>
      <c r="E54" s="9">
        <v>1</v>
      </c>
      <c r="F54" s="9">
        <v>0</v>
      </c>
      <c r="G54" s="9">
        <v>0</v>
      </c>
      <c r="H54" s="9">
        <v>0</v>
      </c>
      <c r="I54" s="9">
        <v>0</v>
      </c>
      <c r="J54" s="9">
        <v>0</v>
      </c>
      <c r="K54" s="9">
        <v>0</v>
      </c>
      <c r="L54" s="9">
        <v>0</v>
      </c>
      <c r="M54" s="9">
        <v>0</v>
      </c>
      <c r="N54" s="9">
        <v>0</v>
      </c>
    </row>
    <row r="55" spans="2:14" ht="12" customHeight="1" x14ac:dyDescent="0.15">
      <c r="B55" s="248" t="s">
        <v>38</v>
      </c>
      <c r="C55" s="204"/>
      <c r="D55" s="9">
        <v>24</v>
      </c>
      <c r="E55" s="9">
        <v>9</v>
      </c>
      <c r="F55" s="9">
        <v>3</v>
      </c>
      <c r="G55" s="9">
        <v>0</v>
      </c>
      <c r="H55" s="9">
        <v>11</v>
      </c>
      <c r="I55" s="9">
        <v>0</v>
      </c>
      <c r="J55" s="9">
        <v>0</v>
      </c>
      <c r="K55" s="9">
        <v>1</v>
      </c>
      <c r="L55" s="9">
        <v>0</v>
      </c>
      <c r="M55" s="9">
        <v>0</v>
      </c>
      <c r="N55" s="9">
        <v>0</v>
      </c>
    </row>
    <row r="56" spans="2:14" ht="12" customHeight="1" x14ac:dyDescent="0.15">
      <c r="B56" s="248" t="s">
        <v>39</v>
      </c>
      <c r="C56" s="204"/>
      <c r="D56" s="9">
        <v>32</v>
      </c>
      <c r="E56" s="9">
        <v>8</v>
      </c>
      <c r="F56" s="9">
        <v>5</v>
      </c>
      <c r="G56" s="9">
        <v>0</v>
      </c>
      <c r="H56" s="9">
        <v>19</v>
      </c>
      <c r="I56" s="9">
        <v>0</v>
      </c>
      <c r="J56" s="9">
        <v>0</v>
      </c>
      <c r="K56" s="9">
        <v>0</v>
      </c>
      <c r="L56" s="9">
        <v>0</v>
      </c>
      <c r="M56" s="9">
        <v>0</v>
      </c>
      <c r="N56" s="9">
        <v>0</v>
      </c>
    </row>
    <row r="57" spans="2:14" ht="12" customHeight="1" x14ac:dyDescent="0.15">
      <c r="B57" s="248" t="s">
        <v>40</v>
      </c>
      <c r="C57" s="204"/>
      <c r="D57" s="9">
        <v>10</v>
      </c>
      <c r="E57" s="9">
        <v>5</v>
      </c>
      <c r="F57" s="9">
        <v>1</v>
      </c>
      <c r="G57" s="9">
        <v>0</v>
      </c>
      <c r="H57" s="9">
        <v>1</v>
      </c>
      <c r="I57" s="9">
        <v>0</v>
      </c>
      <c r="J57" s="9">
        <v>1</v>
      </c>
      <c r="K57" s="9">
        <v>0</v>
      </c>
      <c r="L57" s="9">
        <v>2</v>
      </c>
      <c r="M57" s="9">
        <v>0</v>
      </c>
      <c r="N57" s="9">
        <v>0</v>
      </c>
    </row>
    <row r="58" spans="2:14" ht="12" customHeight="1" x14ac:dyDescent="0.15">
      <c r="B58" s="248" t="s">
        <v>41</v>
      </c>
      <c r="C58" s="204"/>
      <c r="D58" s="9">
        <v>2</v>
      </c>
      <c r="E58" s="9">
        <v>0</v>
      </c>
      <c r="F58" s="9">
        <v>1</v>
      </c>
      <c r="G58" s="9">
        <v>0</v>
      </c>
      <c r="H58" s="9">
        <v>1</v>
      </c>
      <c r="I58" s="9">
        <v>0</v>
      </c>
      <c r="J58" s="9">
        <v>0</v>
      </c>
      <c r="K58" s="9">
        <v>0</v>
      </c>
      <c r="L58" s="9">
        <v>0</v>
      </c>
      <c r="M58" s="9">
        <v>0</v>
      </c>
      <c r="N58" s="9">
        <v>0</v>
      </c>
    </row>
    <row r="59" spans="2:14" ht="12" customHeight="1" x14ac:dyDescent="0.15">
      <c r="B59" s="248" t="s">
        <v>42</v>
      </c>
      <c r="C59" s="204"/>
      <c r="D59" s="9">
        <v>4</v>
      </c>
      <c r="E59" s="9">
        <v>0</v>
      </c>
      <c r="F59" s="9">
        <v>0</v>
      </c>
      <c r="G59" s="9">
        <v>0</v>
      </c>
      <c r="H59" s="9">
        <v>3</v>
      </c>
      <c r="I59" s="9">
        <v>0</v>
      </c>
      <c r="J59" s="9">
        <v>0</v>
      </c>
      <c r="K59" s="9">
        <v>0</v>
      </c>
      <c r="L59" s="9">
        <v>1</v>
      </c>
      <c r="M59" s="9">
        <v>0</v>
      </c>
      <c r="N59" s="9">
        <v>0</v>
      </c>
    </row>
    <row r="60" spans="2:14" ht="12" customHeight="1" x14ac:dyDescent="0.15">
      <c r="B60" s="248" t="s">
        <v>43</v>
      </c>
      <c r="C60" s="204"/>
      <c r="D60" s="9">
        <v>17</v>
      </c>
      <c r="E60" s="9">
        <v>7</v>
      </c>
      <c r="F60" s="9">
        <v>1</v>
      </c>
      <c r="G60" s="9">
        <v>0</v>
      </c>
      <c r="H60" s="9">
        <v>8</v>
      </c>
      <c r="I60" s="9">
        <v>0</v>
      </c>
      <c r="J60" s="9">
        <v>0</v>
      </c>
      <c r="K60" s="9">
        <v>0</v>
      </c>
      <c r="L60" s="9">
        <v>0</v>
      </c>
      <c r="M60" s="9">
        <v>1</v>
      </c>
      <c r="N60" s="9">
        <v>0</v>
      </c>
    </row>
    <row r="61" spans="2:14" ht="12" customHeight="1" x14ac:dyDescent="0.15">
      <c r="B61" s="248" t="s">
        <v>44</v>
      </c>
      <c r="C61" s="204"/>
      <c r="D61" s="9">
        <v>1</v>
      </c>
      <c r="E61" s="9">
        <v>0</v>
      </c>
      <c r="F61" s="9">
        <v>0</v>
      </c>
      <c r="G61" s="9">
        <v>0</v>
      </c>
      <c r="H61" s="9">
        <v>1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</row>
    <row r="62" spans="2:14" ht="12" customHeight="1" x14ac:dyDescent="0.15">
      <c r="B62" s="248" t="s">
        <v>45</v>
      </c>
      <c r="C62" s="204"/>
      <c r="D62" s="9">
        <v>132</v>
      </c>
      <c r="E62" s="9">
        <v>50</v>
      </c>
      <c r="F62" s="9">
        <v>9</v>
      </c>
      <c r="G62" s="9">
        <v>0</v>
      </c>
      <c r="H62" s="9">
        <v>53</v>
      </c>
      <c r="I62" s="9">
        <v>2</v>
      </c>
      <c r="J62" s="9">
        <v>0</v>
      </c>
      <c r="K62" s="9">
        <v>7</v>
      </c>
      <c r="L62" s="9">
        <v>8</v>
      </c>
      <c r="M62" s="9">
        <v>3</v>
      </c>
      <c r="N62" s="9">
        <v>0</v>
      </c>
    </row>
    <row r="63" spans="2:14" ht="12" customHeight="1" x14ac:dyDescent="0.15">
      <c r="B63" s="248" t="s">
        <v>46</v>
      </c>
      <c r="C63" s="204"/>
      <c r="D63" s="9">
        <v>10</v>
      </c>
      <c r="E63" s="9">
        <v>7</v>
      </c>
      <c r="F63" s="9">
        <v>2</v>
      </c>
      <c r="G63" s="9">
        <v>0</v>
      </c>
      <c r="H63" s="9">
        <v>0</v>
      </c>
      <c r="I63" s="9">
        <v>0</v>
      </c>
      <c r="J63" s="9">
        <v>0</v>
      </c>
      <c r="K63" s="9">
        <v>1</v>
      </c>
      <c r="L63" s="9">
        <v>0</v>
      </c>
      <c r="M63" s="9">
        <v>0</v>
      </c>
      <c r="N63" s="9">
        <v>0</v>
      </c>
    </row>
    <row r="64" spans="2:14" ht="12" customHeight="1" x14ac:dyDescent="0.15">
      <c r="B64" s="248" t="s">
        <v>47</v>
      </c>
      <c r="C64" s="204"/>
      <c r="D64" s="9">
        <v>17</v>
      </c>
      <c r="E64" s="9">
        <v>7</v>
      </c>
      <c r="F64" s="9">
        <v>2</v>
      </c>
      <c r="G64" s="9">
        <v>0</v>
      </c>
      <c r="H64" s="9">
        <v>5</v>
      </c>
      <c r="I64" s="9">
        <v>0</v>
      </c>
      <c r="J64" s="9">
        <v>0</v>
      </c>
      <c r="K64" s="9">
        <v>0</v>
      </c>
      <c r="L64" s="9">
        <v>1</v>
      </c>
      <c r="M64" s="9">
        <v>2</v>
      </c>
      <c r="N64" s="9">
        <v>0</v>
      </c>
    </row>
    <row r="65" spans="1:14" ht="12" customHeight="1" x14ac:dyDescent="0.15">
      <c r="B65" s="248" t="s">
        <v>48</v>
      </c>
      <c r="C65" s="204"/>
      <c r="D65" s="9">
        <v>24</v>
      </c>
      <c r="E65" s="9">
        <v>6</v>
      </c>
      <c r="F65" s="9">
        <v>4</v>
      </c>
      <c r="G65" s="9">
        <v>0</v>
      </c>
      <c r="H65" s="9">
        <v>10</v>
      </c>
      <c r="I65" s="9">
        <v>0</v>
      </c>
      <c r="J65" s="9">
        <v>0</v>
      </c>
      <c r="K65" s="9">
        <v>2</v>
      </c>
      <c r="L65" s="9">
        <v>0</v>
      </c>
      <c r="M65" s="9">
        <v>2</v>
      </c>
      <c r="N65" s="9">
        <v>0</v>
      </c>
    </row>
    <row r="66" spans="1:14" ht="12" customHeight="1" x14ac:dyDescent="0.15">
      <c r="B66" s="248" t="s">
        <v>49</v>
      </c>
      <c r="C66" s="204"/>
      <c r="D66" s="9">
        <v>11</v>
      </c>
      <c r="E66" s="9">
        <v>6</v>
      </c>
      <c r="F66" s="9">
        <v>2</v>
      </c>
      <c r="G66" s="9">
        <v>0</v>
      </c>
      <c r="H66" s="9">
        <v>3</v>
      </c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</row>
    <row r="67" spans="1:14" ht="12" customHeight="1" x14ac:dyDescent="0.15">
      <c r="B67" s="248" t="s">
        <v>50</v>
      </c>
      <c r="C67" s="204"/>
      <c r="D67" s="9">
        <v>4</v>
      </c>
      <c r="E67" s="9">
        <v>2</v>
      </c>
      <c r="F67" s="9">
        <v>0</v>
      </c>
      <c r="G67" s="9">
        <v>0</v>
      </c>
      <c r="H67" s="9">
        <v>1</v>
      </c>
      <c r="I67" s="9">
        <v>0</v>
      </c>
      <c r="J67" s="9">
        <v>0</v>
      </c>
      <c r="K67" s="9">
        <v>0</v>
      </c>
      <c r="L67" s="9">
        <v>0</v>
      </c>
      <c r="M67" s="9">
        <v>1</v>
      </c>
      <c r="N67" s="9">
        <v>0</v>
      </c>
    </row>
    <row r="68" spans="1:14" ht="12" customHeight="1" x14ac:dyDescent="0.15">
      <c r="B68" s="248" t="s">
        <v>51</v>
      </c>
      <c r="C68" s="204"/>
      <c r="D68" s="9">
        <v>24</v>
      </c>
      <c r="E68" s="9">
        <v>7</v>
      </c>
      <c r="F68" s="9">
        <v>0</v>
      </c>
      <c r="G68" s="9">
        <v>0</v>
      </c>
      <c r="H68" s="9">
        <v>12</v>
      </c>
      <c r="I68" s="9">
        <v>0</v>
      </c>
      <c r="J68" s="9">
        <v>0</v>
      </c>
      <c r="K68" s="9">
        <v>2</v>
      </c>
      <c r="L68" s="9">
        <v>2</v>
      </c>
      <c r="M68" s="9">
        <v>1</v>
      </c>
      <c r="N68" s="9">
        <v>0</v>
      </c>
    </row>
    <row r="69" spans="1:14" ht="12" customHeight="1" x14ac:dyDescent="0.15">
      <c r="A69" s="19"/>
      <c r="B69" s="247" t="s">
        <v>331</v>
      </c>
      <c r="C69" s="220"/>
      <c r="D69" s="6">
        <v>47</v>
      </c>
      <c r="E69" s="6">
        <v>31</v>
      </c>
      <c r="F69" s="6">
        <v>6</v>
      </c>
      <c r="G69" s="6">
        <v>0</v>
      </c>
      <c r="H69" s="6">
        <v>9</v>
      </c>
      <c r="I69" s="6">
        <v>0</v>
      </c>
      <c r="J69" s="6">
        <v>0</v>
      </c>
      <c r="K69" s="6">
        <v>0</v>
      </c>
      <c r="L69" s="6">
        <v>0</v>
      </c>
      <c r="M69" s="6">
        <v>1</v>
      </c>
      <c r="N69" s="6">
        <v>0</v>
      </c>
    </row>
    <row r="71" spans="1:14" x14ac:dyDescent="0.15">
      <c r="D71" s="148">
        <f>D6</f>
        <v>1986</v>
      </c>
    </row>
    <row r="72" spans="1:14" x14ac:dyDescent="0.15">
      <c r="D72" s="148" t="str">
        <f>IF(D71=SUM(D8:D11,D12:D22,D23:D69)/3,"OK","NG")</f>
        <v>OK</v>
      </c>
    </row>
  </sheetData>
  <mergeCells count="74">
    <mergeCell ref="M3:M5"/>
    <mergeCell ref="N3:N5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9"/>
  <sheetViews>
    <sheetView showGridLines="0" zoomScale="85" zoomScaleNormal="85" workbookViewId="0"/>
  </sheetViews>
  <sheetFormatPr defaultRowHeight="12" x14ac:dyDescent="0.15"/>
  <cols>
    <col min="1" max="3" width="2.5703125" customWidth="1"/>
    <col min="4" max="4" width="13.5703125" customWidth="1"/>
    <col min="5" max="48" width="6.7109375" customWidth="1"/>
    <col min="49" max="49" width="7.140625" customWidth="1"/>
    <col min="50" max="50" width="6.140625" customWidth="1"/>
    <col min="51" max="51" width="8.140625" customWidth="1"/>
    <col min="52" max="52" width="7.85546875" customWidth="1"/>
    <col min="53" max="53" width="9.42578125" bestFit="1" customWidth="1"/>
    <col min="54" max="60" width="6.140625" customWidth="1"/>
    <col min="61" max="62" width="8.140625" customWidth="1"/>
    <col min="63" max="63" width="9.42578125" bestFit="1" customWidth="1"/>
  </cols>
  <sheetData>
    <row r="1" spans="1:49" ht="17.25" customHeight="1" x14ac:dyDescent="0.2">
      <c r="B1" s="26" t="s">
        <v>269</v>
      </c>
      <c r="C1" s="26"/>
      <c r="E1" s="26" t="s">
        <v>302</v>
      </c>
      <c r="O1" s="26"/>
      <c r="R1" s="26" t="s">
        <v>298</v>
      </c>
      <c r="AB1" s="26"/>
      <c r="AE1" s="26" t="s">
        <v>298</v>
      </c>
      <c r="AQ1" s="26"/>
      <c r="AR1" s="26" t="s">
        <v>298</v>
      </c>
    </row>
    <row r="2" spans="1:49" ht="17.25" customHeight="1" x14ac:dyDescent="0.15">
      <c r="B2" s="1" t="s">
        <v>301</v>
      </c>
    </row>
    <row r="3" spans="1:49" ht="24" customHeight="1" x14ac:dyDescent="0.15">
      <c r="B3" s="269" t="s">
        <v>299</v>
      </c>
      <c r="C3" s="306"/>
      <c r="D3" s="254"/>
      <c r="E3" s="250" t="s">
        <v>77</v>
      </c>
      <c r="F3" s="160"/>
      <c r="G3" s="82">
        <v>16</v>
      </c>
      <c r="H3" s="82">
        <v>18</v>
      </c>
      <c r="I3" s="82">
        <v>20</v>
      </c>
      <c r="J3" s="82">
        <v>22</v>
      </c>
      <c r="K3" s="82">
        <v>24</v>
      </c>
      <c r="L3" s="82">
        <v>26</v>
      </c>
      <c r="M3" s="82">
        <v>28</v>
      </c>
      <c r="N3" s="82">
        <v>30</v>
      </c>
      <c r="O3" s="82">
        <v>32</v>
      </c>
      <c r="P3" s="82">
        <v>34</v>
      </c>
      <c r="Q3" s="82">
        <v>36</v>
      </c>
      <c r="R3" s="82">
        <v>38</v>
      </c>
      <c r="S3" s="82">
        <v>40</v>
      </c>
      <c r="T3" s="82">
        <v>42</v>
      </c>
      <c r="U3" s="82">
        <v>44</v>
      </c>
      <c r="V3" s="82">
        <v>46</v>
      </c>
      <c r="W3" s="82">
        <v>48</v>
      </c>
      <c r="X3" s="82">
        <v>50</v>
      </c>
      <c r="Y3" s="82">
        <v>52</v>
      </c>
      <c r="Z3" s="82">
        <v>54</v>
      </c>
      <c r="AA3" s="82">
        <v>56</v>
      </c>
      <c r="AB3" s="82">
        <v>58</v>
      </c>
      <c r="AC3" s="82">
        <v>60</v>
      </c>
      <c r="AD3" s="82">
        <v>62</v>
      </c>
      <c r="AE3" s="82">
        <v>64</v>
      </c>
      <c r="AF3" s="82">
        <v>66</v>
      </c>
      <c r="AG3" s="82">
        <v>68</v>
      </c>
      <c r="AH3" s="82">
        <v>70</v>
      </c>
      <c r="AI3" s="82">
        <v>72</v>
      </c>
      <c r="AJ3" s="82">
        <v>74</v>
      </c>
      <c r="AK3" s="82">
        <v>76</v>
      </c>
      <c r="AL3" s="82">
        <v>78</v>
      </c>
      <c r="AM3" s="82">
        <v>80</v>
      </c>
      <c r="AN3" s="82">
        <v>82</v>
      </c>
      <c r="AO3" s="82">
        <v>84</v>
      </c>
      <c r="AP3" s="82">
        <v>86</v>
      </c>
      <c r="AQ3" s="82">
        <v>88</v>
      </c>
      <c r="AR3" s="82">
        <v>90</v>
      </c>
      <c r="AS3" s="82">
        <v>92</v>
      </c>
      <c r="AT3" s="82">
        <v>94</v>
      </c>
      <c r="AU3" s="82">
        <v>96</v>
      </c>
      <c r="AV3" s="82">
        <v>98</v>
      </c>
      <c r="AW3" s="101" t="s">
        <v>271</v>
      </c>
    </row>
    <row r="4" spans="1:49" s="32" customFormat="1" ht="12" customHeight="1" x14ac:dyDescent="0.15">
      <c r="B4" s="279" t="s">
        <v>221</v>
      </c>
      <c r="C4" s="314"/>
      <c r="D4" s="280"/>
      <c r="E4" s="251"/>
      <c r="F4" s="84"/>
      <c r="G4" s="84" t="s">
        <v>82</v>
      </c>
      <c r="H4" s="84" t="s">
        <v>82</v>
      </c>
      <c r="I4" s="84" t="s">
        <v>82</v>
      </c>
      <c r="J4" s="84" t="s">
        <v>82</v>
      </c>
      <c r="K4" s="84" t="s">
        <v>82</v>
      </c>
      <c r="L4" s="84" t="s">
        <v>82</v>
      </c>
      <c r="M4" s="84" t="s">
        <v>82</v>
      </c>
      <c r="N4" s="84" t="s">
        <v>82</v>
      </c>
      <c r="O4" s="84" t="s">
        <v>82</v>
      </c>
      <c r="P4" s="84" t="s">
        <v>82</v>
      </c>
      <c r="Q4" s="84" t="s">
        <v>82</v>
      </c>
      <c r="R4" s="84" t="s">
        <v>82</v>
      </c>
      <c r="S4" s="84" t="s">
        <v>82</v>
      </c>
      <c r="T4" s="84" t="s">
        <v>82</v>
      </c>
      <c r="U4" s="84" t="s">
        <v>82</v>
      </c>
      <c r="V4" s="84" t="s">
        <v>82</v>
      </c>
      <c r="W4" s="84" t="s">
        <v>82</v>
      </c>
      <c r="X4" s="84" t="s">
        <v>82</v>
      </c>
      <c r="Y4" s="84" t="s">
        <v>82</v>
      </c>
      <c r="Z4" s="84" t="s">
        <v>82</v>
      </c>
      <c r="AA4" s="84" t="s">
        <v>82</v>
      </c>
      <c r="AB4" s="84" t="s">
        <v>82</v>
      </c>
      <c r="AC4" s="84" t="s">
        <v>82</v>
      </c>
      <c r="AD4" s="84" t="s">
        <v>82</v>
      </c>
      <c r="AE4" s="84" t="s">
        <v>82</v>
      </c>
      <c r="AF4" s="84" t="s">
        <v>82</v>
      </c>
      <c r="AG4" s="84" t="s">
        <v>82</v>
      </c>
      <c r="AH4" s="84" t="s">
        <v>82</v>
      </c>
      <c r="AI4" s="84" t="s">
        <v>82</v>
      </c>
      <c r="AJ4" s="84" t="s">
        <v>82</v>
      </c>
      <c r="AK4" s="84" t="s">
        <v>82</v>
      </c>
      <c r="AL4" s="84" t="s">
        <v>82</v>
      </c>
      <c r="AM4" s="84" t="s">
        <v>82</v>
      </c>
      <c r="AN4" s="84" t="s">
        <v>82</v>
      </c>
      <c r="AO4" s="84" t="s">
        <v>82</v>
      </c>
      <c r="AP4" s="84" t="s">
        <v>82</v>
      </c>
      <c r="AQ4" s="84" t="s">
        <v>82</v>
      </c>
      <c r="AR4" s="84" t="s">
        <v>82</v>
      </c>
      <c r="AS4" s="84" t="s">
        <v>82</v>
      </c>
      <c r="AT4" s="84" t="s">
        <v>82</v>
      </c>
      <c r="AU4" s="84" t="s">
        <v>82</v>
      </c>
      <c r="AV4" s="84" t="s">
        <v>82</v>
      </c>
      <c r="AW4" s="84"/>
    </row>
    <row r="5" spans="1:49" ht="24" customHeight="1" x14ac:dyDescent="0.15">
      <c r="B5" s="281"/>
      <c r="C5" s="315"/>
      <c r="D5" s="278"/>
      <c r="E5" s="252"/>
      <c r="F5" s="102" t="s">
        <v>264</v>
      </c>
      <c r="G5" s="67">
        <v>18</v>
      </c>
      <c r="H5" s="67">
        <v>20</v>
      </c>
      <c r="I5" s="67">
        <v>22</v>
      </c>
      <c r="J5" s="67">
        <v>24</v>
      </c>
      <c r="K5" s="67">
        <v>26</v>
      </c>
      <c r="L5" s="67">
        <v>28</v>
      </c>
      <c r="M5" s="67">
        <v>30</v>
      </c>
      <c r="N5" s="67">
        <v>32</v>
      </c>
      <c r="O5" s="67">
        <v>34</v>
      </c>
      <c r="P5" s="67">
        <v>36</v>
      </c>
      <c r="Q5" s="67">
        <v>38</v>
      </c>
      <c r="R5" s="67">
        <v>40</v>
      </c>
      <c r="S5" s="67">
        <v>42</v>
      </c>
      <c r="T5" s="67">
        <v>44</v>
      </c>
      <c r="U5" s="67">
        <v>46</v>
      </c>
      <c r="V5" s="67">
        <v>48</v>
      </c>
      <c r="W5" s="67">
        <v>50</v>
      </c>
      <c r="X5" s="67">
        <v>52</v>
      </c>
      <c r="Y5" s="67">
        <v>54</v>
      </c>
      <c r="Z5" s="67">
        <v>56</v>
      </c>
      <c r="AA5" s="67">
        <v>58</v>
      </c>
      <c r="AB5" s="67">
        <v>60</v>
      </c>
      <c r="AC5" s="67">
        <v>62</v>
      </c>
      <c r="AD5" s="67">
        <v>64</v>
      </c>
      <c r="AE5" s="67">
        <v>66</v>
      </c>
      <c r="AF5" s="67">
        <v>68</v>
      </c>
      <c r="AG5" s="67">
        <v>70</v>
      </c>
      <c r="AH5" s="67">
        <v>72</v>
      </c>
      <c r="AI5" s="67">
        <v>74</v>
      </c>
      <c r="AJ5" s="67">
        <v>76</v>
      </c>
      <c r="AK5" s="67">
        <v>78</v>
      </c>
      <c r="AL5" s="67">
        <v>80</v>
      </c>
      <c r="AM5" s="67">
        <v>82</v>
      </c>
      <c r="AN5" s="67">
        <v>84</v>
      </c>
      <c r="AO5" s="67">
        <v>86</v>
      </c>
      <c r="AP5" s="67">
        <v>88</v>
      </c>
      <c r="AQ5" s="67">
        <v>90</v>
      </c>
      <c r="AR5" s="67">
        <v>92</v>
      </c>
      <c r="AS5" s="67">
        <v>94</v>
      </c>
      <c r="AT5" s="67">
        <v>96</v>
      </c>
      <c r="AU5" s="67">
        <v>98</v>
      </c>
      <c r="AV5" s="67">
        <v>100</v>
      </c>
      <c r="AW5" s="67"/>
    </row>
    <row r="6" spans="1:49" ht="17.100000000000001" customHeight="1" x14ac:dyDescent="0.15">
      <c r="B6" s="298" t="s">
        <v>77</v>
      </c>
      <c r="C6" s="316"/>
      <c r="D6" s="317"/>
      <c r="E6" s="189">
        <v>100</v>
      </c>
      <c r="F6" s="190">
        <v>0</v>
      </c>
      <c r="G6" s="190">
        <v>0</v>
      </c>
      <c r="H6" s="190">
        <v>5.0352467270896276E-2</v>
      </c>
      <c r="I6" s="190">
        <v>0</v>
      </c>
      <c r="J6" s="190">
        <v>0</v>
      </c>
      <c r="K6" s="190">
        <v>0</v>
      </c>
      <c r="L6" s="190">
        <v>0</v>
      </c>
      <c r="M6" s="190">
        <v>5.0352467270896276E-2</v>
      </c>
      <c r="N6" s="190">
        <v>0</v>
      </c>
      <c r="O6" s="190">
        <v>0</v>
      </c>
      <c r="P6" s="190">
        <v>0</v>
      </c>
      <c r="Q6" s="190">
        <v>0.25176233635448136</v>
      </c>
      <c r="R6" s="190">
        <v>0.35246727089627394</v>
      </c>
      <c r="S6" s="190">
        <v>0.55387713997985899</v>
      </c>
      <c r="T6" s="190">
        <v>1.107754279959718</v>
      </c>
      <c r="U6" s="190">
        <v>0.90634441087613293</v>
      </c>
      <c r="V6" s="190">
        <v>1.4602215508559919</v>
      </c>
      <c r="W6" s="190">
        <v>2.0140986908358509</v>
      </c>
      <c r="X6" s="190">
        <v>3.071500503524673</v>
      </c>
      <c r="Y6" s="190">
        <v>2.6183282980866065</v>
      </c>
      <c r="Z6" s="190">
        <v>3.4743202416918431</v>
      </c>
      <c r="AA6" s="190">
        <v>3.071500503524673</v>
      </c>
      <c r="AB6" s="190">
        <v>3.8267875125881168</v>
      </c>
      <c r="AC6" s="190">
        <v>3.2225579053373616</v>
      </c>
      <c r="AD6" s="190">
        <v>3.272910372608258</v>
      </c>
      <c r="AE6" s="190">
        <v>2.5176233635448138</v>
      </c>
      <c r="AF6" s="190">
        <v>3.1218529707955689</v>
      </c>
      <c r="AG6" s="190">
        <v>3.3736153071500503</v>
      </c>
      <c r="AH6" s="190">
        <v>2.8197381671701915</v>
      </c>
      <c r="AI6" s="190">
        <v>2.4169184290030215</v>
      </c>
      <c r="AJ6" s="190">
        <v>2.6686807653575024</v>
      </c>
      <c r="AK6" s="190">
        <v>2.4169184290030215</v>
      </c>
      <c r="AL6" s="190">
        <v>2.9707955689828802</v>
      </c>
      <c r="AM6" s="190">
        <v>2.4672708962739174</v>
      </c>
      <c r="AN6" s="190">
        <v>2.215508559919436</v>
      </c>
      <c r="AO6" s="190">
        <v>2.4672708962739174</v>
      </c>
      <c r="AP6" s="190">
        <v>2.0140986908358509</v>
      </c>
      <c r="AQ6" s="190">
        <v>2.4672708962739174</v>
      </c>
      <c r="AR6" s="190">
        <v>1.9133937562940584</v>
      </c>
      <c r="AS6" s="190">
        <v>2.5176233635448138</v>
      </c>
      <c r="AT6" s="190">
        <v>1.9133937562940584</v>
      </c>
      <c r="AU6" s="190">
        <v>2.16515609264854</v>
      </c>
      <c r="AV6" s="190">
        <v>2.3665659617321251</v>
      </c>
      <c r="AW6" s="190">
        <v>25.881168177240685</v>
      </c>
    </row>
    <row r="7" spans="1:49" ht="17.100000000000001" customHeight="1" x14ac:dyDescent="0.15">
      <c r="A7" s="32"/>
      <c r="B7" s="296" t="s">
        <v>222</v>
      </c>
      <c r="C7" s="320"/>
      <c r="D7" s="321"/>
      <c r="E7" s="189">
        <v>100</v>
      </c>
      <c r="F7" s="190">
        <v>0</v>
      </c>
      <c r="G7" s="190">
        <v>0</v>
      </c>
      <c r="H7" s="190">
        <v>7.4794315632011971E-2</v>
      </c>
      <c r="I7" s="190">
        <v>0</v>
      </c>
      <c r="J7" s="190">
        <v>0</v>
      </c>
      <c r="K7" s="190">
        <v>0</v>
      </c>
      <c r="L7" s="190">
        <v>0</v>
      </c>
      <c r="M7" s="190">
        <v>0</v>
      </c>
      <c r="N7" s="190">
        <v>0</v>
      </c>
      <c r="O7" s="190">
        <v>0</v>
      </c>
      <c r="P7" s="190">
        <v>0</v>
      </c>
      <c r="Q7" s="190">
        <v>0</v>
      </c>
      <c r="R7" s="190">
        <v>0</v>
      </c>
      <c r="S7" s="190">
        <v>7.4794315632011971E-2</v>
      </c>
      <c r="T7" s="190">
        <v>7.4794315632011971E-2</v>
      </c>
      <c r="U7" s="190">
        <v>0.37397157816005983</v>
      </c>
      <c r="V7" s="190">
        <v>0.52356020942408377</v>
      </c>
      <c r="W7" s="190">
        <v>0.59835452505609577</v>
      </c>
      <c r="X7" s="190">
        <v>1.2715033657442034</v>
      </c>
      <c r="Y7" s="190">
        <v>1.6454749439042633</v>
      </c>
      <c r="Z7" s="190">
        <v>1.4210919970082274</v>
      </c>
      <c r="AA7" s="190">
        <v>1.4210919970082274</v>
      </c>
      <c r="AB7" s="190">
        <v>2.0942408376963351</v>
      </c>
      <c r="AC7" s="190">
        <v>1.8698578908002992</v>
      </c>
      <c r="AD7" s="190">
        <v>2.5430067314884068</v>
      </c>
      <c r="AE7" s="190">
        <v>1.8698578908002992</v>
      </c>
      <c r="AF7" s="190">
        <v>2.9917726252804786</v>
      </c>
      <c r="AG7" s="190">
        <v>3.0665669409124905</v>
      </c>
      <c r="AH7" s="190">
        <v>2.8421839940164548</v>
      </c>
      <c r="AI7" s="190">
        <v>2.169035153328347</v>
      </c>
      <c r="AJ7" s="190">
        <v>3.3657442034405385</v>
      </c>
      <c r="AK7" s="190">
        <v>2.4682124158563949</v>
      </c>
      <c r="AL7" s="190">
        <v>3.5901271503365746</v>
      </c>
      <c r="AM7" s="190">
        <v>2.7673896783844429</v>
      </c>
      <c r="AN7" s="190">
        <v>3.0665669409124905</v>
      </c>
      <c r="AO7" s="190">
        <v>3.1413612565445028</v>
      </c>
      <c r="AP7" s="190">
        <v>2.3934181002243831</v>
      </c>
      <c r="AQ7" s="190">
        <v>3.2161555721765147</v>
      </c>
      <c r="AR7" s="190">
        <v>2.4682124158563949</v>
      </c>
      <c r="AS7" s="190">
        <v>3.1413612565445028</v>
      </c>
      <c r="AT7" s="190">
        <v>2.2438294689603593</v>
      </c>
      <c r="AU7" s="190">
        <v>2.7673896783844429</v>
      </c>
      <c r="AV7" s="190">
        <v>2.8421839940164548</v>
      </c>
      <c r="AW7" s="190">
        <v>35.602094240837694</v>
      </c>
    </row>
    <row r="8" spans="1:49" ht="17.100000000000001" customHeight="1" x14ac:dyDescent="0.15">
      <c r="B8" s="225"/>
      <c r="C8" s="296" t="s">
        <v>223</v>
      </c>
      <c r="D8" s="321"/>
      <c r="E8" s="191">
        <v>100</v>
      </c>
      <c r="F8" s="191">
        <v>0</v>
      </c>
      <c r="G8" s="191">
        <v>0</v>
      </c>
      <c r="H8" s="191">
        <v>0.13422818791946309</v>
      </c>
      <c r="I8" s="191">
        <v>0</v>
      </c>
      <c r="J8" s="191">
        <v>0</v>
      </c>
      <c r="K8" s="191">
        <v>0</v>
      </c>
      <c r="L8" s="191">
        <v>0</v>
      </c>
      <c r="M8" s="191">
        <v>0</v>
      </c>
      <c r="N8" s="191">
        <v>0</v>
      </c>
      <c r="O8" s="191">
        <v>0</v>
      </c>
      <c r="P8" s="191">
        <v>0</v>
      </c>
      <c r="Q8" s="191">
        <v>0</v>
      </c>
      <c r="R8" s="191">
        <v>0</v>
      </c>
      <c r="S8" s="191">
        <v>0.13422818791946309</v>
      </c>
      <c r="T8" s="191">
        <v>0</v>
      </c>
      <c r="U8" s="191">
        <v>0</v>
      </c>
      <c r="V8" s="191">
        <v>0.13422818791946309</v>
      </c>
      <c r="W8" s="191">
        <v>0.53691275167785235</v>
      </c>
      <c r="X8" s="191">
        <v>1.2080536912751678</v>
      </c>
      <c r="Y8" s="191">
        <v>1.476510067114094</v>
      </c>
      <c r="Z8" s="191">
        <v>1.3422818791946309</v>
      </c>
      <c r="AA8" s="191">
        <v>0.80536912751677858</v>
      </c>
      <c r="AB8" s="191">
        <v>1.476510067114094</v>
      </c>
      <c r="AC8" s="191">
        <v>1.2080536912751678</v>
      </c>
      <c r="AD8" s="191">
        <v>1.7449664429530203</v>
      </c>
      <c r="AE8" s="191">
        <v>1.8791946308724834</v>
      </c>
      <c r="AF8" s="191">
        <v>2.1476510067114094</v>
      </c>
      <c r="AG8" s="191">
        <v>2.0134228187919465</v>
      </c>
      <c r="AH8" s="191">
        <v>1.476510067114094</v>
      </c>
      <c r="AI8" s="191">
        <v>0.9395973154362417</v>
      </c>
      <c r="AJ8" s="191">
        <v>1.7449664429530203</v>
      </c>
      <c r="AK8" s="191">
        <v>1.6107382550335572</v>
      </c>
      <c r="AL8" s="191">
        <v>2.9530201342281881</v>
      </c>
      <c r="AM8" s="191">
        <v>2.1476510067114094</v>
      </c>
      <c r="AN8" s="191">
        <v>2.8187919463087248</v>
      </c>
      <c r="AO8" s="191">
        <v>2.0134228187919465</v>
      </c>
      <c r="AP8" s="191">
        <v>2.1476510067114094</v>
      </c>
      <c r="AQ8" s="191">
        <v>2.8187919463087248</v>
      </c>
      <c r="AR8" s="191">
        <v>2.2818791946308727</v>
      </c>
      <c r="AS8" s="191">
        <v>2.550335570469799</v>
      </c>
      <c r="AT8" s="191">
        <v>2.6845637583892619</v>
      </c>
      <c r="AU8" s="191">
        <v>3.8926174496644297</v>
      </c>
      <c r="AV8" s="191">
        <v>3.087248322147651</v>
      </c>
      <c r="AW8" s="191">
        <v>48.590604026845639</v>
      </c>
    </row>
    <row r="9" spans="1:49" ht="17.100000000000001" customHeight="1" x14ac:dyDescent="0.15">
      <c r="B9" s="225"/>
      <c r="C9" s="225"/>
      <c r="D9" s="52" t="s">
        <v>332</v>
      </c>
      <c r="E9" s="191">
        <v>100</v>
      </c>
      <c r="F9" s="191">
        <v>0</v>
      </c>
      <c r="G9" s="191">
        <v>0</v>
      </c>
      <c r="H9" s="191">
        <v>0</v>
      </c>
      <c r="I9" s="191">
        <v>0</v>
      </c>
      <c r="J9" s="191">
        <v>0</v>
      </c>
      <c r="K9" s="191">
        <v>0</v>
      </c>
      <c r="L9" s="191">
        <v>0</v>
      </c>
      <c r="M9" s="191">
        <v>0</v>
      </c>
      <c r="N9" s="191">
        <v>0</v>
      </c>
      <c r="O9" s="191">
        <v>0</v>
      </c>
      <c r="P9" s="191">
        <v>0</v>
      </c>
      <c r="Q9" s="191">
        <v>0</v>
      </c>
      <c r="R9" s="191">
        <v>0</v>
      </c>
      <c r="S9" s="191">
        <v>0</v>
      </c>
      <c r="T9" s="191">
        <v>0</v>
      </c>
      <c r="U9" s="191">
        <v>0</v>
      </c>
      <c r="V9" s="191">
        <v>0</v>
      </c>
      <c r="W9" s="191">
        <v>0</v>
      </c>
      <c r="X9" s="191">
        <v>0</v>
      </c>
      <c r="Y9" s="191">
        <v>0</v>
      </c>
      <c r="Z9" s="191">
        <v>0</v>
      </c>
      <c r="AA9" s="191">
        <v>0</v>
      </c>
      <c r="AB9" s="191">
        <v>0</v>
      </c>
      <c r="AC9" s="191">
        <v>0</v>
      </c>
      <c r="AD9" s="191">
        <v>0</v>
      </c>
      <c r="AE9" s="191">
        <v>0</v>
      </c>
      <c r="AF9" s="191">
        <v>0</v>
      </c>
      <c r="AG9" s="191">
        <v>0</v>
      </c>
      <c r="AH9" s="191">
        <v>0</v>
      </c>
      <c r="AI9" s="191">
        <v>0</v>
      </c>
      <c r="AJ9" s="191">
        <v>0</v>
      </c>
      <c r="AK9" s="191">
        <v>0</v>
      </c>
      <c r="AL9" s="191">
        <v>0</v>
      </c>
      <c r="AM9" s="191">
        <v>0.62111801242236031</v>
      </c>
      <c r="AN9" s="191">
        <v>0.62111801242236031</v>
      </c>
      <c r="AO9" s="191">
        <v>0.62111801242236031</v>
      </c>
      <c r="AP9" s="191">
        <v>0.62111801242236031</v>
      </c>
      <c r="AQ9" s="191">
        <v>1.2422360248447206</v>
      </c>
      <c r="AR9" s="191">
        <v>1.2422360248447206</v>
      </c>
      <c r="AS9" s="191">
        <v>0.62111801242236031</v>
      </c>
      <c r="AT9" s="191">
        <v>1.8633540372670809</v>
      </c>
      <c r="AU9" s="191">
        <v>2.4844720496894412</v>
      </c>
      <c r="AV9" s="191">
        <v>0.62111801242236031</v>
      </c>
      <c r="AW9" s="191">
        <v>89.440993788819867</v>
      </c>
    </row>
    <row r="10" spans="1:49" ht="17.100000000000001" customHeight="1" x14ac:dyDescent="0.15">
      <c r="A10" s="32"/>
      <c r="B10" s="225"/>
      <c r="C10" s="225"/>
      <c r="D10" s="52" t="s">
        <v>333</v>
      </c>
      <c r="E10" s="191">
        <v>100</v>
      </c>
      <c r="F10" s="191">
        <v>0</v>
      </c>
      <c r="G10" s="191">
        <v>0</v>
      </c>
      <c r="H10" s="191">
        <v>0.48780487804878053</v>
      </c>
      <c r="I10" s="191">
        <v>0</v>
      </c>
      <c r="J10" s="191">
        <v>0</v>
      </c>
      <c r="K10" s="191">
        <v>0</v>
      </c>
      <c r="L10" s="191">
        <v>0</v>
      </c>
      <c r="M10" s="191">
        <v>0</v>
      </c>
      <c r="N10" s="191">
        <v>0</v>
      </c>
      <c r="O10" s="191">
        <v>0</v>
      </c>
      <c r="P10" s="191">
        <v>0</v>
      </c>
      <c r="Q10" s="191">
        <v>0</v>
      </c>
      <c r="R10" s="191">
        <v>0</v>
      </c>
      <c r="S10" s="191">
        <v>0</v>
      </c>
      <c r="T10" s="191">
        <v>0</v>
      </c>
      <c r="U10" s="191">
        <v>0</v>
      </c>
      <c r="V10" s="191">
        <v>0</v>
      </c>
      <c r="W10" s="191">
        <v>0</v>
      </c>
      <c r="X10" s="191">
        <v>0</v>
      </c>
      <c r="Y10" s="191">
        <v>0.48780487804878053</v>
      </c>
      <c r="Z10" s="191">
        <v>0</v>
      </c>
      <c r="AA10" s="191">
        <v>0</v>
      </c>
      <c r="AB10" s="191">
        <v>0.97560975609756095</v>
      </c>
      <c r="AC10" s="191">
        <v>1.4634146341463414</v>
      </c>
      <c r="AD10" s="191">
        <v>1.9512195121951219</v>
      </c>
      <c r="AE10" s="191">
        <v>1.9512195121951219</v>
      </c>
      <c r="AF10" s="191">
        <v>2.9268292682926829</v>
      </c>
      <c r="AG10" s="191">
        <v>1.4634146341463414</v>
      </c>
      <c r="AH10" s="191">
        <v>2.9268292682926829</v>
      </c>
      <c r="AI10" s="191">
        <v>1.4634146341463414</v>
      </c>
      <c r="AJ10" s="191">
        <v>0.48780487804878053</v>
      </c>
      <c r="AK10" s="191">
        <v>0.97560975609756095</v>
      </c>
      <c r="AL10" s="191">
        <v>2.9268292682926829</v>
      </c>
      <c r="AM10" s="191">
        <v>2.9268292682926829</v>
      </c>
      <c r="AN10" s="191">
        <v>1.9512195121951219</v>
      </c>
      <c r="AO10" s="191">
        <v>1.4634146341463414</v>
      </c>
      <c r="AP10" s="191">
        <v>0.97560975609756095</v>
      </c>
      <c r="AQ10" s="191">
        <v>2.9268292682926829</v>
      </c>
      <c r="AR10" s="191">
        <v>1.9512195121951219</v>
      </c>
      <c r="AS10" s="191">
        <v>2.9268292682926829</v>
      </c>
      <c r="AT10" s="191">
        <v>4.3902439024390247</v>
      </c>
      <c r="AU10" s="191">
        <v>4.8780487804878048</v>
      </c>
      <c r="AV10" s="191">
        <v>6.3414634146341466</v>
      </c>
      <c r="AW10" s="191">
        <v>48.780487804878049</v>
      </c>
    </row>
    <row r="11" spans="1:49" ht="17.100000000000001" customHeight="1" x14ac:dyDescent="0.15">
      <c r="B11" s="225"/>
      <c r="C11" s="225"/>
      <c r="D11" s="52" t="s">
        <v>334</v>
      </c>
      <c r="E11" s="191">
        <v>100</v>
      </c>
      <c r="F11" s="191">
        <v>0</v>
      </c>
      <c r="G11" s="191">
        <v>0</v>
      </c>
      <c r="H11" s="191">
        <v>0</v>
      </c>
      <c r="I11" s="191">
        <v>0</v>
      </c>
      <c r="J11" s="191">
        <v>0</v>
      </c>
      <c r="K11" s="191">
        <v>0</v>
      </c>
      <c r="L11" s="191">
        <v>0</v>
      </c>
      <c r="M11" s="191">
        <v>0</v>
      </c>
      <c r="N11" s="191">
        <v>0</v>
      </c>
      <c r="O11" s="191">
        <v>0</v>
      </c>
      <c r="P11" s="191">
        <v>0</v>
      </c>
      <c r="Q11" s="191">
        <v>0</v>
      </c>
      <c r="R11" s="191">
        <v>0</v>
      </c>
      <c r="S11" s="191">
        <v>0</v>
      </c>
      <c r="T11" s="191">
        <v>0</v>
      </c>
      <c r="U11" s="191">
        <v>0</v>
      </c>
      <c r="V11" s="191">
        <v>0</v>
      </c>
      <c r="W11" s="191">
        <v>0.5181347150259068</v>
      </c>
      <c r="X11" s="191">
        <v>2.0725388601036272</v>
      </c>
      <c r="Y11" s="191">
        <v>1.0362694300518136</v>
      </c>
      <c r="Z11" s="191">
        <v>1.0362694300518136</v>
      </c>
      <c r="AA11" s="191">
        <v>1.0362694300518136</v>
      </c>
      <c r="AB11" s="191">
        <v>1.5544041450777202</v>
      </c>
      <c r="AC11" s="191">
        <v>1.0362694300518136</v>
      </c>
      <c r="AD11" s="191">
        <v>1.5544041450777202</v>
      </c>
      <c r="AE11" s="191">
        <v>1.0362694300518136</v>
      </c>
      <c r="AF11" s="191">
        <v>1.0362694300518136</v>
      </c>
      <c r="AG11" s="191">
        <v>3.6269430051813472</v>
      </c>
      <c r="AH11" s="191">
        <v>1.0362694300518136</v>
      </c>
      <c r="AI11" s="191">
        <v>0</v>
      </c>
      <c r="AJ11" s="191">
        <v>1.0362694300518136</v>
      </c>
      <c r="AK11" s="191">
        <v>2.0725388601036272</v>
      </c>
      <c r="AL11" s="191">
        <v>3.6269430051813472</v>
      </c>
      <c r="AM11" s="191">
        <v>2.0725388601036272</v>
      </c>
      <c r="AN11" s="191">
        <v>4.6632124352331612</v>
      </c>
      <c r="AO11" s="191">
        <v>2.590673575129534</v>
      </c>
      <c r="AP11" s="191">
        <v>3.6269430051813472</v>
      </c>
      <c r="AQ11" s="191">
        <v>4.1450777202072544</v>
      </c>
      <c r="AR11" s="191">
        <v>3.1088082901554404</v>
      </c>
      <c r="AS11" s="191">
        <v>4.1450777202072544</v>
      </c>
      <c r="AT11" s="191">
        <v>3.1088082901554404</v>
      </c>
      <c r="AU11" s="191">
        <v>3.6269430051813472</v>
      </c>
      <c r="AV11" s="191">
        <v>2.0725388601036272</v>
      </c>
      <c r="AW11" s="191">
        <v>43.523316062176164</v>
      </c>
    </row>
    <row r="12" spans="1:49" ht="17.100000000000001" customHeight="1" x14ac:dyDescent="0.15">
      <c r="B12" s="225"/>
      <c r="C12" s="225"/>
      <c r="D12" s="52" t="s">
        <v>335</v>
      </c>
      <c r="E12" s="191">
        <v>100</v>
      </c>
      <c r="F12" s="191">
        <v>0</v>
      </c>
      <c r="G12" s="191">
        <v>0</v>
      </c>
      <c r="H12" s="191">
        <v>0</v>
      </c>
      <c r="I12" s="191">
        <v>0</v>
      </c>
      <c r="J12" s="191">
        <v>0</v>
      </c>
      <c r="K12" s="191">
        <v>0</v>
      </c>
      <c r="L12" s="191">
        <v>0</v>
      </c>
      <c r="M12" s="191">
        <v>0</v>
      </c>
      <c r="N12" s="191">
        <v>0</v>
      </c>
      <c r="O12" s="191">
        <v>0</v>
      </c>
      <c r="P12" s="191">
        <v>0</v>
      </c>
      <c r="Q12" s="191">
        <v>0</v>
      </c>
      <c r="R12" s="191">
        <v>0</v>
      </c>
      <c r="S12" s="191">
        <v>0</v>
      </c>
      <c r="T12" s="191">
        <v>0</v>
      </c>
      <c r="U12" s="191">
        <v>0</v>
      </c>
      <c r="V12" s="191">
        <v>0</v>
      </c>
      <c r="W12" s="191">
        <v>1.0309278350515465</v>
      </c>
      <c r="X12" s="191">
        <v>4.123711340206186</v>
      </c>
      <c r="Y12" s="191">
        <v>5.1546391752577323</v>
      </c>
      <c r="Z12" s="191">
        <v>3.0927835051546393</v>
      </c>
      <c r="AA12" s="191">
        <v>2.061855670103093</v>
      </c>
      <c r="AB12" s="191">
        <v>2.061855670103093</v>
      </c>
      <c r="AC12" s="191">
        <v>0</v>
      </c>
      <c r="AD12" s="191">
        <v>3.0927835051546393</v>
      </c>
      <c r="AE12" s="191">
        <v>5.1546391752577323</v>
      </c>
      <c r="AF12" s="191">
        <v>6.1855670103092786</v>
      </c>
      <c r="AG12" s="191">
        <v>3.0927835051546393</v>
      </c>
      <c r="AH12" s="191">
        <v>3.0927835051546393</v>
      </c>
      <c r="AI12" s="191">
        <v>2.061855670103093</v>
      </c>
      <c r="AJ12" s="191">
        <v>4.123711340206186</v>
      </c>
      <c r="AK12" s="191">
        <v>3.0927835051546393</v>
      </c>
      <c r="AL12" s="191">
        <v>3.0927835051546393</v>
      </c>
      <c r="AM12" s="191">
        <v>5.1546391752577323</v>
      </c>
      <c r="AN12" s="191">
        <v>3.0927835051546393</v>
      </c>
      <c r="AO12" s="191">
        <v>3.0927835051546393</v>
      </c>
      <c r="AP12" s="191">
        <v>3.0927835051546393</v>
      </c>
      <c r="AQ12" s="191">
        <v>2.061855670103093</v>
      </c>
      <c r="AR12" s="191">
        <v>1.0309278350515465</v>
      </c>
      <c r="AS12" s="191">
        <v>2.061855670103093</v>
      </c>
      <c r="AT12" s="191">
        <v>0</v>
      </c>
      <c r="AU12" s="191">
        <v>2.061855670103093</v>
      </c>
      <c r="AV12" s="191">
        <v>4.123711340206186</v>
      </c>
      <c r="AW12" s="191">
        <v>23.711340206185568</v>
      </c>
    </row>
    <row r="13" spans="1:49" ht="17.100000000000001" customHeight="1" x14ac:dyDescent="0.15">
      <c r="A13" s="32"/>
      <c r="B13" s="225"/>
      <c r="C13" s="225"/>
      <c r="D13" s="52" t="s">
        <v>336</v>
      </c>
      <c r="E13" s="191">
        <v>100</v>
      </c>
      <c r="F13" s="191">
        <v>0</v>
      </c>
      <c r="G13" s="191">
        <v>0</v>
      </c>
      <c r="H13" s="191">
        <v>0</v>
      </c>
      <c r="I13" s="191">
        <v>0</v>
      </c>
      <c r="J13" s="191">
        <v>0</v>
      </c>
      <c r="K13" s="191">
        <v>0</v>
      </c>
      <c r="L13" s="191">
        <v>0</v>
      </c>
      <c r="M13" s="191">
        <v>0</v>
      </c>
      <c r="N13" s="191">
        <v>0</v>
      </c>
      <c r="O13" s="191">
        <v>0</v>
      </c>
      <c r="P13" s="191">
        <v>0</v>
      </c>
      <c r="Q13" s="191">
        <v>0</v>
      </c>
      <c r="R13" s="191">
        <v>0</v>
      </c>
      <c r="S13" s="191">
        <v>1.5625</v>
      </c>
      <c r="T13" s="191">
        <v>0</v>
      </c>
      <c r="U13" s="191">
        <v>0</v>
      </c>
      <c r="V13" s="191">
        <v>1.5625</v>
      </c>
      <c r="W13" s="191">
        <v>3.125</v>
      </c>
      <c r="X13" s="191">
        <v>1.5625</v>
      </c>
      <c r="Y13" s="191">
        <v>1.5625</v>
      </c>
      <c r="Z13" s="191">
        <v>3.125</v>
      </c>
      <c r="AA13" s="191">
        <v>0</v>
      </c>
      <c r="AB13" s="191">
        <v>1.5625</v>
      </c>
      <c r="AC13" s="191">
        <v>0</v>
      </c>
      <c r="AD13" s="191">
        <v>1.5625</v>
      </c>
      <c r="AE13" s="191">
        <v>3.125</v>
      </c>
      <c r="AF13" s="191">
        <v>1.5625</v>
      </c>
      <c r="AG13" s="191">
        <v>1.5625</v>
      </c>
      <c r="AH13" s="191">
        <v>0</v>
      </c>
      <c r="AI13" s="191">
        <v>1.5625</v>
      </c>
      <c r="AJ13" s="191">
        <v>6.25</v>
      </c>
      <c r="AK13" s="191">
        <v>3.125</v>
      </c>
      <c r="AL13" s="191">
        <v>7.8125</v>
      </c>
      <c r="AM13" s="191">
        <v>0</v>
      </c>
      <c r="AN13" s="191">
        <v>6.25</v>
      </c>
      <c r="AO13" s="191">
        <v>4.6875</v>
      </c>
      <c r="AP13" s="191">
        <v>3.125</v>
      </c>
      <c r="AQ13" s="191">
        <v>4.6875</v>
      </c>
      <c r="AR13" s="191">
        <v>6.25</v>
      </c>
      <c r="AS13" s="191">
        <v>3.125</v>
      </c>
      <c r="AT13" s="191">
        <v>3.125</v>
      </c>
      <c r="AU13" s="191">
        <v>9.375</v>
      </c>
      <c r="AV13" s="191">
        <v>1.5625</v>
      </c>
      <c r="AW13" s="191">
        <v>17.1875</v>
      </c>
    </row>
    <row r="14" spans="1:49" ht="17.100000000000001" customHeight="1" x14ac:dyDescent="0.15">
      <c r="B14" s="225"/>
      <c r="C14" s="225"/>
      <c r="D14" s="52" t="s">
        <v>337</v>
      </c>
      <c r="E14" s="191">
        <v>100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9.5238095238095237</v>
      </c>
      <c r="Z14" s="191">
        <v>14.285714285714285</v>
      </c>
      <c r="AA14" s="191">
        <v>4.7619047619047619</v>
      </c>
      <c r="AB14" s="191">
        <v>9.5238095238095237</v>
      </c>
      <c r="AC14" s="191">
        <v>14.285714285714285</v>
      </c>
      <c r="AD14" s="191">
        <v>9.5238095238095237</v>
      </c>
      <c r="AE14" s="191">
        <v>4.7619047619047619</v>
      </c>
      <c r="AF14" s="191">
        <v>4.7619047619047619</v>
      </c>
      <c r="AG14" s="191">
        <v>4.7619047619047619</v>
      </c>
      <c r="AH14" s="191">
        <v>0</v>
      </c>
      <c r="AI14" s="191">
        <v>4.7619047619047619</v>
      </c>
      <c r="AJ14" s="191">
        <v>9.5238095238095237</v>
      </c>
      <c r="AK14" s="191">
        <v>4.7619047619047619</v>
      </c>
      <c r="AL14" s="191">
        <v>0</v>
      </c>
      <c r="AM14" s="191">
        <v>0</v>
      </c>
      <c r="AN14" s="191">
        <v>0</v>
      </c>
      <c r="AO14" s="191">
        <v>0</v>
      </c>
      <c r="AP14" s="191">
        <v>4.7619047619047619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</row>
    <row r="15" spans="1:49" ht="17.100000000000001" customHeight="1" x14ac:dyDescent="0.15">
      <c r="B15" s="225"/>
      <c r="C15" s="319"/>
      <c r="D15" s="52" t="s">
        <v>338</v>
      </c>
      <c r="E15" s="191">
        <v>100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25</v>
      </c>
      <c r="AB15" s="191">
        <v>25</v>
      </c>
      <c r="AC15" s="191">
        <v>25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0</v>
      </c>
      <c r="AJ15" s="191">
        <v>0</v>
      </c>
      <c r="AK15" s="191">
        <v>0</v>
      </c>
      <c r="AL15" s="191">
        <v>25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0</v>
      </c>
    </row>
    <row r="16" spans="1:49" ht="17.100000000000001" customHeight="1" x14ac:dyDescent="0.15">
      <c r="B16" s="225"/>
      <c r="C16" s="295" t="s">
        <v>224</v>
      </c>
      <c r="D16" s="317"/>
      <c r="E16" s="191">
        <v>100</v>
      </c>
      <c r="F16" s="191">
        <v>0</v>
      </c>
      <c r="G16" s="191">
        <v>0</v>
      </c>
      <c r="H16" s="191">
        <v>0</v>
      </c>
      <c r="I16" s="191">
        <v>0</v>
      </c>
      <c r="J16" s="191">
        <v>0</v>
      </c>
      <c r="K16" s="191">
        <v>0</v>
      </c>
      <c r="L16" s="191">
        <v>0</v>
      </c>
      <c r="M16" s="191">
        <v>0</v>
      </c>
      <c r="N16" s="191">
        <v>0</v>
      </c>
      <c r="O16" s="191">
        <v>0</v>
      </c>
      <c r="P16" s="191">
        <v>0</v>
      </c>
      <c r="Q16" s="191">
        <v>0</v>
      </c>
      <c r="R16" s="191">
        <v>0</v>
      </c>
      <c r="S16" s="191">
        <v>0</v>
      </c>
      <c r="T16" s="191">
        <v>0</v>
      </c>
      <c r="U16" s="191">
        <v>0.65789473684210531</v>
      </c>
      <c r="V16" s="191">
        <v>1.0964912280701755</v>
      </c>
      <c r="W16" s="191">
        <v>0.65789473684210531</v>
      </c>
      <c r="X16" s="191">
        <v>0.87719298245614041</v>
      </c>
      <c r="Y16" s="191">
        <v>1.7543859649122808</v>
      </c>
      <c r="Z16" s="191">
        <v>1.3157894736842106</v>
      </c>
      <c r="AA16" s="191">
        <v>1.9736842105263159</v>
      </c>
      <c r="AB16" s="191">
        <v>3.2894736842105265</v>
      </c>
      <c r="AC16" s="191">
        <v>2.6315789473684212</v>
      </c>
      <c r="AD16" s="191">
        <v>3.7280701754385968</v>
      </c>
      <c r="AE16" s="191">
        <v>1.7543859649122808</v>
      </c>
      <c r="AF16" s="191">
        <v>3.7280701754385968</v>
      </c>
      <c r="AG16" s="191">
        <v>4.6052631578947372</v>
      </c>
      <c r="AH16" s="191">
        <v>4.8245614035087723</v>
      </c>
      <c r="AI16" s="191">
        <v>3.7280701754385968</v>
      </c>
      <c r="AJ16" s="191">
        <v>6.1403508771929829</v>
      </c>
      <c r="AK16" s="191">
        <v>3.7280701754385968</v>
      </c>
      <c r="AL16" s="191">
        <v>3.5087719298245617</v>
      </c>
      <c r="AM16" s="191">
        <v>3.2894736842105265</v>
      </c>
      <c r="AN16" s="191">
        <v>2.4122807017543861</v>
      </c>
      <c r="AO16" s="191">
        <v>3.5087719298245617</v>
      </c>
      <c r="AP16" s="191">
        <v>2.6315789473684212</v>
      </c>
      <c r="AQ16" s="191">
        <v>3.5087719298245617</v>
      </c>
      <c r="AR16" s="191">
        <v>1.7543859649122808</v>
      </c>
      <c r="AS16" s="191">
        <v>4.166666666666667</v>
      </c>
      <c r="AT16" s="191">
        <v>1.9736842105263159</v>
      </c>
      <c r="AU16" s="191">
        <v>1.5350877192982457</v>
      </c>
      <c r="AV16" s="191">
        <v>2.6315789473684212</v>
      </c>
      <c r="AW16" s="191">
        <v>22.587719298245613</v>
      </c>
    </row>
    <row r="17" spans="2:49" ht="17.100000000000001" customHeight="1" x14ac:dyDescent="0.15">
      <c r="B17" s="225"/>
      <c r="C17" s="225"/>
      <c r="D17" s="52" t="s">
        <v>332</v>
      </c>
      <c r="E17" s="191">
        <v>100</v>
      </c>
      <c r="F17" s="191">
        <v>0</v>
      </c>
      <c r="G17" s="191">
        <v>0</v>
      </c>
      <c r="H17" s="191">
        <v>0</v>
      </c>
      <c r="I17" s="191">
        <v>0</v>
      </c>
      <c r="J17" s="191">
        <v>0</v>
      </c>
      <c r="K17" s="191">
        <v>0</v>
      </c>
      <c r="L17" s="191">
        <v>0</v>
      </c>
      <c r="M17" s="191">
        <v>0</v>
      </c>
      <c r="N17" s="191">
        <v>0</v>
      </c>
      <c r="O17" s="191">
        <v>0</v>
      </c>
      <c r="P17" s="191">
        <v>0</v>
      </c>
      <c r="Q17" s="191">
        <v>0</v>
      </c>
      <c r="R17" s="191">
        <v>0</v>
      </c>
      <c r="S17" s="191">
        <v>0</v>
      </c>
      <c r="T17" s="191">
        <v>0</v>
      </c>
      <c r="U17" s="191">
        <v>0.44444444444444448</v>
      </c>
      <c r="V17" s="191">
        <v>0</v>
      </c>
      <c r="W17" s="191">
        <v>0</v>
      </c>
      <c r="X17" s="191">
        <v>0</v>
      </c>
      <c r="Y17" s="191">
        <v>1.3333333333333335</v>
      </c>
      <c r="Z17" s="191">
        <v>0.88888888888888895</v>
      </c>
      <c r="AA17" s="191">
        <v>0.88888888888888895</v>
      </c>
      <c r="AB17" s="191">
        <v>1.3333333333333335</v>
      </c>
      <c r="AC17" s="191">
        <v>1.7777777777777779</v>
      </c>
      <c r="AD17" s="191">
        <v>3.1111111111111112</v>
      </c>
      <c r="AE17" s="191">
        <v>1.3333333333333335</v>
      </c>
      <c r="AF17" s="191">
        <v>4.4444444444444446</v>
      </c>
      <c r="AG17" s="191">
        <v>3.1111111111111112</v>
      </c>
      <c r="AH17" s="191">
        <v>3.5555555555555558</v>
      </c>
      <c r="AI17" s="191">
        <v>4</v>
      </c>
      <c r="AJ17" s="191">
        <v>5.7777777777777777</v>
      </c>
      <c r="AK17" s="191">
        <v>2.666666666666667</v>
      </c>
      <c r="AL17" s="191">
        <v>4.4444444444444446</v>
      </c>
      <c r="AM17" s="191">
        <v>2.666666666666667</v>
      </c>
      <c r="AN17" s="191">
        <v>2.2222222222222223</v>
      </c>
      <c r="AO17" s="191">
        <v>3.1111111111111112</v>
      </c>
      <c r="AP17" s="191">
        <v>3.1111111111111112</v>
      </c>
      <c r="AQ17" s="191">
        <v>4</v>
      </c>
      <c r="AR17" s="191">
        <v>1.3333333333333335</v>
      </c>
      <c r="AS17" s="191">
        <v>6.2222222222222223</v>
      </c>
      <c r="AT17" s="191">
        <v>3.5555555555555558</v>
      </c>
      <c r="AU17" s="191">
        <v>2.2222222222222223</v>
      </c>
      <c r="AV17" s="191">
        <v>3.1111111111111112</v>
      </c>
      <c r="AW17" s="191">
        <v>29.333333333333332</v>
      </c>
    </row>
    <row r="18" spans="2:49" ht="17.100000000000001" customHeight="1" x14ac:dyDescent="0.15">
      <c r="B18" s="225"/>
      <c r="C18" s="225"/>
      <c r="D18" s="52" t="s">
        <v>333</v>
      </c>
      <c r="E18" s="191">
        <v>100</v>
      </c>
      <c r="F18" s="191">
        <v>0</v>
      </c>
      <c r="G18" s="191">
        <v>0</v>
      </c>
      <c r="H18" s="191">
        <v>0</v>
      </c>
      <c r="I18" s="191">
        <v>0</v>
      </c>
      <c r="J18" s="191">
        <v>0</v>
      </c>
      <c r="K18" s="191">
        <v>0</v>
      </c>
      <c r="L18" s="191">
        <v>0</v>
      </c>
      <c r="M18" s="191">
        <v>0</v>
      </c>
      <c r="N18" s="191">
        <v>0</v>
      </c>
      <c r="O18" s="191">
        <v>0</v>
      </c>
      <c r="P18" s="191">
        <v>0</v>
      </c>
      <c r="Q18" s="191">
        <v>0</v>
      </c>
      <c r="R18" s="191">
        <v>0</v>
      </c>
      <c r="S18" s="191">
        <v>0</v>
      </c>
      <c r="T18" s="191">
        <v>0</v>
      </c>
      <c r="U18" s="191">
        <v>1.8518518518518519</v>
      </c>
      <c r="V18" s="191">
        <v>4.6296296296296298</v>
      </c>
      <c r="W18" s="191">
        <v>2.7777777777777777</v>
      </c>
      <c r="X18" s="191">
        <v>1.8518518518518519</v>
      </c>
      <c r="Y18" s="191">
        <v>1.8518518518518519</v>
      </c>
      <c r="Z18" s="191">
        <v>1.8518518518518519</v>
      </c>
      <c r="AA18" s="191">
        <v>2.7777777777777777</v>
      </c>
      <c r="AB18" s="191">
        <v>5.5555555555555554</v>
      </c>
      <c r="AC18" s="191">
        <v>4.6296296296296298</v>
      </c>
      <c r="AD18" s="191">
        <v>5.5555555555555554</v>
      </c>
      <c r="AE18" s="191">
        <v>3.7037037037037037</v>
      </c>
      <c r="AF18" s="191">
        <v>3.7037037037037037</v>
      </c>
      <c r="AG18" s="191">
        <v>7.4074074074074074</v>
      </c>
      <c r="AH18" s="191">
        <v>6.4814814814814818</v>
      </c>
      <c r="AI18" s="191">
        <v>4.6296296296296298</v>
      </c>
      <c r="AJ18" s="191">
        <v>7.4074074074074074</v>
      </c>
      <c r="AK18" s="191">
        <v>5.5555555555555554</v>
      </c>
      <c r="AL18" s="191">
        <v>2.7777777777777777</v>
      </c>
      <c r="AM18" s="191">
        <v>1.8518518518518519</v>
      </c>
      <c r="AN18" s="191">
        <v>2.7777777777777777</v>
      </c>
      <c r="AO18" s="191">
        <v>4.6296296296296298</v>
      </c>
      <c r="AP18" s="191">
        <v>2.7777777777777777</v>
      </c>
      <c r="AQ18" s="191">
        <v>2.7777777777777777</v>
      </c>
      <c r="AR18" s="191">
        <v>1.8518518518518519</v>
      </c>
      <c r="AS18" s="191">
        <v>0.92592592592592593</v>
      </c>
      <c r="AT18" s="191">
        <v>0</v>
      </c>
      <c r="AU18" s="191">
        <v>0.92592592592592593</v>
      </c>
      <c r="AV18" s="191">
        <v>1.8518518518518519</v>
      </c>
      <c r="AW18" s="191">
        <v>4.6296296296296298</v>
      </c>
    </row>
    <row r="19" spans="2:49" ht="17.100000000000001" customHeight="1" x14ac:dyDescent="0.15">
      <c r="B19" s="225"/>
      <c r="C19" s="225"/>
      <c r="D19" s="52" t="s">
        <v>334</v>
      </c>
      <c r="E19" s="191">
        <v>100</v>
      </c>
      <c r="F19" s="191">
        <v>0</v>
      </c>
      <c r="G19" s="191">
        <v>0</v>
      </c>
      <c r="H19" s="191">
        <v>0</v>
      </c>
      <c r="I19" s="191">
        <v>0</v>
      </c>
      <c r="J19" s="191">
        <v>0</v>
      </c>
      <c r="K19" s="191">
        <v>0</v>
      </c>
      <c r="L19" s="191">
        <v>0</v>
      </c>
      <c r="M19" s="191">
        <v>0</v>
      </c>
      <c r="N19" s="191">
        <v>0</v>
      </c>
      <c r="O19" s="191">
        <v>0</v>
      </c>
      <c r="P19" s="191">
        <v>0</v>
      </c>
      <c r="Q19" s="191">
        <v>0</v>
      </c>
      <c r="R19" s="191">
        <v>0</v>
      </c>
      <c r="S19" s="191">
        <v>0</v>
      </c>
      <c r="T19" s="191">
        <v>0</v>
      </c>
      <c r="U19" s="191">
        <v>0</v>
      </c>
      <c r="V19" s="191">
        <v>0</v>
      </c>
      <c r="W19" s="191">
        <v>0</v>
      </c>
      <c r="X19" s="191">
        <v>1.9230769230769231</v>
      </c>
      <c r="Y19" s="191">
        <v>1.9230769230769231</v>
      </c>
      <c r="Z19" s="191">
        <v>0</v>
      </c>
      <c r="AA19" s="191">
        <v>3.8461538461538463</v>
      </c>
      <c r="AB19" s="191">
        <v>3.8461538461538463</v>
      </c>
      <c r="AC19" s="191">
        <v>1.9230769230769231</v>
      </c>
      <c r="AD19" s="191">
        <v>1.9230769230769231</v>
      </c>
      <c r="AE19" s="191">
        <v>1.9230769230769231</v>
      </c>
      <c r="AF19" s="191">
        <v>1.9230769230769231</v>
      </c>
      <c r="AG19" s="191">
        <v>1.9230769230769231</v>
      </c>
      <c r="AH19" s="191">
        <v>5.7692307692307692</v>
      </c>
      <c r="AI19" s="191">
        <v>0</v>
      </c>
      <c r="AJ19" s="191">
        <v>7.6923076923076925</v>
      </c>
      <c r="AK19" s="191">
        <v>7.6923076923076925</v>
      </c>
      <c r="AL19" s="191">
        <v>3.8461538461538463</v>
      </c>
      <c r="AM19" s="191">
        <v>9.615384615384615</v>
      </c>
      <c r="AN19" s="191">
        <v>5.7692307692307692</v>
      </c>
      <c r="AO19" s="191">
        <v>3.8461538461538463</v>
      </c>
      <c r="AP19" s="191">
        <v>3.8461538461538463</v>
      </c>
      <c r="AQ19" s="191">
        <v>7.6923076923076925</v>
      </c>
      <c r="AR19" s="191">
        <v>3.8461538461538463</v>
      </c>
      <c r="AS19" s="191">
        <v>3.8461538461538463</v>
      </c>
      <c r="AT19" s="191">
        <v>0</v>
      </c>
      <c r="AU19" s="191">
        <v>0</v>
      </c>
      <c r="AV19" s="191">
        <v>3.8461538461538463</v>
      </c>
      <c r="AW19" s="191">
        <v>11.538461538461538</v>
      </c>
    </row>
    <row r="20" spans="2:49" ht="17.100000000000001" customHeight="1" x14ac:dyDescent="0.15">
      <c r="B20" s="225"/>
      <c r="C20" s="225"/>
      <c r="D20" s="52" t="s">
        <v>335</v>
      </c>
      <c r="E20" s="191">
        <v>100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4.7619047619047619</v>
      </c>
      <c r="Y20" s="191">
        <v>9.5238095238095237</v>
      </c>
      <c r="Z20" s="191">
        <v>9.5238095238095237</v>
      </c>
      <c r="AA20" s="191">
        <v>9.5238095238095237</v>
      </c>
      <c r="AB20" s="191">
        <v>9.5238095238095237</v>
      </c>
      <c r="AC20" s="191">
        <v>0</v>
      </c>
      <c r="AD20" s="191">
        <v>14.285714285714285</v>
      </c>
      <c r="AE20" s="191">
        <v>0</v>
      </c>
      <c r="AF20" s="191">
        <v>4.7619047619047619</v>
      </c>
      <c r="AG20" s="191">
        <v>4.7619047619047619</v>
      </c>
      <c r="AH20" s="191">
        <v>4.7619047619047619</v>
      </c>
      <c r="AI20" s="191">
        <v>4.7619047619047619</v>
      </c>
      <c r="AJ20" s="191">
        <v>0</v>
      </c>
      <c r="AK20" s="191">
        <v>0</v>
      </c>
      <c r="AL20" s="191">
        <v>4.7619047619047619</v>
      </c>
      <c r="AM20" s="191">
        <v>4.7619047619047619</v>
      </c>
      <c r="AN20" s="191">
        <v>0</v>
      </c>
      <c r="AO20" s="191">
        <v>0</v>
      </c>
      <c r="AP20" s="191">
        <v>0</v>
      </c>
      <c r="AQ20" s="191">
        <v>0</v>
      </c>
      <c r="AR20" s="191">
        <v>4.7619047619047619</v>
      </c>
      <c r="AS20" s="191">
        <v>0</v>
      </c>
      <c r="AT20" s="191">
        <v>0</v>
      </c>
      <c r="AU20" s="191">
        <v>0</v>
      </c>
      <c r="AV20" s="191">
        <v>0</v>
      </c>
      <c r="AW20" s="191">
        <v>9.5238095238095237</v>
      </c>
    </row>
    <row r="21" spans="2:49" ht="17.100000000000001" customHeight="1" x14ac:dyDescent="0.15">
      <c r="B21" s="225"/>
      <c r="C21" s="319"/>
      <c r="D21" s="52" t="s">
        <v>336</v>
      </c>
      <c r="E21" s="191">
        <v>100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4</v>
      </c>
      <c r="AC21" s="191">
        <v>4</v>
      </c>
      <c r="AD21" s="191">
        <v>0</v>
      </c>
      <c r="AE21" s="191">
        <v>0</v>
      </c>
      <c r="AF21" s="191">
        <v>2</v>
      </c>
      <c r="AG21" s="191">
        <v>8</v>
      </c>
      <c r="AH21" s="191">
        <v>6</v>
      </c>
      <c r="AI21" s="191">
        <v>4</v>
      </c>
      <c r="AJ21" s="191">
        <v>6</v>
      </c>
      <c r="AK21" s="191">
        <v>2</v>
      </c>
      <c r="AL21" s="191">
        <v>0</v>
      </c>
      <c r="AM21" s="191">
        <v>2</v>
      </c>
      <c r="AN21" s="191">
        <v>0</v>
      </c>
      <c r="AO21" s="191">
        <v>4</v>
      </c>
      <c r="AP21" s="191">
        <v>0</v>
      </c>
      <c r="AQ21" s="191">
        <v>0</v>
      </c>
      <c r="AR21" s="191">
        <v>0</v>
      </c>
      <c r="AS21" s="191">
        <v>4</v>
      </c>
      <c r="AT21" s="191">
        <v>2</v>
      </c>
      <c r="AU21" s="191">
        <v>2</v>
      </c>
      <c r="AV21" s="191">
        <v>2</v>
      </c>
      <c r="AW21" s="191">
        <v>48</v>
      </c>
    </row>
    <row r="22" spans="2:49" ht="17.100000000000001" customHeight="1" x14ac:dyDescent="0.15">
      <c r="B22" s="225"/>
      <c r="C22" s="295" t="s">
        <v>225</v>
      </c>
      <c r="D22" s="317"/>
      <c r="E22" s="191">
        <v>100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0.73529411764705888</v>
      </c>
      <c r="U22" s="191">
        <v>1.4705882352941178</v>
      </c>
      <c r="V22" s="191">
        <v>0.73529411764705888</v>
      </c>
      <c r="W22" s="191">
        <v>0.73529411764705888</v>
      </c>
      <c r="X22" s="191">
        <v>2.9411764705882355</v>
      </c>
      <c r="Y22" s="191">
        <v>2.2058823529411766</v>
      </c>
      <c r="Z22" s="191">
        <v>2.2058823529411766</v>
      </c>
      <c r="AA22" s="191">
        <v>2.9411764705882355</v>
      </c>
      <c r="AB22" s="191">
        <v>1.4705882352941178</v>
      </c>
      <c r="AC22" s="191">
        <v>2.9411764705882355</v>
      </c>
      <c r="AD22" s="191">
        <v>2.9411764705882355</v>
      </c>
      <c r="AE22" s="191">
        <v>2.2058823529411766</v>
      </c>
      <c r="AF22" s="191">
        <v>5.1470588235294121</v>
      </c>
      <c r="AG22" s="191">
        <v>3.6764705882352944</v>
      </c>
      <c r="AH22" s="191">
        <v>3.6764705882352944</v>
      </c>
      <c r="AI22" s="191">
        <v>3.6764705882352944</v>
      </c>
      <c r="AJ22" s="191">
        <v>2.9411764705882355</v>
      </c>
      <c r="AK22" s="191">
        <v>2.9411764705882355</v>
      </c>
      <c r="AL22" s="191">
        <v>7.3529411764705888</v>
      </c>
      <c r="AM22" s="191">
        <v>4.4117647058823533</v>
      </c>
      <c r="AN22" s="191">
        <v>6.6176470588235299</v>
      </c>
      <c r="AO22" s="191">
        <v>8.0882352941176467</v>
      </c>
      <c r="AP22" s="191">
        <v>2.9411764705882355</v>
      </c>
      <c r="AQ22" s="191">
        <v>4.4117647058823533</v>
      </c>
      <c r="AR22" s="191">
        <v>5.882352941176471</v>
      </c>
      <c r="AS22" s="191">
        <v>2.9411764705882355</v>
      </c>
      <c r="AT22" s="191">
        <v>0.73529411764705888</v>
      </c>
      <c r="AU22" s="191">
        <v>0.73529411764705888</v>
      </c>
      <c r="AV22" s="191">
        <v>2.2058823529411766</v>
      </c>
      <c r="AW22" s="191">
        <v>8.0882352941176467</v>
      </c>
    </row>
    <row r="23" spans="2:49" ht="17.100000000000001" customHeight="1" x14ac:dyDescent="0.15">
      <c r="B23" s="225"/>
      <c r="C23" s="225"/>
      <c r="D23" s="52" t="s">
        <v>332</v>
      </c>
      <c r="E23" s="191">
        <v>100</v>
      </c>
      <c r="F23" s="191">
        <v>0</v>
      </c>
      <c r="G23" s="191">
        <v>0</v>
      </c>
      <c r="H23" s="191">
        <v>0</v>
      </c>
      <c r="I23" s="191">
        <v>0</v>
      </c>
      <c r="J23" s="191">
        <v>0</v>
      </c>
      <c r="K23" s="191">
        <v>0</v>
      </c>
      <c r="L23" s="191">
        <v>0</v>
      </c>
      <c r="M23" s="191">
        <v>0</v>
      </c>
      <c r="N23" s="191">
        <v>0</v>
      </c>
      <c r="O23" s="191">
        <v>0</v>
      </c>
      <c r="P23" s="191">
        <v>0</v>
      </c>
      <c r="Q23" s="191">
        <v>0</v>
      </c>
      <c r="R23" s="191">
        <v>0</v>
      </c>
      <c r="S23" s="191">
        <v>0</v>
      </c>
      <c r="T23" s="191">
        <v>0</v>
      </c>
      <c r="U23" s="191">
        <v>0</v>
      </c>
      <c r="V23" s="191">
        <v>0</v>
      </c>
      <c r="W23" s="191">
        <v>0</v>
      </c>
      <c r="X23" s="191">
        <v>0</v>
      </c>
      <c r="Y23" s="191">
        <v>0</v>
      </c>
      <c r="Z23" s="191">
        <v>0</v>
      </c>
      <c r="AA23" s="191">
        <v>2.8037383177570097</v>
      </c>
      <c r="AB23" s="191">
        <v>0</v>
      </c>
      <c r="AC23" s="191">
        <v>1.8691588785046729</v>
      </c>
      <c r="AD23" s="191">
        <v>0.93457943925233644</v>
      </c>
      <c r="AE23" s="191">
        <v>2.8037383177570097</v>
      </c>
      <c r="AF23" s="191">
        <v>4.6728971962616823</v>
      </c>
      <c r="AG23" s="191">
        <v>3.7383177570093458</v>
      </c>
      <c r="AH23" s="191">
        <v>4.6728971962616823</v>
      </c>
      <c r="AI23" s="191">
        <v>4.6728971962616823</v>
      </c>
      <c r="AJ23" s="191">
        <v>3.7383177570093458</v>
      </c>
      <c r="AK23" s="191">
        <v>2.8037383177570097</v>
      </c>
      <c r="AL23" s="191">
        <v>7.4766355140186915</v>
      </c>
      <c r="AM23" s="191">
        <v>5.6074766355140193</v>
      </c>
      <c r="AN23" s="191">
        <v>8.4112149532710276</v>
      </c>
      <c r="AO23" s="191">
        <v>10.280373831775702</v>
      </c>
      <c r="AP23" s="191">
        <v>3.7383177570093458</v>
      </c>
      <c r="AQ23" s="191">
        <v>5.6074766355140193</v>
      </c>
      <c r="AR23" s="191">
        <v>7.4766355140186915</v>
      </c>
      <c r="AS23" s="191">
        <v>3.7383177570093458</v>
      </c>
      <c r="AT23" s="191">
        <v>0.93457943925233644</v>
      </c>
      <c r="AU23" s="191">
        <v>0.93457943925233644</v>
      </c>
      <c r="AV23" s="191">
        <v>2.8037383177570097</v>
      </c>
      <c r="AW23" s="191">
        <v>10.280373831775702</v>
      </c>
    </row>
    <row r="24" spans="2:49" ht="17.100000000000001" customHeight="1" x14ac:dyDescent="0.15">
      <c r="B24" s="225"/>
      <c r="C24" s="225"/>
      <c r="D24" s="52" t="s">
        <v>333</v>
      </c>
      <c r="E24" s="191">
        <v>100</v>
      </c>
      <c r="F24" s="191">
        <v>0</v>
      </c>
      <c r="G24" s="191">
        <v>0</v>
      </c>
      <c r="H24" s="191">
        <v>0</v>
      </c>
      <c r="I24" s="191">
        <v>0</v>
      </c>
      <c r="J24" s="191">
        <v>0</v>
      </c>
      <c r="K24" s="191">
        <v>0</v>
      </c>
      <c r="L24" s="191">
        <v>0</v>
      </c>
      <c r="M24" s="191">
        <v>0</v>
      </c>
      <c r="N24" s="191">
        <v>0</v>
      </c>
      <c r="O24" s="191">
        <v>0</v>
      </c>
      <c r="P24" s="191">
        <v>0</v>
      </c>
      <c r="Q24" s="191">
        <v>0</v>
      </c>
      <c r="R24" s="191">
        <v>0</v>
      </c>
      <c r="S24" s="191">
        <v>0</v>
      </c>
      <c r="T24" s="191">
        <v>0</v>
      </c>
      <c r="U24" s="191">
        <v>0</v>
      </c>
      <c r="V24" s="191">
        <v>0</v>
      </c>
      <c r="W24" s="191">
        <v>0</v>
      </c>
      <c r="X24" s="191">
        <v>0</v>
      </c>
      <c r="Y24" s="191">
        <v>9.0909090909090899</v>
      </c>
      <c r="Z24" s="191">
        <v>18.18181818181818</v>
      </c>
      <c r="AA24" s="191">
        <v>0</v>
      </c>
      <c r="AB24" s="191">
        <v>0</v>
      </c>
      <c r="AC24" s="191">
        <v>0</v>
      </c>
      <c r="AD24" s="191">
        <v>27.272727272727273</v>
      </c>
      <c r="AE24" s="191">
        <v>0</v>
      </c>
      <c r="AF24" s="191">
        <v>18.18181818181818</v>
      </c>
      <c r="AG24" s="191">
        <v>0</v>
      </c>
      <c r="AH24" s="191">
        <v>0</v>
      </c>
      <c r="AI24" s="191">
        <v>0</v>
      </c>
      <c r="AJ24" s="191">
        <v>0</v>
      </c>
      <c r="AK24" s="191">
        <v>9.0909090909090899</v>
      </c>
      <c r="AL24" s="191">
        <v>18.18181818181818</v>
      </c>
      <c r="AM24" s="191">
        <v>0</v>
      </c>
      <c r="AN24" s="191">
        <v>0</v>
      </c>
      <c r="AO24" s="191">
        <v>0</v>
      </c>
      <c r="AP24" s="191">
        <v>0</v>
      </c>
      <c r="AQ24" s="191">
        <v>0</v>
      </c>
      <c r="AR24" s="191">
        <v>0</v>
      </c>
      <c r="AS24" s="191">
        <v>0</v>
      </c>
      <c r="AT24" s="191">
        <v>0</v>
      </c>
      <c r="AU24" s="191">
        <v>0</v>
      </c>
      <c r="AV24" s="191">
        <v>0</v>
      </c>
      <c r="AW24" s="191">
        <v>0</v>
      </c>
    </row>
    <row r="25" spans="2:49" ht="17.100000000000001" customHeight="1" x14ac:dyDescent="0.15">
      <c r="B25" s="225"/>
      <c r="C25" s="225"/>
      <c r="D25" s="52" t="s">
        <v>334</v>
      </c>
      <c r="E25" s="191">
        <v>100</v>
      </c>
      <c r="F25" s="191">
        <v>0</v>
      </c>
      <c r="G25" s="191">
        <v>0</v>
      </c>
      <c r="H25" s="191">
        <v>0</v>
      </c>
      <c r="I25" s="191">
        <v>0</v>
      </c>
      <c r="J25" s="191">
        <v>0</v>
      </c>
      <c r="K25" s="191">
        <v>0</v>
      </c>
      <c r="L25" s="191">
        <v>0</v>
      </c>
      <c r="M25" s="191">
        <v>0</v>
      </c>
      <c r="N25" s="191">
        <v>0</v>
      </c>
      <c r="O25" s="191">
        <v>0</v>
      </c>
      <c r="P25" s="191">
        <v>0</v>
      </c>
      <c r="Q25" s="191">
        <v>0</v>
      </c>
      <c r="R25" s="191">
        <v>0</v>
      </c>
      <c r="S25" s="191">
        <v>0</v>
      </c>
      <c r="T25" s="191">
        <v>0</v>
      </c>
      <c r="U25" s="191">
        <v>14.285714285714285</v>
      </c>
      <c r="V25" s="191">
        <v>0</v>
      </c>
      <c r="W25" s="191">
        <v>14.285714285714285</v>
      </c>
      <c r="X25" s="191">
        <v>0</v>
      </c>
      <c r="Y25" s="191">
        <v>14.285714285714285</v>
      </c>
      <c r="Z25" s="191">
        <v>14.285714285714285</v>
      </c>
      <c r="AA25" s="191">
        <v>0</v>
      </c>
      <c r="AB25" s="191">
        <v>14.285714285714285</v>
      </c>
      <c r="AC25" s="191">
        <v>14.285714285714285</v>
      </c>
      <c r="AD25" s="191">
        <v>0</v>
      </c>
      <c r="AE25" s="191">
        <v>0</v>
      </c>
      <c r="AF25" s="191">
        <v>0</v>
      </c>
      <c r="AG25" s="191">
        <v>14.285714285714285</v>
      </c>
      <c r="AH25" s="191">
        <v>0</v>
      </c>
      <c r="AI25" s="191">
        <v>0</v>
      </c>
      <c r="AJ25" s="191">
        <v>0</v>
      </c>
      <c r="AK25" s="191">
        <v>0</v>
      </c>
      <c r="AL25" s="191">
        <v>0</v>
      </c>
      <c r="AM25" s="191">
        <v>0</v>
      </c>
      <c r="AN25" s="191">
        <v>0</v>
      </c>
      <c r="AO25" s="191">
        <v>0</v>
      </c>
      <c r="AP25" s="191">
        <v>0</v>
      </c>
      <c r="AQ25" s="191">
        <v>0</v>
      </c>
      <c r="AR25" s="191">
        <v>0</v>
      </c>
      <c r="AS25" s="191">
        <v>0</v>
      </c>
      <c r="AT25" s="191">
        <v>0</v>
      </c>
      <c r="AU25" s="191">
        <v>0</v>
      </c>
      <c r="AV25" s="191">
        <v>0</v>
      </c>
      <c r="AW25" s="191">
        <v>0</v>
      </c>
    </row>
    <row r="26" spans="2:49" ht="17.100000000000001" customHeight="1" x14ac:dyDescent="0.15">
      <c r="B26" s="225"/>
      <c r="C26" s="225"/>
      <c r="D26" s="52" t="s">
        <v>335</v>
      </c>
      <c r="E26" s="191">
        <v>100</v>
      </c>
      <c r="F26" s="191">
        <v>0</v>
      </c>
      <c r="G26" s="191">
        <v>0</v>
      </c>
      <c r="H26" s="191">
        <v>0</v>
      </c>
      <c r="I26" s="191">
        <v>0</v>
      </c>
      <c r="J26" s="191">
        <v>0</v>
      </c>
      <c r="K26" s="191">
        <v>0</v>
      </c>
      <c r="L26" s="191">
        <v>0</v>
      </c>
      <c r="M26" s="191">
        <v>0</v>
      </c>
      <c r="N26" s="191">
        <v>0</v>
      </c>
      <c r="O26" s="191">
        <v>0</v>
      </c>
      <c r="P26" s="191">
        <v>0</v>
      </c>
      <c r="Q26" s="191">
        <v>0</v>
      </c>
      <c r="R26" s="191">
        <v>0</v>
      </c>
      <c r="S26" s="191">
        <v>0</v>
      </c>
      <c r="T26" s="191">
        <v>0</v>
      </c>
      <c r="U26" s="191">
        <v>20</v>
      </c>
      <c r="V26" s="191">
        <v>0</v>
      </c>
      <c r="W26" s="191">
        <v>0</v>
      </c>
      <c r="X26" s="191">
        <v>40</v>
      </c>
      <c r="Y26" s="191">
        <v>0</v>
      </c>
      <c r="Z26" s="191">
        <v>0</v>
      </c>
      <c r="AA26" s="191">
        <v>0</v>
      </c>
      <c r="AB26" s="191">
        <v>20</v>
      </c>
      <c r="AC26" s="191">
        <v>20</v>
      </c>
      <c r="AD26" s="191">
        <v>0</v>
      </c>
      <c r="AE26" s="191">
        <v>0</v>
      </c>
      <c r="AF26" s="191">
        <v>0</v>
      </c>
      <c r="AG26" s="191">
        <v>0</v>
      </c>
      <c r="AH26" s="191">
        <v>0</v>
      </c>
      <c r="AI26" s="191">
        <v>0</v>
      </c>
      <c r="AJ26" s="191">
        <v>0</v>
      </c>
      <c r="AK26" s="191">
        <v>0</v>
      </c>
      <c r="AL26" s="191">
        <v>0</v>
      </c>
      <c r="AM26" s="191">
        <v>0</v>
      </c>
      <c r="AN26" s="191">
        <v>0</v>
      </c>
      <c r="AO26" s="191">
        <v>0</v>
      </c>
      <c r="AP26" s="191">
        <v>0</v>
      </c>
      <c r="AQ26" s="191">
        <v>0</v>
      </c>
      <c r="AR26" s="191">
        <v>0</v>
      </c>
      <c r="AS26" s="191">
        <v>0</v>
      </c>
      <c r="AT26" s="191">
        <v>0</v>
      </c>
      <c r="AU26" s="191">
        <v>0</v>
      </c>
      <c r="AV26" s="191">
        <v>0</v>
      </c>
      <c r="AW26" s="191">
        <v>0</v>
      </c>
    </row>
    <row r="27" spans="2:49" ht="17.100000000000001" customHeight="1" x14ac:dyDescent="0.15">
      <c r="B27" s="319"/>
      <c r="C27" s="319"/>
      <c r="D27" s="52" t="s">
        <v>336</v>
      </c>
      <c r="E27" s="184">
        <v>100</v>
      </c>
      <c r="F27" s="184">
        <v>0</v>
      </c>
      <c r="G27" s="184">
        <v>0</v>
      </c>
      <c r="H27" s="184">
        <v>0</v>
      </c>
      <c r="I27" s="184">
        <v>0</v>
      </c>
      <c r="J27" s="184">
        <v>0</v>
      </c>
      <c r="K27" s="184">
        <v>0</v>
      </c>
      <c r="L27" s="184">
        <v>0</v>
      </c>
      <c r="M27" s="184">
        <v>0</v>
      </c>
      <c r="N27" s="184">
        <v>0</v>
      </c>
      <c r="O27" s="184">
        <v>0</v>
      </c>
      <c r="P27" s="184">
        <v>0</v>
      </c>
      <c r="Q27" s="184">
        <v>0</v>
      </c>
      <c r="R27" s="184">
        <v>0</v>
      </c>
      <c r="S27" s="184">
        <v>0</v>
      </c>
      <c r="T27" s="184">
        <v>16.666666666666668</v>
      </c>
      <c r="U27" s="184">
        <v>0</v>
      </c>
      <c r="V27" s="184">
        <v>16.666666666666668</v>
      </c>
      <c r="W27" s="184">
        <v>0</v>
      </c>
      <c r="X27" s="184">
        <v>33.333333333333336</v>
      </c>
      <c r="Y27" s="184">
        <v>16.666666666666668</v>
      </c>
      <c r="Z27" s="184">
        <v>0</v>
      </c>
      <c r="AA27" s="184">
        <v>16.666666666666668</v>
      </c>
      <c r="AB27" s="184">
        <v>0</v>
      </c>
      <c r="AC27" s="184">
        <v>0</v>
      </c>
      <c r="AD27" s="184">
        <v>0</v>
      </c>
      <c r="AE27" s="184">
        <v>0</v>
      </c>
      <c r="AF27" s="184">
        <v>0</v>
      </c>
      <c r="AG27" s="184">
        <v>0</v>
      </c>
      <c r="AH27" s="184">
        <v>0</v>
      </c>
      <c r="AI27" s="184">
        <v>0</v>
      </c>
      <c r="AJ27" s="184">
        <v>0</v>
      </c>
      <c r="AK27" s="184">
        <v>0</v>
      </c>
      <c r="AL27" s="184">
        <v>0</v>
      </c>
      <c r="AM27" s="184">
        <v>0</v>
      </c>
      <c r="AN27" s="184">
        <v>0</v>
      </c>
      <c r="AO27" s="184">
        <v>0</v>
      </c>
      <c r="AP27" s="184">
        <v>0</v>
      </c>
      <c r="AQ27" s="184">
        <v>0</v>
      </c>
      <c r="AR27" s="184">
        <v>0</v>
      </c>
      <c r="AS27" s="184">
        <v>0</v>
      </c>
      <c r="AT27" s="184">
        <v>0</v>
      </c>
      <c r="AU27" s="184">
        <v>0</v>
      </c>
      <c r="AV27" s="184">
        <v>0</v>
      </c>
      <c r="AW27" s="184">
        <v>0</v>
      </c>
    </row>
    <row r="28" spans="2:49" ht="17.100000000000001" customHeight="1" x14ac:dyDescent="0.15">
      <c r="B28" s="298" t="s">
        <v>96</v>
      </c>
      <c r="C28" s="316"/>
      <c r="D28" s="317"/>
      <c r="E28" s="189">
        <v>100</v>
      </c>
      <c r="F28" s="190">
        <v>0</v>
      </c>
      <c r="G28" s="190">
        <v>0</v>
      </c>
      <c r="H28" s="190">
        <v>0</v>
      </c>
      <c r="I28" s="190">
        <v>0</v>
      </c>
      <c r="J28" s="190">
        <v>0</v>
      </c>
      <c r="K28" s="190">
        <v>0</v>
      </c>
      <c r="L28" s="190">
        <v>0</v>
      </c>
      <c r="M28" s="190">
        <v>0.15408320493066258</v>
      </c>
      <c r="N28" s="190">
        <v>0</v>
      </c>
      <c r="O28" s="190">
        <v>0</v>
      </c>
      <c r="P28" s="190">
        <v>0</v>
      </c>
      <c r="Q28" s="190">
        <v>0.77041602465331283</v>
      </c>
      <c r="R28" s="190">
        <v>1.078582434514638</v>
      </c>
      <c r="S28" s="190">
        <v>1.5408320493066257</v>
      </c>
      <c r="T28" s="190">
        <v>3.2357473035439139</v>
      </c>
      <c r="U28" s="190">
        <v>2.0030816640986133</v>
      </c>
      <c r="V28" s="190">
        <v>3.3898305084745766</v>
      </c>
      <c r="W28" s="190">
        <v>4.9306625577812024</v>
      </c>
      <c r="X28" s="190">
        <v>6.7796610169491531</v>
      </c>
      <c r="Y28" s="190">
        <v>4.6224961479198772</v>
      </c>
      <c r="Z28" s="190">
        <v>7.704160246533128</v>
      </c>
      <c r="AA28" s="190">
        <v>6.4714946070878279</v>
      </c>
      <c r="AB28" s="190">
        <v>7.3959938366718028</v>
      </c>
      <c r="AC28" s="190">
        <v>6.00924499229584</v>
      </c>
      <c r="AD28" s="190">
        <v>4.7765793528505398</v>
      </c>
      <c r="AE28" s="190">
        <v>3.852080123266564</v>
      </c>
      <c r="AF28" s="190">
        <v>3.3898305084745766</v>
      </c>
      <c r="AG28" s="190">
        <v>4.0061633281972266</v>
      </c>
      <c r="AH28" s="190">
        <v>2.773497688751926</v>
      </c>
      <c r="AI28" s="190">
        <v>2.9275808936825887</v>
      </c>
      <c r="AJ28" s="190">
        <v>1.2326656394453006</v>
      </c>
      <c r="AK28" s="190">
        <v>2.3112480739599386</v>
      </c>
      <c r="AL28" s="190">
        <v>1.6949152542372883</v>
      </c>
      <c r="AM28" s="190">
        <v>1.8489984591679507</v>
      </c>
      <c r="AN28" s="190">
        <v>0.46224961479198767</v>
      </c>
      <c r="AO28" s="190">
        <v>1.078582434514638</v>
      </c>
      <c r="AP28" s="190">
        <v>1.2326656394453006</v>
      </c>
      <c r="AQ28" s="190">
        <v>0.92449922958397535</v>
      </c>
      <c r="AR28" s="190">
        <v>0.77041602465331283</v>
      </c>
      <c r="AS28" s="190">
        <v>1.2326656394453006</v>
      </c>
      <c r="AT28" s="190">
        <v>1.2326656394453006</v>
      </c>
      <c r="AU28" s="190">
        <v>0.92449922958397535</v>
      </c>
      <c r="AV28" s="190">
        <v>1.386748844375963</v>
      </c>
      <c r="AW28" s="190">
        <v>5.8551617873651773</v>
      </c>
    </row>
    <row r="29" spans="2:49" x14ac:dyDescent="0.15">
      <c r="B29" s="145"/>
      <c r="C29" s="145"/>
      <c r="D29" s="145"/>
    </row>
  </sheetData>
  <mergeCells count="13">
    <mergeCell ref="B28:D28"/>
    <mergeCell ref="B8:B27"/>
    <mergeCell ref="C8:D8"/>
    <mergeCell ref="C9:C15"/>
    <mergeCell ref="C16:D16"/>
    <mergeCell ref="C17:C21"/>
    <mergeCell ref="C22:D22"/>
    <mergeCell ref="C23:C27"/>
    <mergeCell ref="B3:D3"/>
    <mergeCell ref="E3:E5"/>
    <mergeCell ref="B4:D5"/>
    <mergeCell ref="B6:D6"/>
    <mergeCell ref="B7:D7"/>
  </mergeCells>
  <phoneticPr fontId="3"/>
  <pageMargins left="0.39370078740157483" right="0.19685039370078741" top="0.59055118110236227" bottom="0.59055118110236227" header="0.51181102362204722" footer="0.51181102362204722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2"/>
  <sheetViews>
    <sheetView showGridLines="0" zoomScale="85" zoomScaleNormal="85" workbookViewId="0"/>
  </sheetViews>
  <sheetFormatPr defaultRowHeight="12" x14ac:dyDescent="0.15"/>
  <cols>
    <col min="1" max="2" width="2.5703125" style="1" customWidth="1"/>
    <col min="3" max="3" width="10.7109375" style="1" customWidth="1"/>
    <col min="4" max="11" width="8.28515625" style="5" customWidth="1"/>
    <col min="12" max="14" width="9" style="7" customWidth="1"/>
  </cols>
  <sheetData>
    <row r="1" spans="1:14" ht="17.25" x14ac:dyDescent="0.2">
      <c r="B1" s="2" t="s">
        <v>98</v>
      </c>
      <c r="D1" s="26" t="s">
        <v>99</v>
      </c>
    </row>
    <row r="2" spans="1:14" ht="17.25" x14ac:dyDescent="0.2">
      <c r="A2"/>
      <c r="B2" s="1" t="s">
        <v>301</v>
      </c>
      <c r="C2" s="2"/>
      <c r="D2"/>
      <c r="E2"/>
      <c r="F2"/>
      <c r="G2"/>
      <c r="H2"/>
      <c r="I2"/>
      <c r="J2"/>
      <c r="K2"/>
      <c r="L2"/>
      <c r="M2"/>
      <c r="N2"/>
    </row>
    <row r="3" spans="1:14" s="50" customFormat="1" ht="29.25" customHeight="1" x14ac:dyDescent="0.15">
      <c r="B3" s="211" t="s">
        <v>100</v>
      </c>
      <c r="C3" s="254"/>
      <c r="D3" s="260" t="s">
        <v>77</v>
      </c>
      <c r="E3" s="255" t="s">
        <v>101</v>
      </c>
      <c r="F3" s="255" t="s">
        <v>102</v>
      </c>
      <c r="G3" s="255" t="s">
        <v>103</v>
      </c>
      <c r="H3" s="255" t="s">
        <v>104</v>
      </c>
      <c r="I3" s="255" t="s">
        <v>105</v>
      </c>
      <c r="J3" s="255" t="s">
        <v>106</v>
      </c>
      <c r="K3" s="257" t="s">
        <v>107</v>
      </c>
      <c r="L3" s="253" t="s">
        <v>108</v>
      </c>
      <c r="M3" s="253" t="s">
        <v>109</v>
      </c>
      <c r="N3" s="253" t="s">
        <v>110</v>
      </c>
    </row>
    <row r="4" spans="1:14" ht="12.95" customHeight="1" x14ac:dyDescent="0.15">
      <c r="A4"/>
      <c r="B4" s="215" t="s">
        <v>71</v>
      </c>
      <c r="C4" s="216"/>
      <c r="D4" s="261"/>
      <c r="E4" s="256"/>
      <c r="F4" s="256"/>
      <c r="G4" s="256"/>
      <c r="H4" s="256"/>
      <c r="I4" s="256"/>
      <c r="J4" s="256"/>
      <c r="K4" s="258"/>
      <c r="L4" s="251"/>
      <c r="M4" s="251"/>
      <c r="N4" s="251"/>
    </row>
    <row r="5" spans="1:14" ht="12.95" customHeight="1" x14ac:dyDescent="0.15">
      <c r="A5"/>
      <c r="B5" s="217"/>
      <c r="C5" s="218"/>
      <c r="D5" s="261"/>
      <c r="E5" s="256"/>
      <c r="F5" s="256"/>
      <c r="G5" s="256"/>
      <c r="H5" s="256"/>
      <c r="I5" s="256"/>
      <c r="J5" s="256"/>
      <c r="K5" s="259"/>
      <c r="L5" s="38" t="s">
        <v>111</v>
      </c>
      <c r="M5" s="38" t="s">
        <v>111</v>
      </c>
      <c r="N5" s="38" t="s">
        <v>111</v>
      </c>
    </row>
    <row r="6" spans="1:14" ht="12" customHeight="1" x14ac:dyDescent="0.15">
      <c r="A6" s="3"/>
      <c r="B6" s="249" t="s">
        <v>0</v>
      </c>
      <c r="C6" s="222"/>
      <c r="D6" s="20">
        <v>1986</v>
      </c>
      <c r="E6" s="20">
        <v>469</v>
      </c>
      <c r="F6" s="20">
        <v>730</v>
      </c>
      <c r="G6" s="20">
        <v>452</v>
      </c>
      <c r="H6" s="20">
        <v>255</v>
      </c>
      <c r="I6" s="20">
        <v>69</v>
      </c>
      <c r="J6" s="20">
        <v>9</v>
      </c>
      <c r="K6" s="20">
        <v>2</v>
      </c>
      <c r="L6" s="168">
        <v>2</v>
      </c>
      <c r="M6" s="169">
        <v>2.4</v>
      </c>
      <c r="N6" s="169">
        <v>1.1000000000000001</v>
      </c>
    </row>
    <row r="7" spans="1:14" ht="12" customHeight="1" x14ac:dyDescent="0.15">
      <c r="A7" s="3"/>
      <c r="B7" s="248" t="s">
        <v>1</v>
      </c>
      <c r="C7" s="204"/>
      <c r="D7" s="42">
        <v>1389</v>
      </c>
      <c r="E7" s="42">
        <v>312</v>
      </c>
      <c r="F7" s="42">
        <v>522</v>
      </c>
      <c r="G7" s="42">
        <v>339</v>
      </c>
      <c r="H7" s="42">
        <v>161</v>
      </c>
      <c r="I7" s="42">
        <v>47</v>
      </c>
      <c r="J7" s="42">
        <v>6</v>
      </c>
      <c r="K7" s="42">
        <v>2</v>
      </c>
      <c r="L7" s="111">
        <v>2</v>
      </c>
      <c r="M7" s="112">
        <v>2.4</v>
      </c>
      <c r="N7" s="112">
        <v>1.1000000000000001</v>
      </c>
    </row>
    <row r="8" spans="1:14" ht="12" customHeight="1" x14ac:dyDescent="0.15">
      <c r="B8" s="41"/>
      <c r="C8" s="15" t="s">
        <v>2</v>
      </c>
      <c r="D8" s="9">
        <v>731</v>
      </c>
      <c r="E8" s="9">
        <v>172</v>
      </c>
      <c r="F8" s="9">
        <v>275</v>
      </c>
      <c r="G8" s="9">
        <v>177</v>
      </c>
      <c r="H8" s="9">
        <v>83</v>
      </c>
      <c r="I8" s="9">
        <v>22</v>
      </c>
      <c r="J8" s="9">
        <v>1</v>
      </c>
      <c r="K8" s="9">
        <v>1</v>
      </c>
      <c r="L8" s="46">
        <v>2</v>
      </c>
      <c r="M8" s="47">
        <v>2.2999999999999998</v>
      </c>
      <c r="N8" s="47">
        <v>1.1000000000000001</v>
      </c>
    </row>
    <row r="9" spans="1:14" ht="12" customHeight="1" x14ac:dyDescent="0.15">
      <c r="B9" s="41"/>
      <c r="C9" s="15" t="s">
        <v>3</v>
      </c>
      <c r="D9" s="9">
        <v>503</v>
      </c>
      <c r="E9" s="9">
        <v>86</v>
      </c>
      <c r="F9" s="9">
        <v>190</v>
      </c>
      <c r="G9" s="9">
        <v>137</v>
      </c>
      <c r="H9" s="9">
        <v>62</v>
      </c>
      <c r="I9" s="9">
        <v>23</v>
      </c>
      <c r="J9" s="9">
        <v>5</v>
      </c>
      <c r="K9" s="9">
        <v>0</v>
      </c>
      <c r="L9" s="46">
        <v>2</v>
      </c>
      <c r="M9" s="47">
        <v>2.5</v>
      </c>
      <c r="N9" s="47">
        <v>1.1000000000000001</v>
      </c>
    </row>
    <row r="10" spans="1:14" ht="12" customHeight="1" x14ac:dyDescent="0.15">
      <c r="B10" s="41"/>
      <c r="C10" s="15" t="s">
        <v>4</v>
      </c>
      <c r="D10" s="9">
        <v>155</v>
      </c>
      <c r="E10" s="9">
        <v>54</v>
      </c>
      <c r="F10" s="9">
        <v>57</v>
      </c>
      <c r="G10" s="9">
        <v>25</v>
      </c>
      <c r="H10" s="9">
        <v>16</v>
      </c>
      <c r="I10" s="9">
        <v>2</v>
      </c>
      <c r="J10" s="9">
        <v>0</v>
      </c>
      <c r="K10" s="9">
        <v>1</v>
      </c>
      <c r="L10" s="46">
        <v>2</v>
      </c>
      <c r="M10" s="47">
        <v>2.1</v>
      </c>
      <c r="N10" s="47">
        <v>1.1000000000000001</v>
      </c>
    </row>
    <row r="11" spans="1:14" ht="12" customHeight="1" x14ac:dyDescent="0.15">
      <c r="B11" s="247" t="s">
        <v>5</v>
      </c>
      <c r="C11" s="220"/>
      <c r="D11" s="6">
        <v>597</v>
      </c>
      <c r="E11" s="6">
        <v>157</v>
      </c>
      <c r="F11" s="6">
        <v>208</v>
      </c>
      <c r="G11" s="6">
        <v>113</v>
      </c>
      <c r="H11" s="6">
        <v>94</v>
      </c>
      <c r="I11" s="6">
        <v>22</v>
      </c>
      <c r="J11" s="6">
        <v>3</v>
      </c>
      <c r="K11" s="6">
        <v>0</v>
      </c>
      <c r="L11" s="113">
        <v>2</v>
      </c>
      <c r="M11" s="114">
        <v>2.4</v>
      </c>
      <c r="N11" s="114">
        <v>1.2</v>
      </c>
    </row>
    <row r="12" spans="1:14" ht="12" customHeight="1" x14ac:dyDescent="0.15">
      <c r="B12" s="248" t="s">
        <v>6</v>
      </c>
      <c r="C12" s="204"/>
      <c r="D12" s="5">
        <v>69</v>
      </c>
      <c r="E12" s="5">
        <v>17</v>
      </c>
      <c r="F12" s="5">
        <v>28</v>
      </c>
      <c r="G12" s="5">
        <v>10</v>
      </c>
      <c r="H12" s="5">
        <v>12</v>
      </c>
      <c r="I12" s="5">
        <v>2</v>
      </c>
      <c r="J12" s="5">
        <v>0</v>
      </c>
      <c r="K12" s="5">
        <v>0</v>
      </c>
      <c r="L12" s="46">
        <v>2</v>
      </c>
      <c r="M12" s="54">
        <v>2.2999999999999998</v>
      </c>
      <c r="N12" s="54">
        <v>1.1000000000000001</v>
      </c>
    </row>
    <row r="13" spans="1:14" ht="12" customHeight="1" x14ac:dyDescent="0.15">
      <c r="B13" s="248" t="s">
        <v>321</v>
      </c>
      <c r="C13" s="204"/>
      <c r="D13" s="5">
        <v>63</v>
      </c>
      <c r="E13" s="5">
        <v>22</v>
      </c>
      <c r="F13" s="5">
        <v>19</v>
      </c>
      <c r="G13" s="5">
        <v>13</v>
      </c>
      <c r="H13" s="5">
        <v>7</v>
      </c>
      <c r="I13" s="5">
        <v>2</v>
      </c>
      <c r="J13" s="5">
        <v>0</v>
      </c>
      <c r="K13" s="5">
        <v>0</v>
      </c>
      <c r="L13" s="46">
        <v>2</v>
      </c>
      <c r="M13" s="54">
        <v>2.2000000000000002</v>
      </c>
      <c r="N13" s="54">
        <v>1.1000000000000001</v>
      </c>
    </row>
    <row r="14" spans="1:14" ht="12" customHeight="1" x14ac:dyDescent="0.15">
      <c r="B14" s="248" t="s">
        <v>322</v>
      </c>
      <c r="C14" s="204"/>
      <c r="D14" s="5">
        <v>47</v>
      </c>
      <c r="E14" s="5">
        <v>8</v>
      </c>
      <c r="F14" s="5">
        <v>25</v>
      </c>
      <c r="G14" s="5">
        <v>6</v>
      </c>
      <c r="H14" s="5">
        <v>7</v>
      </c>
      <c r="I14" s="5">
        <v>1</v>
      </c>
      <c r="J14" s="5">
        <v>0</v>
      </c>
      <c r="K14" s="5">
        <v>0</v>
      </c>
      <c r="L14" s="46">
        <v>2</v>
      </c>
      <c r="M14" s="54">
        <v>2.2999999999999998</v>
      </c>
      <c r="N14" s="54">
        <v>1</v>
      </c>
    </row>
    <row r="15" spans="1:14" ht="12" customHeight="1" x14ac:dyDescent="0.15">
      <c r="B15" s="248" t="s">
        <v>323</v>
      </c>
      <c r="C15" s="204"/>
      <c r="D15" s="5">
        <v>773</v>
      </c>
      <c r="E15" s="5">
        <v>178</v>
      </c>
      <c r="F15" s="5">
        <v>294</v>
      </c>
      <c r="G15" s="5">
        <v>189</v>
      </c>
      <c r="H15" s="5">
        <v>85</v>
      </c>
      <c r="I15" s="5">
        <v>25</v>
      </c>
      <c r="J15" s="5">
        <v>1</v>
      </c>
      <c r="K15" s="5">
        <v>1</v>
      </c>
      <c r="L15" s="46">
        <v>2</v>
      </c>
      <c r="M15" s="54">
        <v>2.2999999999999998</v>
      </c>
      <c r="N15" s="54">
        <v>1.1000000000000001</v>
      </c>
    </row>
    <row r="16" spans="1:14" ht="12" customHeight="1" x14ac:dyDescent="0.15">
      <c r="B16" s="248" t="s">
        <v>324</v>
      </c>
      <c r="C16" s="204"/>
      <c r="D16" s="5">
        <v>139</v>
      </c>
      <c r="E16" s="5">
        <v>52</v>
      </c>
      <c r="F16" s="5">
        <v>48</v>
      </c>
      <c r="G16" s="5">
        <v>21</v>
      </c>
      <c r="H16" s="5">
        <v>16</v>
      </c>
      <c r="I16" s="5">
        <v>1</v>
      </c>
      <c r="J16" s="5">
        <v>0</v>
      </c>
      <c r="K16" s="5">
        <v>1</v>
      </c>
      <c r="L16" s="46">
        <v>2</v>
      </c>
      <c r="M16" s="54">
        <v>2.1</v>
      </c>
      <c r="N16" s="54">
        <v>1.1000000000000001</v>
      </c>
    </row>
    <row r="17" spans="2:14" ht="12" customHeight="1" x14ac:dyDescent="0.15">
      <c r="B17" s="248" t="s">
        <v>325</v>
      </c>
      <c r="C17" s="204"/>
      <c r="D17" s="5">
        <v>26</v>
      </c>
      <c r="E17" s="5">
        <v>10</v>
      </c>
      <c r="F17" s="5">
        <v>10</v>
      </c>
      <c r="G17" s="5">
        <v>5</v>
      </c>
      <c r="H17" s="5">
        <v>0</v>
      </c>
      <c r="I17" s="5">
        <v>0</v>
      </c>
      <c r="J17" s="5">
        <v>1</v>
      </c>
      <c r="K17" s="5">
        <v>0</v>
      </c>
      <c r="L17" s="46">
        <v>2</v>
      </c>
      <c r="M17" s="54">
        <v>2</v>
      </c>
      <c r="N17" s="54">
        <v>1.1000000000000001</v>
      </c>
    </row>
    <row r="18" spans="2:14" ht="12" customHeight="1" x14ac:dyDescent="0.15">
      <c r="B18" s="248" t="s">
        <v>326</v>
      </c>
      <c r="C18" s="204"/>
      <c r="D18" s="5">
        <v>503</v>
      </c>
      <c r="E18" s="5">
        <v>86</v>
      </c>
      <c r="F18" s="5">
        <v>190</v>
      </c>
      <c r="G18" s="5">
        <v>137</v>
      </c>
      <c r="H18" s="5">
        <v>62</v>
      </c>
      <c r="I18" s="5">
        <v>23</v>
      </c>
      <c r="J18" s="5">
        <v>5</v>
      </c>
      <c r="K18" s="5">
        <v>0</v>
      </c>
      <c r="L18" s="46">
        <v>2</v>
      </c>
      <c r="M18" s="54">
        <v>2.5</v>
      </c>
      <c r="N18" s="54">
        <v>1.1000000000000001</v>
      </c>
    </row>
    <row r="19" spans="2:14" ht="12" customHeight="1" x14ac:dyDescent="0.15">
      <c r="B19" s="248" t="s">
        <v>327</v>
      </c>
      <c r="C19" s="204"/>
      <c r="D19" s="5">
        <v>73</v>
      </c>
      <c r="E19" s="5">
        <v>18</v>
      </c>
      <c r="F19" s="5">
        <v>22</v>
      </c>
      <c r="G19" s="5">
        <v>20</v>
      </c>
      <c r="H19" s="5">
        <v>12</v>
      </c>
      <c r="I19" s="5">
        <v>0</v>
      </c>
      <c r="J19" s="5">
        <v>1</v>
      </c>
      <c r="K19" s="5">
        <v>0</v>
      </c>
      <c r="L19" s="46">
        <v>2</v>
      </c>
      <c r="M19" s="54">
        <v>2.4</v>
      </c>
      <c r="N19" s="54">
        <v>1.1000000000000001</v>
      </c>
    </row>
    <row r="20" spans="2:14" ht="12" customHeight="1" x14ac:dyDescent="0.15">
      <c r="B20" s="248" t="s">
        <v>328</v>
      </c>
      <c r="C20" s="204"/>
      <c r="D20" s="5">
        <v>24</v>
      </c>
      <c r="E20" s="5">
        <v>6</v>
      </c>
      <c r="F20" s="5">
        <v>11</v>
      </c>
      <c r="G20" s="5">
        <v>4</v>
      </c>
      <c r="H20" s="5">
        <v>2</v>
      </c>
      <c r="I20" s="5">
        <v>1</v>
      </c>
      <c r="J20" s="5">
        <v>0</v>
      </c>
      <c r="K20" s="5">
        <v>0</v>
      </c>
      <c r="L20" s="46">
        <v>2</v>
      </c>
      <c r="M20" s="54">
        <v>2.2000000000000002</v>
      </c>
      <c r="N20" s="54">
        <v>1</v>
      </c>
    </row>
    <row r="21" spans="2:14" ht="12" customHeight="1" x14ac:dyDescent="0.15">
      <c r="B21" s="248" t="s">
        <v>329</v>
      </c>
      <c r="C21" s="204"/>
      <c r="D21" s="5">
        <v>159</v>
      </c>
      <c r="E21" s="5">
        <v>46</v>
      </c>
      <c r="F21" s="5">
        <v>51</v>
      </c>
      <c r="G21" s="5">
        <v>23</v>
      </c>
      <c r="H21" s="5">
        <v>32</v>
      </c>
      <c r="I21" s="5">
        <v>6</v>
      </c>
      <c r="J21" s="5">
        <v>1</v>
      </c>
      <c r="K21" s="5">
        <v>0</v>
      </c>
      <c r="L21" s="46">
        <v>2</v>
      </c>
      <c r="M21" s="54">
        <v>2.4</v>
      </c>
      <c r="N21" s="54">
        <v>1.2</v>
      </c>
    </row>
    <row r="22" spans="2:14" ht="12" customHeight="1" x14ac:dyDescent="0.15">
      <c r="B22" s="247" t="s">
        <v>330</v>
      </c>
      <c r="C22" s="220"/>
      <c r="D22" s="6">
        <v>110</v>
      </c>
      <c r="E22" s="6">
        <v>26</v>
      </c>
      <c r="F22" s="6">
        <v>32</v>
      </c>
      <c r="G22" s="6">
        <v>24</v>
      </c>
      <c r="H22" s="6">
        <v>20</v>
      </c>
      <c r="I22" s="6">
        <v>8</v>
      </c>
      <c r="J22" s="6">
        <v>0</v>
      </c>
      <c r="K22" s="6">
        <v>0</v>
      </c>
      <c r="L22" s="113">
        <v>2</v>
      </c>
      <c r="M22" s="114">
        <v>2.6</v>
      </c>
      <c r="N22" s="114">
        <v>1.2</v>
      </c>
    </row>
    <row r="23" spans="2:14" ht="12" customHeight="1" x14ac:dyDescent="0.15">
      <c r="B23" s="248" t="s">
        <v>6</v>
      </c>
      <c r="C23" s="204"/>
      <c r="D23" s="5">
        <v>69</v>
      </c>
      <c r="E23" s="5">
        <v>17</v>
      </c>
      <c r="F23" s="5">
        <v>28</v>
      </c>
      <c r="G23" s="5">
        <v>10</v>
      </c>
      <c r="H23" s="5">
        <v>12</v>
      </c>
      <c r="I23" s="5">
        <v>2</v>
      </c>
      <c r="J23" s="5">
        <v>0</v>
      </c>
      <c r="K23" s="5">
        <v>0</v>
      </c>
      <c r="L23" s="46">
        <v>2</v>
      </c>
      <c r="M23" s="54">
        <v>2.2999999999999998</v>
      </c>
      <c r="N23" s="54">
        <v>1.1000000000000001</v>
      </c>
    </row>
    <row r="24" spans="2:14" ht="12" customHeight="1" x14ac:dyDescent="0.15">
      <c r="B24" s="248" t="s">
        <v>7</v>
      </c>
      <c r="C24" s="204"/>
      <c r="D24" s="5">
        <v>8</v>
      </c>
      <c r="E24" s="192">
        <v>3</v>
      </c>
      <c r="F24" s="192">
        <v>2</v>
      </c>
      <c r="G24" s="192">
        <v>2</v>
      </c>
      <c r="H24" s="192">
        <v>1</v>
      </c>
      <c r="I24" s="192">
        <v>0</v>
      </c>
      <c r="J24" s="192">
        <v>0</v>
      </c>
      <c r="K24" s="192">
        <v>0</v>
      </c>
      <c r="L24" s="46">
        <v>2</v>
      </c>
      <c r="M24" s="54">
        <v>2.1</v>
      </c>
      <c r="N24" s="54">
        <v>1.1000000000000001</v>
      </c>
    </row>
    <row r="25" spans="2:14" ht="12" customHeight="1" x14ac:dyDescent="0.15">
      <c r="B25" s="248" t="s">
        <v>8</v>
      </c>
      <c r="C25" s="204"/>
      <c r="D25" s="5">
        <v>5</v>
      </c>
      <c r="E25" s="5">
        <v>3</v>
      </c>
      <c r="F25" s="5">
        <v>1</v>
      </c>
      <c r="G25" s="5">
        <v>0</v>
      </c>
      <c r="H25" s="5">
        <v>1</v>
      </c>
      <c r="I25" s="5">
        <v>0</v>
      </c>
      <c r="J25" s="5">
        <v>0</v>
      </c>
      <c r="K25" s="5">
        <v>0</v>
      </c>
      <c r="L25" s="46">
        <v>1</v>
      </c>
      <c r="M25" s="54">
        <v>1.8</v>
      </c>
      <c r="N25" s="54">
        <v>1.2</v>
      </c>
    </row>
    <row r="26" spans="2:14" ht="12" customHeight="1" x14ac:dyDescent="0.15">
      <c r="B26" s="248" t="s">
        <v>9</v>
      </c>
      <c r="C26" s="204"/>
      <c r="D26" s="5">
        <v>21</v>
      </c>
      <c r="E26" s="5">
        <v>4</v>
      </c>
      <c r="F26" s="5">
        <v>6</v>
      </c>
      <c r="G26" s="5">
        <v>8</v>
      </c>
      <c r="H26" s="5">
        <v>2</v>
      </c>
      <c r="I26" s="5">
        <v>1</v>
      </c>
      <c r="J26" s="5">
        <v>0</v>
      </c>
      <c r="K26" s="5">
        <v>0</v>
      </c>
      <c r="L26" s="46">
        <v>3</v>
      </c>
      <c r="M26" s="54">
        <v>2.5</v>
      </c>
      <c r="N26" s="54">
        <v>1.1000000000000001</v>
      </c>
    </row>
    <row r="27" spans="2:14" ht="12" customHeight="1" x14ac:dyDescent="0.15">
      <c r="B27" s="248" t="s">
        <v>10</v>
      </c>
      <c r="C27" s="204"/>
      <c r="D27" s="5">
        <v>11</v>
      </c>
      <c r="E27" s="5">
        <v>5</v>
      </c>
      <c r="F27" s="5">
        <v>3</v>
      </c>
      <c r="G27" s="5">
        <v>1</v>
      </c>
      <c r="H27" s="5">
        <v>2</v>
      </c>
      <c r="I27" s="5">
        <v>0</v>
      </c>
      <c r="J27" s="5">
        <v>0</v>
      </c>
      <c r="K27" s="5">
        <v>0</v>
      </c>
      <c r="L27" s="46">
        <v>2</v>
      </c>
      <c r="M27" s="54">
        <v>2</v>
      </c>
      <c r="N27" s="54">
        <v>1.1000000000000001</v>
      </c>
    </row>
    <row r="28" spans="2:14" ht="12" customHeight="1" x14ac:dyDescent="0.15">
      <c r="B28" s="248" t="s">
        <v>11</v>
      </c>
      <c r="C28" s="204"/>
      <c r="D28" s="5">
        <v>11</v>
      </c>
      <c r="E28" s="5">
        <v>3</v>
      </c>
      <c r="F28" s="5">
        <v>6</v>
      </c>
      <c r="G28" s="5">
        <v>1</v>
      </c>
      <c r="H28" s="5">
        <v>1</v>
      </c>
      <c r="I28" s="5">
        <v>0</v>
      </c>
      <c r="J28" s="5">
        <v>0</v>
      </c>
      <c r="K28" s="5">
        <v>0</v>
      </c>
      <c r="L28" s="46">
        <v>2</v>
      </c>
      <c r="M28" s="54">
        <v>2</v>
      </c>
      <c r="N28" s="54">
        <v>0.9</v>
      </c>
    </row>
    <row r="29" spans="2:14" ht="12" customHeight="1" x14ac:dyDescent="0.15">
      <c r="B29" s="248" t="s">
        <v>12</v>
      </c>
      <c r="C29" s="204"/>
      <c r="D29" s="5">
        <v>7</v>
      </c>
      <c r="E29" s="5">
        <v>4</v>
      </c>
      <c r="F29" s="5">
        <v>1</v>
      </c>
      <c r="G29" s="5">
        <v>1</v>
      </c>
      <c r="H29" s="5">
        <v>0</v>
      </c>
      <c r="I29" s="5">
        <v>1</v>
      </c>
      <c r="J29" s="5">
        <v>0</v>
      </c>
      <c r="K29" s="5">
        <v>0</v>
      </c>
      <c r="L29" s="46">
        <v>1</v>
      </c>
      <c r="M29" s="54">
        <v>2</v>
      </c>
      <c r="N29" s="54">
        <v>1.4</v>
      </c>
    </row>
    <row r="30" spans="2:14" ht="12" customHeight="1" x14ac:dyDescent="0.15">
      <c r="B30" s="248" t="s">
        <v>13</v>
      </c>
      <c r="C30" s="204"/>
      <c r="D30" s="5">
        <v>26</v>
      </c>
      <c r="E30" s="5">
        <v>4</v>
      </c>
      <c r="F30" s="5">
        <v>10</v>
      </c>
      <c r="G30" s="5">
        <v>8</v>
      </c>
      <c r="H30" s="5">
        <v>2</v>
      </c>
      <c r="I30" s="5">
        <v>2</v>
      </c>
      <c r="J30" s="5">
        <v>0</v>
      </c>
      <c r="K30" s="5">
        <v>0</v>
      </c>
      <c r="L30" s="46">
        <v>2</v>
      </c>
      <c r="M30" s="54">
        <v>2.5</v>
      </c>
      <c r="N30" s="54">
        <v>1.1000000000000001</v>
      </c>
    </row>
    <row r="31" spans="2:14" ht="12" customHeight="1" x14ac:dyDescent="0.15">
      <c r="B31" s="248" t="s">
        <v>14</v>
      </c>
      <c r="C31" s="204"/>
      <c r="D31" s="5">
        <v>4</v>
      </c>
      <c r="E31" s="5">
        <v>3</v>
      </c>
      <c r="F31" s="5">
        <v>0</v>
      </c>
      <c r="G31" s="5">
        <v>1</v>
      </c>
      <c r="H31" s="5">
        <v>0</v>
      </c>
      <c r="I31" s="5">
        <v>0</v>
      </c>
      <c r="J31" s="5">
        <v>0</v>
      </c>
      <c r="K31" s="5">
        <v>0</v>
      </c>
      <c r="L31" s="46">
        <v>1</v>
      </c>
      <c r="M31" s="54">
        <v>1.5</v>
      </c>
      <c r="N31" s="54">
        <v>0.9</v>
      </c>
    </row>
    <row r="32" spans="2:14" ht="12" customHeight="1" x14ac:dyDescent="0.15">
      <c r="B32" s="248" t="s">
        <v>15</v>
      </c>
      <c r="C32" s="204"/>
      <c r="D32" s="5">
        <v>14</v>
      </c>
      <c r="E32" s="5">
        <v>2</v>
      </c>
      <c r="F32" s="5">
        <v>8</v>
      </c>
      <c r="G32" s="5">
        <v>3</v>
      </c>
      <c r="H32" s="5">
        <v>1</v>
      </c>
      <c r="I32" s="5">
        <v>0</v>
      </c>
      <c r="J32" s="5">
        <v>0</v>
      </c>
      <c r="K32" s="5">
        <v>0</v>
      </c>
      <c r="L32" s="46">
        <v>2</v>
      </c>
      <c r="M32" s="54">
        <v>2.2000000000000002</v>
      </c>
      <c r="N32" s="54">
        <v>0.8</v>
      </c>
    </row>
    <row r="33" spans="2:14" ht="12" customHeight="1" x14ac:dyDescent="0.15">
      <c r="B33" s="248" t="s">
        <v>16</v>
      </c>
      <c r="C33" s="204"/>
      <c r="D33" s="5">
        <v>128</v>
      </c>
      <c r="E33" s="5">
        <v>39</v>
      </c>
      <c r="F33" s="5">
        <v>44</v>
      </c>
      <c r="G33" s="5">
        <v>33</v>
      </c>
      <c r="H33" s="5">
        <v>9</v>
      </c>
      <c r="I33" s="5">
        <v>3</v>
      </c>
      <c r="J33" s="5">
        <v>0</v>
      </c>
      <c r="K33" s="5">
        <v>0</v>
      </c>
      <c r="L33" s="46">
        <v>2</v>
      </c>
      <c r="M33" s="54">
        <v>2.2000000000000002</v>
      </c>
      <c r="N33" s="54">
        <v>1</v>
      </c>
    </row>
    <row r="34" spans="2:14" ht="12" customHeight="1" x14ac:dyDescent="0.15">
      <c r="B34" s="248" t="s">
        <v>17</v>
      </c>
      <c r="C34" s="204"/>
      <c r="D34" s="5">
        <v>71</v>
      </c>
      <c r="E34" s="5">
        <v>13</v>
      </c>
      <c r="F34" s="5">
        <v>25</v>
      </c>
      <c r="G34" s="5">
        <v>20</v>
      </c>
      <c r="H34" s="5">
        <v>9</v>
      </c>
      <c r="I34" s="5">
        <v>4</v>
      </c>
      <c r="J34" s="5">
        <v>0</v>
      </c>
      <c r="K34" s="5">
        <v>0</v>
      </c>
      <c r="L34" s="46">
        <v>2</v>
      </c>
      <c r="M34" s="54">
        <v>2.5</v>
      </c>
      <c r="N34" s="54">
        <v>1.1000000000000001</v>
      </c>
    </row>
    <row r="35" spans="2:14" ht="12" customHeight="1" x14ac:dyDescent="0.15">
      <c r="B35" s="248" t="s">
        <v>18</v>
      </c>
      <c r="C35" s="204"/>
      <c r="D35" s="5">
        <v>354</v>
      </c>
      <c r="E35" s="5">
        <v>73</v>
      </c>
      <c r="F35" s="5">
        <v>143</v>
      </c>
      <c r="G35" s="5">
        <v>89</v>
      </c>
      <c r="H35" s="5">
        <v>40</v>
      </c>
      <c r="I35" s="5">
        <v>9</v>
      </c>
      <c r="J35" s="5">
        <v>0</v>
      </c>
      <c r="K35" s="5">
        <v>0</v>
      </c>
      <c r="L35" s="46">
        <v>2</v>
      </c>
      <c r="M35" s="54">
        <v>2.2999999999999998</v>
      </c>
      <c r="N35" s="54">
        <v>1</v>
      </c>
    </row>
    <row r="36" spans="2:14" ht="12" customHeight="1" x14ac:dyDescent="0.15">
      <c r="B36" s="248" t="s">
        <v>19</v>
      </c>
      <c r="C36" s="204"/>
      <c r="D36" s="5">
        <v>178</v>
      </c>
      <c r="E36" s="5">
        <v>47</v>
      </c>
      <c r="F36" s="5">
        <v>63</v>
      </c>
      <c r="G36" s="5">
        <v>35</v>
      </c>
      <c r="H36" s="5">
        <v>25</v>
      </c>
      <c r="I36" s="5">
        <v>6</v>
      </c>
      <c r="J36" s="5">
        <v>1</v>
      </c>
      <c r="K36" s="5">
        <v>1</v>
      </c>
      <c r="L36" s="46">
        <v>2</v>
      </c>
      <c r="M36" s="54">
        <v>2.4</v>
      </c>
      <c r="N36" s="54">
        <v>1.2</v>
      </c>
    </row>
    <row r="37" spans="2:14" ht="12" customHeight="1" x14ac:dyDescent="0.15">
      <c r="B37" s="248" t="s">
        <v>20</v>
      </c>
      <c r="C37" s="204"/>
      <c r="D37" s="5">
        <v>11</v>
      </c>
      <c r="E37" s="5">
        <v>1</v>
      </c>
      <c r="F37" s="5">
        <v>4</v>
      </c>
      <c r="G37" s="5">
        <v>1</v>
      </c>
      <c r="H37" s="5">
        <v>4</v>
      </c>
      <c r="I37" s="5">
        <v>1</v>
      </c>
      <c r="J37" s="5">
        <v>0</v>
      </c>
      <c r="K37" s="5">
        <v>0</v>
      </c>
      <c r="L37" s="46">
        <v>3</v>
      </c>
      <c r="M37" s="54">
        <v>3</v>
      </c>
      <c r="N37" s="54">
        <v>1.2</v>
      </c>
    </row>
    <row r="38" spans="2:14" ht="12" customHeight="1" x14ac:dyDescent="0.15">
      <c r="B38" s="248" t="s">
        <v>21</v>
      </c>
      <c r="C38" s="204"/>
      <c r="D38" s="5">
        <v>12</v>
      </c>
      <c r="E38" s="5">
        <v>4</v>
      </c>
      <c r="F38" s="5">
        <v>4</v>
      </c>
      <c r="G38" s="5">
        <v>4</v>
      </c>
      <c r="H38" s="5">
        <v>0</v>
      </c>
      <c r="I38" s="5">
        <v>0</v>
      </c>
      <c r="J38" s="5">
        <v>0</v>
      </c>
      <c r="K38" s="5">
        <v>0</v>
      </c>
      <c r="L38" s="46">
        <v>2</v>
      </c>
      <c r="M38" s="54">
        <v>2</v>
      </c>
      <c r="N38" s="54">
        <v>0.8</v>
      </c>
    </row>
    <row r="39" spans="2:14" ht="12" customHeight="1" x14ac:dyDescent="0.15">
      <c r="B39" s="248" t="s">
        <v>22</v>
      </c>
      <c r="C39" s="204"/>
      <c r="D39" s="5">
        <v>9</v>
      </c>
      <c r="E39" s="5">
        <v>5</v>
      </c>
      <c r="F39" s="5">
        <v>3</v>
      </c>
      <c r="G39" s="5">
        <v>1</v>
      </c>
      <c r="H39" s="5">
        <v>0</v>
      </c>
      <c r="I39" s="5">
        <v>0</v>
      </c>
      <c r="J39" s="5">
        <v>0</v>
      </c>
      <c r="K39" s="5">
        <v>0</v>
      </c>
      <c r="L39" s="46">
        <v>1</v>
      </c>
      <c r="M39" s="54">
        <v>1.6</v>
      </c>
      <c r="N39" s="54">
        <v>0.7</v>
      </c>
    </row>
    <row r="40" spans="2:14" ht="12" customHeight="1" x14ac:dyDescent="0.15">
      <c r="B40" s="248" t="s">
        <v>23</v>
      </c>
      <c r="C40" s="204"/>
      <c r="D40" s="5">
        <v>5</v>
      </c>
      <c r="E40" s="192">
        <v>1</v>
      </c>
      <c r="F40" s="192">
        <v>3</v>
      </c>
      <c r="G40" s="192">
        <v>0</v>
      </c>
      <c r="H40" s="192">
        <v>0</v>
      </c>
      <c r="I40" s="192">
        <v>0</v>
      </c>
      <c r="J40" s="192">
        <v>1</v>
      </c>
      <c r="K40" s="192">
        <v>0</v>
      </c>
      <c r="L40" s="48">
        <v>2</v>
      </c>
      <c r="M40" s="55">
        <v>2.6</v>
      </c>
      <c r="N40" s="55">
        <v>1.7</v>
      </c>
    </row>
    <row r="41" spans="2:14" ht="12" customHeight="1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46">
        <v>0</v>
      </c>
      <c r="M41" s="54">
        <v>0</v>
      </c>
      <c r="N41" s="54">
        <v>0</v>
      </c>
    </row>
    <row r="42" spans="2:14" ht="12" customHeight="1" x14ac:dyDescent="0.15">
      <c r="B42" s="248" t="s">
        <v>25</v>
      </c>
      <c r="C42" s="204"/>
      <c r="D42" s="5">
        <v>18</v>
      </c>
      <c r="E42" s="5">
        <v>2</v>
      </c>
      <c r="F42" s="5">
        <v>13</v>
      </c>
      <c r="G42" s="5">
        <v>1</v>
      </c>
      <c r="H42" s="5">
        <v>2</v>
      </c>
      <c r="I42" s="5">
        <v>0</v>
      </c>
      <c r="J42" s="5">
        <v>0</v>
      </c>
      <c r="K42" s="5">
        <v>0</v>
      </c>
      <c r="L42" s="46">
        <v>2</v>
      </c>
      <c r="M42" s="54">
        <v>2.2000000000000002</v>
      </c>
      <c r="N42" s="54">
        <v>0.8</v>
      </c>
    </row>
    <row r="43" spans="2:14" ht="12" customHeight="1" x14ac:dyDescent="0.15">
      <c r="B43" s="248" t="s">
        <v>26</v>
      </c>
      <c r="C43" s="204"/>
      <c r="D43" s="5">
        <v>5</v>
      </c>
      <c r="E43" s="5">
        <v>2</v>
      </c>
      <c r="F43" s="5">
        <v>2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46">
        <v>2</v>
      </c>
      <c r="M43" s="54">
        <v>1.8</v>
      </c>
      <c r="N43" s="54">
        <v>0.7</v>
      </c>
    </row>
    <row r="44" spans="2:14" ht="12" customHeight="1" x14ac:dyDescent="0.15">
      <c r="B44" s="248" t="s">
        <v>27</v>
      </c>
      <c r="C44" s="204"/>
      <c r="D44" s="5">
        <v>16</v>
      </c>
      <c r="E44" s="5">
        <v>2</v>
      </c>
      <c r="F44" s="5">
        <v>9</v>
      </c>
      <c r="G44" s="5">
        <v>4</v>
      </c>
      <c r="H44" s="5">
        <v>0</v>
      </c>
      <c r="I44" s="5">
        <v>1</v>
      </c>
      <c r="J44" s="5">
        <v>0</v>
      </c>
      <c r="K44" s="5">
        <v>0</v>
      </c>
      <c r="L44" s="46">
        <v>2</v>
      </c>
      <c r="M44" s="54">
        <v>2.2999999999999998</v>
      </c>
      <c r="N44" s="54">
        <v>0.9</v>
      </c>
    </row>
    <row r="45" spans="2:14" ht="12" customHeight="1" x14ac:dyDescent="0.15">
      <c r="B45" s="248" t="s">
        <v>28</v>
      </c>
      <c r="C45" s="204"/>
      <c r="D45" s="5">
        <v>123</v>
      </c>
      <c r="E45" s="5">
        <v>47</v>
      </c>
      <c r="F45" s="5">
        <v>43</v>
      </c>
      <c r="G45" s="5">
        <v>16</v>
      </c>
      <c r="H45" s="5">
        <v>15</v>
      </c>
      <c r="I45" s="5">
        <v>1</v>
      </c>
      <c r="J45" s="5">
        <v>0</v>
      </c>
      <c r="K45" s="5">
        <v>1</v>
      </c>
      <c r="L45" s="46">
        <v>2</v>
      </c>
      <c r="M45" s="54">
        <v>2.1</v>
      </c>
      <c r="N45" s="54">
        <v>1.1000000000000001</v>
      </c>
    </row>
    <row r="46" spans="2:14" ht="12" customHeight="1" x14ac:dyDescent="0.15">
      <c r="B46" s="248" t="s">
        <v>29</v>
      </c>
      <c r="C46" s="204"/>
      <c r="D46" s="5">
        <v>11</v>
      </c>
      <c r="E46" s="5">
        <v>3</v>
      </c>
      <c r="F46" s="5">
        <v>3</v>
      </c>
      <c r="G46" s="5">
        <v>4</v>
      </c>
      <c r="H46" s="5">
        <v>1</v>
      </c>
      <c r="I46" s="5">
        <v>0</v>
      </c>
      <c r="J46" s="5">
        <v>0</v>
      </c>
      <c r="K46" s="5">
        <v>0</v>
      </c>
      <c r="L46" s="46">
        <v>2</v>
      </c>
      <c r="M46" s="54">
        <v>2.2999999999999998</v>
      </c>
      <c r="N46" s="54">
        <v>1</v>
      </c>
    </row>
    <row r="47" spans="2:14" ht="12" customHeight="1" x14ac:dyDescent="0.15">
      <c r="B47" s="248" t="s">
        <v>30</v>
      </c>
      <c r="C47" s="204"/>
      <c r="D47" s="5">
        <v>26</v>
      </c>
      <c r="E47" s="5">
        <v>5</v>
      </c>
      <c r="F47" s="5">
        <v>8</v>
      </c>
      <c r="G47" s="5">
        <v>7</v>
      </c>
      <c r="H47" s="5">
        <v>4</v>
      </c>
      <c r="I47" s="5">
        <v>1</v>
      </c>
      <c r="J47" s="5">
        <v>1</v>
      </c>
      <c r="K47" s="5">
        <v>0</v>
      </c>
      <c r="L47" s="46">
        <v>2.5</v>
      </c>
      <c r="M47" s="54">
        <v>2.7</v>
      </c>
      <c r="N47" s="54">
        <v>1.3</v>
      </c>
    </row>
    <row r="48" spans="2:14" ht="12" customHeight="1" x14ac:dyDescent="0.15">
      <c r="B48" s="248" t="s">
        <v>31</v>
      </c>
      <c r="C48" s="204"/>
      <c r="D48" s="5">
        <v>47</v>
      </c>
      <c r="E48" s="5">
        <v>8</v>
      </c>
      <c r="F48" s="5">
        <v>23</v>
      </c>
      <c r="G48" s="5">
        <v>8</v>
      </c>
      <c r="H48" s="5">
        <v>5</v>
      </c>
      <c r="I48" s="5">
        <v>3</v>
      </c>
      <c r="J48" s="5">
        <v>0</v>
      </c>
      <c r="K48" s="5">
        <v>0</v>
      </c>
      <c r="L48" s="46">
        <v>2</v>
      </c>
      <c r="M48" s="54">
        <v>2.4</v>
      </c>
      <c r="N48" s="54">
        <v>1.1000000000000001</v>
      </c>
    </row>
    <row r="49" spans="2:14" ht="12" customHeight="1" x14ac:dyDescent="0.15">
      <c r="B49" s="248" t="s">
        <v>32</v>
      </c>
      <c r="C49" s="204"/>
      <c r="D49" s="5">
        <v>341</v>
      </c>
      <c r="E49" s="5">
        <v>60</v>
      </c>
      <c r="F49" s="5">
        <v>123</v>
      </c>
      <c r="G49" s="5">
        <v>95</v>
      </c>
      <c r="H49" s="5">
        <v>44</v>
      </c>
      <c r="I49" s="5">
        <v>15</v>
      </c>
      <c r="J49" s="5">
        <v>4</v>
      </c>
      <c r="K49" s="5">
        <v>0</v>
      </c>
      <c r="L49" s="46">
        <v>2</v>
      </c>
      <c r="M49" s="54">
        <v>2.5</v>
      </c>
      <c r="N49" s="54">
        <v>1.1000000000000001</v>
      </c>
    </row>
    <row r="50" spans="2:14" ht="12" customHeight="1" x14ac:dyDescent="0.15">
      <c r="B50" s="248" t="s">
        <v>33</v>
      </c>
      <c r="C50" s="204"/>
      <c r="D50" s="5">
        <v>75</v>
      </c>
      <c r="E50" s="5">
        <v>11</v>
      </c>
      <c r="F50" s="5">
        <v>28</v>
      </c>
      <c r="G50" s="5">
        <v>25</v>
      </c>
      <c r="H50" s="5">
        <v>7</v>
      </c>
      <c r="I50" s="5">
        <v>4</v>
      </c>
      <c r="J50" s="5">
        <v>0</v>
      </c>
      <c r="K50" s="5">
        <v>0</v>
      </c>
      <c r="L50" s="46">
        <v>2</v>
      </c>
      <c r="M50" s="54">
        <v>2.5</v>
      </c>
      <c r="N50" s="54">
        <v>1</v>
      </c>
    </row>
    <row r="51" spans="2:14" ht="12" customHeight="1" x14ac:dyDescent="0.15">
      <c r="B51" s="248" t="s">
        <v>34</v>
      </c>
      <c r="C51" s="204"/>
      <c r="D51" s="5">
        <v>8</v>
      </c>
      <c r="E51" s="5">
        <v>2</v>
      </c>
      <c r="F51" s="5">
        <v>3</v>
      </c>
      <c r="G51" s="5">
        <v>1</v>
      </c>
      <c r="H51" s="5">
        <v>2</v>
      </c>
      <c r="I51" s="5">
        <v>0</v>
      </c>
      <c r="J51" s="5">
        <v>0</v>
      </c>
      <c r="K51" s="5">
        <v>0</v>
      </c>
      <c r="L51" s="46">
        <v>2</v>
      </c>
      <c r="M51" s="54">
        <v>2.4</v>
      </c>
      <c r="N51" s="54">
        <v>1.1000000000000001</v>
      </c>
    </row>
    <row r="52" spans="2:14" ht="12" customHeight="1" x14ac:dyDescent="0.15">
      <c r="B52" s="248" t="s">
        <v>35</v>
      </c>
      <c r="C52" s="204"/>
      <c r="D52" s="5">
        <v>6</v>
      </c>
      <c r="E52" s="5">
        <v>0</v>
      </c>
      <c r="F52" s="5">
        <v>5</v>
      </c>
      <c r="G52" s="5">
        <v>1</v>
      </c>
      <c r="H52" s="5">
        <v>0</v>
      </c>
      <c r="I52" s="5">
        <v>0</v>
      </c>
      <c r="J52" s="5">
        <v>0</v>
      </c>
      <c r="K52" s="5">
        <v>0</v>
      </c>
      <c r="L52" s="46">
        <v>2</v>
      </c>
      <c r="M52" s="54">
        <v>2.2000000000000002</v>
      </c>
      <c r="N52" s="54">
        <v>0.4</v>
      </c>
    </row>
    <row r="53" spans="2:14" ht="12" customHeight="1" x14ac:dyDescent="0.15">
      <c r="B53" s="248" t="s">
        <v>36</v>
      </c>
      <c r="C53" s="204"/>
      <c r="D53" s="5">
        <v>6</v>
      </c>
      <c r="E53" s="5">
        <v>2</v>
      </c>
      <c r="F53" s="5">
        <v>2</v>
      </c>
      <c r="G53" s="5">
        <v>1</v>
      </c>
      <c r="H53" s="5">
        <v>1</v>
      </c>
      <c r="I53" s="5">
        <v>0</v>
      </c>
      <c r="J53" s="5">
        <v>0</v>
      </c>
      <c r="K53" s="5">
        <v>0</v>
      </c>
      <c r="L53" s="46">
        <v>2</v>
      </c>
      <c r="M53" s="54">
        <v>2.2000000000000002</v>
      </c>
      <c r="N53" s="54">
        <v>1.1000000000000001</v>
      </c>
    </row>
    <row r="54" spans="2:14" ht="12" customHeight="1" x14ac:dyDescent="0.15">
      <c r="B54" s="248" t="s">
        <v>37</v>
      </c>
      <c r="C54" s="204"/>
      <c r="D54" s="5">
        <v>1</v>
      </c>
      <c r="E54" s="5">
        <v>0</v>
      </c>
      <c r="F54" s="5">
        <v>1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46">
        <v>2</v>
      </c>
      <c r="M54" s="54">
        <v>2</v>
      </c>
      <c r="N54" s="54">
        <v>0</v>
      </c>
    </row>
    <row r="55" spans="2:14" ht="12" customHeight="1" x14ac:dyDescent="0.15">
      <c r="B55" s="248" t="s">
        <v>38</v>
      </c>
      <c r="C55" s="204"/>
      <c r="D55" s="5">
        <v>24</v>
      </c>
      <c r="E55" s="5">
        <v>3</v>
      </c>
      <c r="F55" s="5">
        <v>8</v>
      </c>
      <c r="G55" s="5">
        <v>6</v>
      </c>
      <c r="H55" s="5">
        <v>6</v>
      </c>
      <c r="I55" s="5">
        <v>0</v>
      </c>
      <c r="J55" s="5">
        <v>1</v>
      </c>
      <c r="K55" s="5">
        <v>0</v>
      </c>
      <c r="L55" s="46">
        <v>3</v>
      </c>
      <c r="M55" s="54">
        <v>2.8</v>
      </c>
      <c r="N55" s="54">
        <v>1.2</v>
      </c>
    </row>
    <row r="56" spans="2:14" ht="12" customHeight="1" x14ac:dyDescent="0.15">
      <c r="B56" s="248" t="s">
        <v>39</v>
      </c>
      <c r="C56" s="204"/>
      <c r="D56" s="5">
        <v>32</v>
      </c>
      <c r="E56" s="5">
        <v>10</v>
      </c>
      <c r="F56" s="5">
        <v>6</v>
      </c>
      <c r="G56" s="5">
        <v>12</v>
      </c>
      <c r="H56" s="5">
        <v>4</v>
      </c>
      <c r="I56" s="5">
        <v>0</v>
      </c>
      <c r="J56" s="5">
        <v>0</v>
      </c>
      <c r="K56" s="5">
        <v>0</v>
      </c>
      <c r="L56" s="46">
        <v>2.5</v>
      </c>
      <c r="M56" s="54">
        <v>2.2999999999999998</v>
      </c>
      <c r="N56" s="54">
        <v>1</v>
      </c>
    </row>
    <row r="57" spans="2:14" ht="12" customHeight="1" x14ac:dyDescent="0.15">
      <c r="B57" s="248" t="s">
        <v>40</v>
      </c>
      <c r="C57" s="204"/>
      <c r="D57" s="5">
        <v>10</v>
      </c>
      <c r="E57" s="5">
        <v>3</v>
      </c>
      <c r="F57" s="5">
        <v>5</v>
      </c>
      <c r="G57" s="5">
        <v>1</v>
      </c>
      <c r="H57" s="5">
        <v>1</v>
      </c>
      <c r="I57" s="5">
        <v>0</v>
      </c>
      <c r="J57" s="5">
        <v>0</v>
      </c>
      <c r="K57" s="5">
        <v>0</v>
      </c>
      <c r="L57" s="46">
        <v>2</v>
      </c>
      <c r="M57" s="54">
        <v>2</v>
      </c>
      <c r="N57" s="54">
        <v>0.9</v>
      </c>
    </row>
    <row r="58" spans="2:14" ht="12" customHeight="1" x14ac:dyDescent="0.15">
      <c r="B58" s="248" t="s">
        <v>41</v>
      </c>
      <c r="C58" s="204"/>
      <c r="D58" s="5">
        <v>2</v>
      </c>
      <c r="E58" s="5">
        <v>0</v>
      </c>
      <c r="F58" s="5">
        <v>1</v>
      </c>
      <c r="G58" s="5">
        <v>0</v>
      </c>
      <c r="H58" s="5">
        <v>1</v>
      </c>
      <c r="I58" s="5">
        <v>0</v>
      </c>
      <c r="J58" s="5">
        <v>0</v>
      </c>
      <c r="K58" s="5">
        <v>0</v>
      </c>
      <c r="L58" s="46">
        <v>3</v>
      </c>
      <c r="M58" s="54">
        <v>3</v>
      </c>
      <c r="N58" s="54">
        <v>1</v>
      </c>
    </row>
    <row r="59" spans="2:14" ht="12" customHeight="1" x14ac:dyDescent="0.15">
      <c r="B59" s="248" t="s">
        <v>42</v>
      </c>
      <c r="C59" s="204"/>
      <c r="D59" s="5">
        <v>4</v>
      </c>
      <c r="E59" s="5">
        <v>0</v>
      </c>
      <c r="F59" s="5">
        <v>2</v>
      </c>
      <c r="G59" s="5">
        <v>2</v>
      </c>
      <c r="H59" s="5">
        <v>0</v>
      </c>
      <c r="I59" s="5">
        <v>0</v>
      </c>
      <c r="J59" s="5">
        <v>0</v>
      </c>
      <c r="K59" s="5">
        <v>0</v>
      </c>
      <c r="L59" s="46">
        <v>2.5</v>
      </c>
      <c r="M59" s="54">
        <v>2.5</v>
      </c>
      <c r="N59" s="54">
        <v>0.5</v>
      </c>
    </row>
    <row r="60" spans="2:14" ht="12" customHeight="1" x14ac:dyDescent="0.15">
      <c r="B60" s="248" t="s">
        <v>43</v>
      </c>
      <c r="C60" s="204"/>
      <c r="D60" s="5">
        <v>17</v>
      </c>
      <c r="E60" s="5">
        <v>6</v>
      </c>
      <c r="F60" s="5">
        <v>7</v>
      </c>
      <c r="G60" s="5">
        <v>2</v>
      </c>
      <c r="H60" s="5">
        <v>1</v>
      </c>
      <c r="I60" s="5">
        <v>1</v>
      </c>
      <c r="J60" s="5">
        <v>0</v>
      </c>
      <c r="K60" s="5">
        <v>0</v>
      </c>
      <c r="L60" s="46">
        <v>2</v>
      </c>
      <c r="M60" s="54">
        <v>2.1</v>
      </c>
      <c r="N60" s="54">
        <v>1.1000000000000001</v>
      </c>
    </row>
    <row r="61" spans="2:14" ht="12" customHeight="1" x14ac:dyDescent="0.15">
      <c r="B61" s="248" t="s">
        <v>44</v>
      </c>
      <c r="C61" s="204"/>
      <c r="D61" s="5">
        <v>1</v>
      </c>
      <c r="E61" s="5">
        <v>0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46">
        <v>2</v>
      </c>
      <c r="M61" s="54">
        <v>2</v>
      </c>
      <c r="N61" s="54">
        <v>0</v>
      </c>
    </row>
    <row r="62" spans="2:14" ht="12" customHeight="1" x14ac:dyDescent="0.15">
      <c r="B62" s="248" t="s">
        <v>45</v>
      </c>
      <c r="C62" s="204"/>
      <c r="D62" s="5">
        <v>132</v>
      </c>
      <c r="E62" s="5">
        <v>42</v>
      </c>
      <c r="F62" s="5">
        <v>41</v>
      </c>
      <c r="G62" s="5">
        <v>19</v>
      </c>
      <c r="H62" s="5">
        <v>24</v>
      </c>
      <c r="I62" s="5">
        <v>5</v>
      </c>
      <c r="J62" s="5">
        <v>1</v>
      </c>
      <c r="K62" s="5">
        <v>0</v>
      </c>
      <c r="L62" s="46">
        <v>2</v>
      </c>
      <c r="M62" s="54">
        <v>2.2999999999999998</v>
      </c>
      <c r="N62" s="54">
        <v>1.2</v>
      </c>
    </row>
    <row r="63" spans="2:14" ht="12" customHeight="1" x14ac:dyDescent="0.15">
      <c r="B63" s="248" t="s">
        <v>46</v>
      </c>
      <c r="C63" s="204"/>
      <c r="D63" s="5">
        <v>10</v>
      </c>
      <c r="E63" s="5">
        <v>1</v>
      </c>
      <c r="F63" s="5">
        <v>3</v>
      </c>
      <c r="G63" s="5">
        <v>2</v>
      </c>
      <c r="H63" s="5">
        <v>3</v>
      </c>
      <c r="I63" s="5">
        <v>1</v>
      </c>
      <c r="J63" s="5">
        <v>0</v>
      </c>
      <c r="K63" s="5">
        <v>0</v>
      </c>
      <c r="L63" s="46">
        <v>3</v>
      </c>
      <c r="M63" s="54">
        <v>3</v>
      </c>
      <c r="N63" s="54">
        <v>1.2</v>
      </c>
    </row>
    <row r="64" spans="2:14" ht="12" customHeight="1" x14ac:dyDescent="0.15">
      <c r="B64" s="248" t="s">
        <v>47</v>
      </c>
      <c r="C64" s="204"/>
      <c r="D64" s="5">
        <v>17</v>
      </c>
      <c r="E64" s="5">
        <v>3</v>
      </c>
      <c r="F64" s="5">
        <v>7</v>
      </c>
      <c r="G64" s="5">
        <v>2</v>
      </c>
      <c r="H64" s="5">
        <v>5</v>
      </c>
      <c r="I64" s="5">
        <v>0</v>
      </c>
      <c r="J64" s="5">
        <v>0</v>
      </c>
      <c r="K64" s="5">
        <v>0</v>
      </c>
      <c r="L64" s="46">
        <v>2</v>
      </c>
      <c r="M64" s="54">
        <v>2.5</v>
      </c>
      <c r="N64" s="54">
        <v>1.1000000000000001</v>
      </c>
    </row>
    <row r="65" spans="1:14" ht="12" customHeight="1" x14ac:dyDescent="0.15">
      <c r="B65" s="248" t="s">
        <v>48</v>
      </c>
      <c r="C65" s="204"/>
      <c r="D65" s="5">
        <v>24</v>
      </c>
      <c r="E65" s="5">
        <v>12</v>
      </c>
      <c r="F65" s="5">
        <v>7</v>
      </c>
      <c r="G65" s="5">
        <v>2</v>
      </c>
      <c r="H65" s="5">
        <v>1</v>
      </c>
      <c r="I65" s="5">
        <v>2</v>
      </c>
      <c r="J65" s="5">
        <v>0</v>
      </c>
      <c r="K65" s="5">
        <v>0</v>
      </c>
      <c r="L65" s="46">
        <v>1.5</v>
      </c>
      <c r="M65" s="54">
        <v>1.9</v>
      </c>
      <c r="N65" s="54">
        <v>1.2</v>
      </c>
    </row>
    <row r="66" spans="1:14" ht="12" customHeight="1" x14ac:dyDescent="0.15">
      <c r="B66" s="248" t="s">
        <v>49</v>
      </c>
      <c r="C66" s="204"/>
      <c r="D66" s="5">
        <v>11</v>
      </c>
      <c r="E66" s="5">
        <v>0</v>
      </c>
      <c r="F66" s="5">
        <v>3</v>
      </c>
      <c r="G66" s="5">
        <v>4</v>
      </c>
      <c r="H66" s="5">
        <v>3</v>
      </c>
      <c r="I66" s="5">
        <v>1</v>
      </c>
      <c r="J66" s="5">
        <v>0</v>
      </c>
      <c r="K66" s="5">
        <v>0</v>
      </c>
      <c r="L66" s="46">
        <v>3</v>
      </c>
      <c r="M66" s="54">
        <v>3.2</v>
      </c>
      <c r="N66" s="54">
        <v>0.9</v>
      </c>
    </row>
    <row r="67" spans="1:14" ht="12" customHeight="1" x14ac:dyDescent="0.15">
      <c r="B67" s="248" t="s">
        <v>50</v>
      </c>
      <c r="C67" s="204"/>
      <c r="D67" s="5">
        <v>4</v>
      </c>
      <c r="E67" s="5">
        <v>1</v>
      </c>
      <c r="F67" s="5">
        <v>2</v>
      </c>
      <c r="G67" s="5">
        <v>1</v>
      </c>
      <c r="H67" s="5">
        <v>0</v>
      </c>
      <c r="I67" s="5">
        <v>0</v>
      </c>
      <c r="J67" s="5">
        <v>0</v>
      </c>
      <c r="K67" s="5">
        <v>0</v>
      </c>
      <c r="L67" s="46">
        <v>2</v>
      </c>
      <c r="M67" s="54">
        <v>2</v>
      </c>
      <c r="N67" s="54">
        <v>0.7</v>
      </c>
    </row>
    <row r="68" spans="1:14" ht="12" customHeight="1" x14ac:dyDescent="0.15">
      <c r="B68" s="248" t="s">
        <v>51</v>
      </c>
      <c r="C68" s="204"/>
      <c r="D68" s="9">
        <v>24</v>
      </c>
      <c r="E68" s="9">
        <v>2</v>
      </c>
      <c r="F68" s="9">
        <v>8</v>
      </c>
      <c r="G68" s="9">
        <v>7</v>
      </c>
      <c r="H68" s="9">
        <v>6</v>
      </c>
      <c r="I68" s="9">
        <v>1</v>
      </c>
      <c r="J68" s="9">
        <v>0</v>
      </c>
      <c r="K68" s="9">
        <v>0</v>
      </c>
      <c r="L68" s="46">
        <v>3</v>
      </c>
      <c r="M68" s="47">
        <v>2.8</v>
      </c>
      <c r="N68" s="47">
        <v>1</v>
      </c>
    </row>
    <row r="69" spans="1:14" ht="12" customHeight="1" x14ac:dyDescent="0.15">
      <c r="A69" s="19"/>
      <c r="B69" s="247" t="s">
        <v>331</v>
      </c>
      <c r="C69" s="220"/>
      <c r="D69" s="6">
        <v>47</v>
      </c>
      <c r="E69" s="6">
        <v>11</v>
      </c>
      <c r="F69" s="6">
        <v>12</v>
      </c>
      <c r="G69" s="6">
        <v>10</v>
      </c>
      <c r="H69" s="6">
        <v>10</v>
      </c>
      <c r="I69" s="6">
        <v>4</v>
      </c>
      <c r="J69" s="6">
        <v>0</v>
      </c>
      <c r="K69" s="6">
        <v>0</v>
      </c>
      <c r="L69" s="113">
        <v>3</v>
      </c>
      <c r="M69" s="114">
        <v>2.7</v>
      </c>
      <c r="N69" s="114">
        <v>1.3</v>
      </c>
    </row>
    <row r="71" spans="1:14" x14ac:dyDescent="0.15">
      <c r="D71" s="148">
        <f>D6</f>
        <v>1986</v>
      </c>
    </row>
    <row r="72" spans="1:14" x14ac:dyDescent="0.15">
      <c r="D72" s="148" t="str">
        <f>IF(D71=SUM(D8:D11,D12:D22,D23:D69)/3,"OK","NG")</f>
        <v>OK</v>
      </c>
    </row>
  </sheetData>
  <mergeCells count="74">
    <mergeCell ref="M3:M4"/>
    <mergeCell ref="N3:N4"/>
    <mergeCell ref="B3:C3"/>
    <mergeCell ref="D3:D5"/>
    <mergeCell ref="E3:E5"/>
    <mergeCell ref="F3:F5"/>
    <mergeCell ref="G3:G5"/>
    <mergeCell ref="H3:H5"/>
    <mergeCell ref="B4:C5"/>
    <mergeCell ref="B14:C14"/>
    <mergeCell ref="I3:I5"/>
    <mergeCell ref="J3:J5"/>
    <mergeCell ref="K3:K5"/>
    <mergeCell ref="L3:L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3" width="9.5703125" style="7" bestFit="1" customWidth="1"/>
  </cols>
  <sheetData>
    <row r="1" spans="1:23" ht="18.75" x14ac:dyDescent="0.2">
      <c r="A1" s="56" t="s">
        <v>112</v>
      </c>
      <c r="B1" s="26" t="s">
        <v>113</v>
      </c>
      <c r="D1" s="26" t="s">
        <v>114</v>
      </c>
      <c r="N1" s="26" t="s">
        <v>256</v>
      </c>
    </row>
    <row r="2" spans="1:23" ht="17.25" customHeight="1" x14ac:dyDescent="0.2">
      <c r="A2" s="56"/>
      <c r="B2" s="1" t="s">
        <v>301</v>
      </c>
      <c r="C2" s="2"/>
      <c r="U2" s="5"/>
    </row>
    <row r="3" spans="1:23" ht="24" customHeight="1" x14ac:dyDescent="0.15">
      <c r="B3" s="211" t="s">
        <v>115</v>
      </c>
      <c r="C3" s="254"/>
      <c r="D3" s="264" t="s">
        <v>77</v>
      </c>
      <c r="E3" s="57"/>
      <c r="F3" s="151">
        <v>100</v>
      </c>
      <c r="G3" s="151">
        <v>200</v>
      </c>
      <c r="H3" s="151">
        <v>300</v>
      </c>
      <c r="I3" s="151">
        <v>400</v>
      </c>
      <c r="J3" s="151">
        <v>500</v>
      </c>
      <c r="K3" s="151">
        <v>600</v>
      </c>
      <c r="L3" s="151">
        <v>700</v>
      </c>
      <c r="M3" s="151">
        <v>800</v>
      </c>
      <c r="N3" s="151">
        <v>900</v>
      </c>
      <c r="O3" s="151">
        <v>1000</v>
      </c>
      <c r="P3" s="151">
        <v>1100</v>
      </c>
      <c r="Q3" s="151">
        <v>1200</v>
      </c>
      <c r="R3" s="151">
        <v>1300</v>
      </c>
      <c r="S3" s="151">
        <v>1400</v>
      </c>
      <c r="T3" s="59" t="s">
        <v>253</v>
      </c>
      <c r="U3" s="262" t="s">
        <v>79</v>
      </c>
      <c r="V3" s="262" t="s">
        <v>80</v>
      </c>
      <c r="W3" s="262" t="s">
        <v>81</v>
      </c>
    </row>
    <row r="4" spans="1:23" s="32" customFormat="1" ht="13.5" customHeight="1" x14ac:dyDescent="0.15">
      <c r="B4" s="215" t="s">
        <v>71</v>
      </c>
      <c r="C4" s="216"/>
      <c r="D4" s="265"/>
      <c r="E4" s="150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3" t="s">
        <v>82</v>
      </c>
      <c r="P4" s="63" t="s">
        <v>82</v>
      </c>
      <c r="Q4" s="61" t="s">
        <v>82</v>
      </c>
      <c r="R4" s="61" t="s">
        <v>82</v>
      </c>
      <c r="S4" s="63" t="s">
        <v>82</v>
      </c>
      <c r="T4" s="60"/>
      <c r="U4" s="263"/>
      <c r="V4" s="263"/>
      <c r="W4" s="263"/>
    </row>
    <row r="5" spans="1:23" ht="24" x14ac:dyDescent="0.15">
      <c r="B5" s="217"/>
      <c r="C5" s="218"/>
      <c r="D5" s="266"/>
      <c r="E5" s="64" t="s">
        <v>254</v>
      </c>
      <c r="F5" s="152">
        <v>200</v>
      </c>
      <c r="G5" s="152">
        <v>299.89999999999998</v>
      </c>
      <c r="H5" s="152">
        <v>399.9</v>
      </c>
      <c r="I5" s="152">
        <v>499.9</v>
      </c>
      <c r="J5" s="152">
        <v>599.9</v>
      </c>
      <c r="K5" s="152">
        <v>699.9</v>
      </c>
      <c r="L5" s="152">
        <v>799.9</v>
      </c>
      <c r="M5" s="152">
        <v>899.9</v>
      </c>
      <c r="N5" s="152">
        <v>999.9</v>
      </c>
      <c r="O5" s="152">
        <v>1099.9000000000001</v>
      </c>
      <c r="P5" s="152">
        <v>1199.9000000000001</v>
      </c>
      <c r="Q5" s="152">
        <v>1299.9000000000001</v>
      </c>
      <c r="R5" s="152">
        <v>1399.9</v>
      </c>
      <c r="S5" s="152">
        <v>1499.9</v>
      </c>
      <c r="T5" s="6"/>
      <c r="U5" s="65" t="s">
        <v>116</v>
      </c>
      <c r="V5" s="65" t="s">
        <v>116</v>
      </c>
      <c r="W5" s="65" t="s">
        <v>116</v>
      </c>
    </row>
    <row r="6" spans="1:23" ht="12" customHeight="1" x14ac:dyDescent="0.15">
      <c r="B6" s="249" t="s">
        <v>0</v>
      </c>
      <c r="C6" s="222"/>
      <c r="D6" s="5">
        <v>1986</v>
      </c>
      <c r="E6" s="5">
        <v>1</v>
      </c>
      <c r="F6" s="5">
        <v>13</v>
      </c>
      <c r="G6" s="5">
        <v>36</v>
      </c>
      <c r="H6" s="5">
        <v>83</v>
      </c>
      <c r="I6" s="5">
        <v>186</v>
      </c>
      <c r="J6" s="5">
        <v>226</v>
      </c>
      <c r="K6" s="5">
        <v>235</v>
      </c>
      <c r="L6" s="5">
        <v>206</v>
      </c>
      <c r="M6" s="5">
        <v>168</v>
      </c>
      <c r="N6" s="5">
        <v>139</v>
      </c>
      <c r="O6" s="5">
        <v>120</v>
      </c>
      <c r="P6" s="5">
        <v>82</v>
      </c>
      <c r="Q6" s="5">
        <v>86</v>
      </c>
      <c r="R6" s="5">
        <v>44</v>
      </c>
      <c r="S6" s="5">
        <v>67</v>
      </c>
      <c r="T6" s="5">
        <v>294</v>
      </c>
      <c r="U6" s="43">
        <v>8017.7</v>
      </c>
      <c r="V6" s="7">
        <v>10393.299999999999</v>
      </c>
      <c r="W6" s="7">
        <v>8679.1</v>
      </c>
    </row>
    <row r="7" spans="1:23" ht="12" customHeight="1" x14ac:dyDescent="0.15">
      <c r="B7" s="248" t="s">
        <v>1</v>
      </c>
      <c r="C7" s="204"/>
      <c r="D7" s="42">
        <v>1389</v>
      </c>
      <c r="E7" s="42">
        <v>1</v>
      </c>
      <c r="F7" s="42">
        <v>6</v>
      </c>
      <c r="G7" s="42">
        <v>22</v>
      </c>
      <c r="H7" s="42">
        <v>54</v>
      </c>
      <c r="I7" s="42">
        <v>119</v>
      </c>
      <c r="J7" s="42">
        <v>146</v>
      </c>
      <c r="K7" s="42">
        <v>166</v>
      </c>
      <c r="L7" s="42">
        <v>144</v>
      </c>
      <c r="M7" s="42">
        <v>124</v>
      </c>
      <c r="N7" s="42">
        <v>104</v>
      </c>
      <c r="O7" s="42">
        <v>88</v>
      </c>
      <c r="P7" s="42">
        <v>65</v>
      </c>
      <c r="Q7" s="42">
        <v>59</v>
      </c>
      <c r="R7" s="42">
        <v>32</v>
      </c>
      <c r="S7" s="42">
        <v>49</v>
      </c>
      <c r="T7" s="42">
        <v>210</v>
      </c>
      <c r="U7" s="43">
        <v>8387.6</v>
      </c>
      <c r="V7" s="44">
        <v>10471.799999999999</v>
      </c>
      <c r="W7" s="44">
        <v>8407.1</v>
      </c>
    </row>
    <row r="8" spans="1:23" ht="12" customHeight="1" x14ac:dyDescent="0.15">
      <c r="B8" s="66"/>
      <c r="C8" s="15" t="s">
        <v>2</v>
      </c>
      <c r="D8" s="9">
        <v>731</v>
      </c>
      <c r="E8" s="9">
        <v>0</v>
      </c>
      <c r="F8" s="9">
        <v>2</v>
      </c>
      <c r="G8" s="9">
        <v>13</v>
      </c>
      <c r="H8" s="9">
        <v>30</v>
      </c>
      <c r="I8" s="9">
        <v>50</v>
      </c>
      <c r="J8" s="9">
        <v>79</v>
      </c>
      <c r="K8" s="9">
        <v>94</v>
      </c>
      <c r="L8" s="9">
        <v>65</v>
      </c>
      <c r="M8" s="9">
        <v>66</v>
      </c>
      <c r="N8" s="9">
        <v>57</v>
      </c>
      <c r="O8" s="9">
        <v>53</v>
      </c>
      <c r="P8" s="9">
        <v>38</v>
      </c>
      <c r="Q8" s="9">
        <v>33</v>
      </c>
      <c r="R8" s="9">
        <v>16</v>
      </c>
      <c r="S8" s="9">
        <v>27</v>
      </c>
      <c r="T8" s="9">
        <v>108</v>
      </c>
      <c r="U8" s="40">
        <v>8468.9</v>
      </c>
      <c r="V8" s="10">
        <v>10448.700000000001</v>
      </c>
      <c r="W8" s="10">
        <v>7785.7</v>
      </c>
    </row>
    <row r="9" spans="1:23" ht="12" customHeight="1" x14ac:dyDescent="0.15">
      <c r="B9" s="66"/>
      <c r="C9" s="15" t="s">
        <v>3</v>
      </c>
      <c r="D9" s="9">
        <v>503</v>
      </c>
      <c r="E9" s="9">
        <v>1</v>
      </c>
      <c r="F9" s="9">
        <v>3</v>
      </c>
      <c r="G9" s="9">
        <v>6</v>
      </c>
      <c r="H9" s="9">
        <v>17</v>
      </c>
      <c r="I9" s="9">
        <v>45</v>
      </c>
      <c r="J9" s="9">
        <v>48</v>
      </c>
      <c r="K9" s="9">
        <v>61</v>
      </c>
      <c r="L9" s="9">
        <v>57</v>
      </c>
      <c r="M9" s="9">
        <v>43</v>
      </c>
      <c r="N9" s="9">
        <v>41</v>
      </c>
      <c r="O9" s="9">
        <v>28</v>
      </c>
      <c r="P9" s="9">
        <v>19</v>
      </c>
      <c r="Q9" s="9">
        <v>22</v>
      </c>
      <c r="R9" s="9">
        <v>15</v>
      </c>
      <c r="S9" s="9">
        <v>18</v>
      </c>
      <c r="T9" s="9">
        <v>79</v>
      </c>
      <c r="U9" s="40">
        <v>8297.9</v>
      </c>
      <c r="V9" s="10">
        <v>10698.1</v>
      </c>
      <c r="W9" s="10">
        <v>9219.7000000000007</v>
      </c>
    </row>
    <row r="10" spans="1:23" ht="12" customHeight="1" x14ac:dyDescent="0.15">
      <c r="B10" s="66"/>
      <c r="C10" s="15" t="s">
        <v>4</v>
      </c>
      <c r="D10" s="9">
        <v>155</v>
      </c>
      <c r="E10" s="9">
        <v>0</v>
      </c>
      <c r="F10" s="9">
        <v>1</v>
      </c>
      <c r="G10" s="9">
        <v>3</v>
      </c>
      <c r="H10" s="9">
        <v>7</v>
      </c>
      <c r="I10" s="9">
        <v>24</v>
      </c>
      <c r="J10" s="9">
        <v>19</v>
      </c>
      <c r="K10" s="9">
        <v>11</v>
      </c>
      <c r="L10" s="9">
        <v>22</v>
      </c>
      <c r="M10" s="9">
        <v>15</v>
      </c>
      <c r="N10" s="9">
        <v>6</v>
      </c>
      <c r="O10" s="9">
        <v>7</v>
      </c>
      <c r="P10" s="9">
        <v>8</v>
      </c>
      <c r="Q10" s="9">
        <v>4</v>
      </c>
      <c r="R10" s="9">
        <v>1</v>
      </c>
      <c r="S10" s="9">
        <v>4</v>
      </c>
      <c r="T10" s="9">
        <v>23</v>
      </c>
      <c r="U10" s="40">
        <v>7388</v>
      </c>
      <c r="V10" s="10">
        <v>9846</v>
      </c>
      <c r="W10" s="10">
        <v>8432.1</v>
      </c>
    </row>
    <row r="11" spans="1:23" ht="12" customHeight="1" x14ac:dyDescent="0.15">
      <c r="B11" s="247" t="s">
        <v>5</v>
      </c>
      <c r="C11" s="220"/>
      <c r="D11" s="6">
        <v>597</v>
      </c>
      <c r="E11" s="6">
        <v>0</v>
      </c>
      <c r="F11" s="6">
        <v>7</v>
      </c>
      <c r="G11" s="6">
        <v>14</v>
      </c>
      <c r="H11" s="6">
        <v>29</v>
      </c>
      <c r="I11" s="6">
        <v>67</v>
      </c>
      <c r="J11" s="6">
        <v>80</v>
      </c>
      <c r="K11" s="6">
        <v>69</v>
      </c>
      <c r="L11" s="6">
        <v>62</v>
      </c>
      <c r="M11" s="6">
        <v>44</v>
      </c>
      <c r="N11" s="6">
        <v>35</v>
      </c>
      <c r="O11" s="6">
        <v>32</v>
      </c>
      <c r="P11" s="6">
        <v>17</v>
      </c>
      <c r="Q11" s="6">
        <v>27</v>
      </c>
      <c r="R11" s="6">
        <v>12</v>
      </c>
      <c r="S11" s="6">
        <v>18</v>
      </c>
      <c r="T11" s="6">
        <v>84</v>
      </c>
      <c r="U11" s="45">
        <v>7337.6</v>
      </c>
      <c r="V11" s="8">
        <v>10210.799999999999</v>
      </c>
      <c r="W11" s="8">
        <v>9278.4</v>
      </c>
    </row>
    <row r="12" spans="1:23" ht="12" customHeight="1" x14ac:dyDescent="0.15">
      <c r="B12" s="248" t="s">
        <v>6</v>
      </c>
      <c r="C12" s="204"/>
      <c r="D12" s="5">
        <v>69</v>
      </c>
      <c r="E12" s="5">
        <v>0</v>
      </c>
      <c r="F12" s="5">
        <v>0</v>
      </c>
      <c r="G12" s="5">
        <v>1</v>
      </c>
      <c r="H12" s="5">
        <v>2</v>
      </c>
      <c r="I12" s="5">
        <v>5</v>
      </c>
      <c r="J12" s="5">
        <v>5</v>
      </c>
      <c r="K12" s="5">
        <v>9</v>
      </c>
      <c r="L12" s="5">
        <v>5</v>
      </c>
      <c r="M12" s="5">
        <v>0</v>
      </c>
      <c r="N12" s="5">
        <v>8</v>
      </c>
      <c r="O12" s="5">
        <v>6</v>
      </c>
      <c r="P12" s="5">
        <v>0</v>
      </c>
      <c r="Q12" s="5">
        <v>3</v>
      </c>
      <c r="R12" s="5">
        <v>4</v>
      </c>
      <c r="S12" s="5">
        <v>3</v>
      </c>
      <c r="T12" s="5">
        <v>18</v>
      </c>
      <c r="U12" s="40">
        <v>9664.2999999999993</v>
      </c>
      <c r="V12" s="7">
        <v>14462.2</v>
      </c>
      <c r="W12" s="7">
        <v>13309.5</v>
      </c>
    </row>
    <row r="13" spans="1:23" ht="12" customHeight="1" x14ac:dyDescent="0.15">
      <c r="B13" s="248" t="s">
        <v>321</v>
      </c>
      <c r="C13" s="204"/>
      <c r="D13" s="5">
        <v>63</v>
      </c>
      <c r="E13" s="5">
        <v>0</v>
      </c>
      <c r="F13" s="5">
        <v>1</v>
      </c>
      <c r="G13" s="5">
        <v>0</v>
      </c>
      <c r="H13" s="5">
        <v>4</v>
      </c>
      <c r="I13" s="5">
        <v>10</v>
      </c>
      <c r="J13" s="5">
        <v>5</v>
      </c>
      <c r="K13" s="5">
        <v>8</v>
      </c>
      <c r="L13" s="5">
        <v>6</v>
      </c>
      <c r="M13" s="5">
        <v>5</v>
      </c>
      <c r="N13" s="5">
        <v>1</v>
      </c>
      <c r="O13" s="5">
        <v>4</v>
      </c>
      <c r="P13" s="5">
        <v>3</v>
      </c>
      <c r="Q13" s="5">
        <v>5</v>
      </c>
      <c r="R13" s="5">
        <v>2</v>
      </c>
      <c r="S13" s="5">
        <v>2</v>
      </c>
      <c r="T13" s="5">
        <v>7</v>
      </c>
      <c r="U13" s="40">
        <v>7283</v>
      </c>
      <c r="V13" s="7">
        <v>9046.2999999999993</v>
      </c>
      <c r="W13" s="7">
        <v>5014.5</v>
      </c>
    </row>
    <row r="14" spans="1:23" ht="12" customHeight="1" x14ac:dyDescent="0.15">
      <c r="B14" s="248" t="s">
        <v>322</v>
      </c>
      <c r="C14" s="204"/>
      <c r="D14" s="5">
        <v>47</v>
      </c>
      <c r="E14" s="5">
        <v>0</v>
      </c>
      <c r="F14" s="5">
        <v>1</v>
      </c>
      <c r="G14" s="5">
        <v>1</v>
      </c>
      <c r="H14" s="5">
        <v>2</v>
      </c>
      <c r="I14" s="5">
        <v>7</v>
      </c>
      <c r="J14" s="5">
        <v>6</v>
      </c>
      <c r="K14" s="5">
        <v>6</v>
      </c>
      <c r="L14" s="5">
        <v>2</v>
      </c>
      <c r="M14" s="5">
        <v>3</v>
      </c>
      <c r="N14" s="5">
        <v>3</v>
      </c>
      <c r="O14" s="5">
        <v>3</v>
      </c>
      <c r="P14" s="5">
        <v>2</v>
      </c>
      <c r="Q14" s="5">
        <v>3</v>
      </c>
      <c r="R14" s="5">
        <v>1</v>
      </c>
      <c r="S14" s="5">
        <v>2</v>
      </c>
      <c r="T14" s="5">
        <v>5</v>
      </c>
      <c r="U14" s="40">
        <v>7004.9</v>
      </c>
      <c r="V14" s="7">
        <v>10760</v>
      </c>
      <c r="W14" s="7">
        <v>14720.3</v>
      </c>
    </row>
    <row r="15" spans="1:23" ht="12" customHeight="1" x14ac:dyDescent="0.15">
      <c r="B15" s="248" t="s">
        <v>323</v>
      </c>
      <c r="C15" s="204"/>
      <c r="D15" s="5">
        <v>773</v>
      </c>
      <c r="E15" s="5">
        <v>0</v>
      </c>
      <c r="F15" s="5">
        <v>2</v>
      </c>
      <c r="G15" s="5">
        <v>13</v>
      </c>
      <c r="H15" s="5">
        <v>30</v>
      </c>
      <c r="I15" s="5">
        <v>54</v>
      </c>
      <c r="J15" s="5">
        <v>84</v>
      </c>
      <c r="K15" s="5">
        <v>99</v>
      </c>
      <c r="L15" s="5">
        <v>72</v>
      </c>
      <c r="M15" s="5">
        <v>72</v>
      </c>
      <c r="N15" s="5">
        <v>62</v>
      </c>
      <c r="O15" s="5">
        <v>55</v>
      </c>
      <c r="P15" s="5">
        <v>40</v>
      </c>
      <c r="Q15" s="5">
        <v>35</v>
      </c>
      <c r="R15" s="5">
        <v>16</v>
      </c>
      <c r="S15" s="5">
        <v>27</v>
      </c>
      <c r="T15" s="5">
        <v>112</v>
      </c>
      <c r="U15" s="40">
        <v>8454.6</v>
      </c>
      <c r="V15" s="7">
        <v>10424.700000000001</v>
      </c>
      <c r="W15" s="7">
        <v>7872.2</v>
      </c>
    </row>
    <row r="16" spans="1:23" ht="12" customHeight="1" x14ac:dyDescent="0.15">
      <c r="B16" s="248" t="s">
        <v>324</v>
      </c>
      <c r="C16" s="204"/>
      <c r="D16" s="5">
        <v>139</v>
      </c>
      <c r="E16" s="5">
        <v>0</v>
      </c>
      <c r="F16" s="5">
        <v>1</v>
      </c>
      <c r="G16" s="5">
        <v>3</v>
      </c>
      <c r="H16" s="5">
        <v>7</v>
      </c>
      <c r="I16" s="5">
        <v>22</v>
      </c>
      <c r="J16" s="5">
        <v>19</v>
      </c>
      <c r="K16" s="5">
        <v>10</v>
      </c>
      <c r="L16" s="5">
        <v>18</v>
      </c>
      <c r="M16" s="5">
        <v>13</v>
      </c>
      <c r="N16" s="5">
        <v>5</v>
      </c>
      <c r="O16" s="5">
        <v>6</v>
      </c>
      <c r="P16" s="5">
        <v>7</v>
      </c>
      <c r="Q16" s="5">
        <v>4</v>
      </c>
      <c r="R16" s="5">
        <v>1</v>
      </c>
      <c r="S16" s="5">
        <v>4</v>
      </c>
      <c r="T16" s="5">
        <v>19</v>
      </c>
      <c r="U16" s="40">
        <v>7368.8</v>
      </c>
      <c r="V16" s="7">
        <v>9412</v>
      </c>
      <c r="W16" s="7">
        <v>7414.5</v>
      </c>
    </row>
    <row r="17" spans="2:23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0</v>
      </c>
      <c r="G17" s="5">
        <v>0</v>
      </c>
      <c r="H17" s="5">
        <v>1</v>
      </c>
      <c r="I17" s="5">
        <v>3</v>
      </c>
      <c r="J17" s="5">
        <v>2</v>
      </c>
      <c r="K17" s="5">
        <v>2</v>
      </c>
      <c r="L17" s="5">
        <v>4</v>
      </c>
      <c r="M17" s="5">
        <v>3</v>
      </c>
      <c r="N17" s="5">
        <v>1</v>
      </c>
      <c r="O17" s="5">
        <v>1</v>
      </c>
      <c r="P17" s="5">
        <v>0</v>
      </c>
      <c r="Q17" s="5">
        <v>1</v>
      </c>
      <c r="R17" s="5">
        <v>1</v>
      </c>
      <c r="S17" s="5">
        <v>1</v>
      </c>
      <c r="T17" s="5">
        <v>6</v>
      </c>
      <c r="U17" s="40">
        <v>8227.7999999999993</v>
      </c>
      <c r="V17" s="7">
        <v>13526.3</v>
      </c>
      <c r="W17" s="7">
        <v>11769.8</v>
      </c>
    </row>
    <row r="18" spans="2:23" ht="12" customHeight="1" x14ac:dyDescent="0.15">
      <c r="B18" s="248" t="s">
        <v>326</v>
      </c>
      <c r="C18" s="204"/>
      <c r="D18" s="5">
        <v>503</v>
      </c>
      <c r="E18" s="5">
        <v>1</v>
      </c>
      <c r="F18" s="5">
        <v>3</v>
      </c>
      <c r="G18" s="5">
        <v>6</v>
      </c>
      <c r="H18" s="5">
        <v>17</v>
      </c>
      <c r="I18" s="5">
        <v>45</v>
      </c>
      <c r="J18" s="5">
        <v>48</v>
      </c>
      <c r="K18" s="5">
        <v>61</v>
      </c>
      <c r="L18" s="5">
        <v>57</v>
      </c>
      <c r="M18" s="5">
        <v>43</v>
      </c>
      <c r="N18" s="5">
        <v>41</v>
      </c>
      <c r="O18" s="5">
        <v>28</v>
      </c>
      <c r="P18" s="5">
        <v>19</v>
      </c>
      <c r="Q18" s="5">
        <v>22</v>
      </c>
      <c r="R18" s="5">
        <v>15</v>
      </c>
      <c r="S18" s="5">
        <v>18</v>
      </c>
      <c r="T18" s="5">
        <v>79</v>
      </c>
      <c r="U18" s="40">
        <v>8297.9</v>
      </c>
      <c r="V18" s="7">
        <v>10698.1</v>
      </c>
      <c r="W18" s="7">
        <v>9219.7000000000007</v>
      </c>
    </row>
    <row r="19" spans="2:23" ht="12" customHeight="1" x14ac:dyDescent="0.15">
      <c r="B19" s="248" t="s">
        <v>327</v>
      </c>
      <c r="C19" s="204"/>
      <c r="D19" s="5">
        <v>73</v>
      </c>
      <c r="E19" s="5">
        <v>0</v>
      </c>
      <c r="F19" s="5">
        <v>1</v>
      </c>
      <c r="G19" s="5">
        <v>4</v>
      </c>
      <c r="H19" s="5">
        <v>3</v>
      </c>
      <c r="I19" s="5">
        <v>9</v>
      </c>
      <c r="J19" s="5">
        <v>12</v>
      </c>
      <c r="K19" s="5">
        <v>9</v>
      </c>
      <c r="L19" s="5">
        <v>8</v>
      </c>
      <c r="M19" s="5">
        <v>4</v>
      </c>
      <c r="N19" s="5">
        <v>7</v>
      </c>
      <c r="O19" s="5">
        <v>4</v>
      </c>
      <c r="P19" s="5">
        <v>3</v>
      </c>
      <c r="Q19" s="5">
        <v>0</v>
      </c>
      <c r="R19" s="5">
        <v>1</v>
      </c>
      <c r="S19" s="5">
        <v>4</v>
      </c>
      <c r="T19" s="5">
        <v>4</v>
      </c>
      <c r="U19" s="40">
        <v>6929.5</v>
      </c>
      <c r="V19" s="7">
        <v>8233.7000000000007</v>
      </c>
      <c r="W19" s="7">
        <v>5389.6</v>
      </c>
    </row>
    <row r="20" spans="2:23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0</v>
      </c>
      <c r="G20" s="5">
        <v>3</v>
      </c>
      <c r="H20" s="5">
        <v>3</v>
      </c>
      <c r="I20" s="5">
        <v>2</v>
      </c>
      <c r="J20" s="5">
        <v>4</v>
      </c>
      <c r="K20" s="5">
        <v>1</v>
      </c>
      <c r="L20" s="5">
        <v>0</v>
      </c>
      <c r="M20" s="5">
        <v>6</v>
      </c>
      <c r="N20" s="5">
        <v>2</v>
      </c>
      <c r="O20" s="5">
        <v>0</v>
      </c>
      <c r="P20" s="5">
        <v>0</v>
      </c>
      <c r="Q20" s="5">
        <v>1</v>
      </c>
      <c r="R20" s="5">
        <v>0</v>
      </c>
      <c r="S20" s="5">
        <v>1</v>
      </c>
      <c r="T20" s="5">
        <v>1</v>
      </c>
      <c r="U20" s="40">
        <v>6264.8</v>
      </c>
      <c r="V20" s="7">
        <v>7175.4</v>
      </c>
      <c r="W20" s="7">
        <v>3798.2</v>
      </c>
    </row>
    <row r="21" spans="2:23" ht="12" customHeight="1" x14ac:dyDescent="0.15">
      <c r="B21" s="248" t="s">
        <v>329</v>
      </c>
      <c r="C21" s="204"/>
      <c r="D21" s="5">
        <v>159</v>
      </c>
      <c r="E21" s="5">
        <v>0</v>
      </c>
      <c r="F21" s="5">
        <v>2</v>
      </c>
      <c r="G21" s="5">
        <v>4</v>
      </c>
      <c r="H21" s="5">
        <v>9</v>
      </c>
      <c r="I21" s="5">
        <v>18</v>
      </c>
      <c r="J21" s="5">
        <v>28</v>
      </c>
      <c r="K21" s="5">
        <v>19</v>
      </c>
      <c r="L21" s="5">
        <v>22</v>
      </c>
      <c r="M21" s="5">
        <v>13</v>
      </c>
      <c r="N21" s="5">
        <v>3</v>
      </c>
      <c r="O21" s="5">
        <v>7</v>
      </c>
      <c r="P21" s="5">
        <v>5</v>
      </c>
      <c r="Q21" s="5">
        <v>6</v>
      </c>
      <c r="R21" s="5">
        <v>1</v>
      </c>
      <c r="S21" s="5">
        <v>2</v>
      </c>
      <c r="T21" s="5">
        <v>20</v>
      </c>
      <c r="U21" s="40">
        <v>6934.8</v>
      </c>
      <c r="V21" s="7">
        <v>9348.1</v>
      </c>
      <c r="W21" s="7">
        <v>8440.6</v>
      </c>
    </row>
    <row r="22" spans="2:23" ht="12" customHeight="1" x14ac:dyDescent="0.15">
      <c r="B22" s="247" t="s">
        <v>330</v>
      </c>
      <c r="C22" s="220"/>
      <c r="D22" s="6">
        <v>110</v>
      </c>
      <c r="E22" s="6">
        <v>0</v>
      </c>
      <c r="F22" s="6">
        <v>2</v>
      </c>
      <c r="G22" s="6">
        <v>1</v>
      </c>
      <c r="H22" s="6">
        <v>5</v>
      </c>
      <c r="I22" s="6">
        <v>11</v>
      </c>
      <c r="J22" s="6">
        <v>13</v>
      </c>
      <c r="K22" s="6">
        <v>11</v>
      </c>
      <c r="L22" s="6">
        <v>12</v>
      </c>
      <c r="M22" s="6">
        <v>6</v>
      </c>
      <c r="N22" s="6">
        <v>6</v>
      </c>
      <c r="O22" s="6">
        <v>6</v>
      </c>
      <c r="P22" s="6">
        <v>3</v>
      </c>
      <c r="Q22" s="6">
        <v>6</v>
      </c>
      <c r="R22" s="6">
        <v>2</v>
      </c>
      <c r="S22" s="6">
        <v>3</v>
      </c>
      <c r="T22" s="6">
        <v>23</v>
      </c>
      <c r="U22" s="45">
        <v>8039</v>
      </c>
      <c r="V22" s="8">
        <v>10987.2</v>
      </c>
      <c r="W22" s="8">
        <v>8206.1</v>
      </c>
    </row>
    <row r="23" spans="2:23" ht="12" customHeight="1" x14ac:dyDescent="0.15">
      <c r="B23" s="248" t="s">
        <v>6</v>
      </c>
      <c r="C23" s="204"/>
      <c r="D23" s="5">
        <v>69</v>
      </c>
      <c r="E23" s="5">
        <v>0</v>
      </c>
      <c r="F23" s="5">
        <v>0</v>
      </c>
      <c r="G23" s="5">
        <v>1</v>
      </c>
      <c r="H23" s="5">
        <v>2</v>
      </c>
      <c r="I23" s="5">
        <v>5</v>
      </c>
      <c r="J23" s="5">
        <v>5</v>
      </c>
      <c r="K23" s="5">
        <v>9</v>
      </c>
      <c r="L23" s="5">
        <v>5</v>
      </c>
      <c r="M23" s="5">
        <v>0</v>
      </c>
      <c r="N23" s="5">
        <v>8</v>
      </c>
      <c r="O23" s="5">
        <v>6</v>
      </c>
      <c r="P23" s="5">
        <v>0</v>
      </c>
      <c r="Q23" s="5">
        <v>3</v>
      </c>
      <c r="R23" s="5">
        <v>4</v>
      </c>
      <c r="S23" s="5">
        <v>3</v>
      </c>
      <c r="T23" s="5">
        <v>18</v>
      </c>
      <c r="U23" s="40">
        <v>9664.2999999999993</v>
      </c>
      <c r="V23" s="7">
        <v>14462.2</v>
      </c>
      <c r="W23" s="7">
        <v>13309.5</v>
      </c>
    </row>
    <row r="24" spans="2:23" ht="12" customHeight="1" x14ac:dyDescent="0.15">
      <c r="B24" s="248" t="s">
        <v>7</v>
      </c>
      <c r="C24" s="204"/>
      <c r="D24" s="5">
        <v>8</v>
      </c>
      <c r="E24" s="192">
        <v>0</v>
      </c>
      <c r="F24" s="192">
        <v>0</v>
      </c>
      <c r="G24" s="192">
        <v>0</v>
      </c>
      <c r="H24" s="192">
        <v>0</v>
      </c>
      <c r="I24" s="192">
        <v>1</v>
      </c>
      <c r="J24" s="192">
        <v>1</v>
      </c>
      <c r="K24" s="192">
        <v>0</v>
      </c>
      <c r="L24" s="192">
        <v>1</v>
      </c>
      <c r="M24" s="192">
        <v>1</v>
      </c>
      <c r="N24" s="192">
        <v>0</v>
      </c>
      <c r="O24" s="192">
        <v>0</v>
      </c>
      <c r="P24" s="192">
        <v>1</v>
      </c>
      <c r="Q24" s="192">
        <v>0</v>
      </c>
      <c r="R24" s="192">
        <v>0</v>
      </c>
      <c r="S24" s="192">
        <v>0</v>
      </c>
      <c r="T24" s="192">
        <v>3</v>
      </c>
      <c r="U24" s="46">
        <v>10182.799999999999</v>
      </c>
      <c r="V24" s="54">
        <v>11228.4</v>
      </c>
      <c r="W24" s="54">
        <v>5240.2</v>
      </c>
    </row>
    <row r="25" spans="2:23" ht="12" customHeight="1" x14ac:dyDescent="0.15">
      <c r="B25" s="248" t="s">
        <v>8</v>
      </c>
      <c r="C25" s="204"/>
      <c r="D25" s="5">
        <v>5</v>
      </c>
      <c r="E25" s="5">
        <v>0</v>
      </c>
      <c r="F25" s="5">
        <v>0</v>
      </c>
      <c r="G25" s="5">
        <v>0</v>
      </c>
      <c r="H25" s="5">
        <v>0</v>
      </c>
      <c r="I25" s="5">
        <v>1</v>
      </c>
      <c r="J25" s="5">
        <v>0</v>
      </c>
      <c r="K25" s="5">
        <v>1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1</v>
      </c>
      <c r="U25" s="46">
        <v>7082.9</v>
      </c>
      <c r="V25" s="54">
        <v>10664.8</v>
      </c>
      <c r="W25" s="54">
        <v>6622.9</v>
      </c>
    </row>
    <row r="26" spans="2:23" ht="12" customHeight="1" x14ac:dyDescent="0.15">
      <c r="B26" s="248" t="s">
        <v>9</v>
      </c>
      <c r="C26" s="204"/>
      <c r="D26" s="5">
        <v>21</v>
      </c>
      <c r="E26" s="5">
        <v>0</v>
      </c>
      <c r="F26" s="5">
        <v>0</v>
      </c>
      <c r="G26" s="5">
        <v>0</v>
      </c>
      <c r="H26" s="5">
        <v>1</v>
      </c>
      <c r="I26" s="5">
        <v>2</v>
      </c>
      <c r="J26" s="5">
        <v>1</v>
      </c>
      <c r="K26" s="5">
        <v>3</v>
      </c>
      <c r="L26" s="5">
        <v>3</v>
      </c>
      <c r="M26" s="5">
        <v>1</v>
      </c>
      <c r="N26" s="5">
        <v>0</v>
      </c>
      <c r="O26" s="5">
        <v>2</v>
      </c>
      <c r="P26" s="5">
        <v>2</v>
      </c>
      <c r="Q26" s="5">
        <v>2</v>
      </c>
      <c r="R26" s="5">
        <v>1</v>
      </c>
      <c r="S26" s="5">
        <v>2</v>
      </c>
      <c r="T26" s="5">
        <v>1</v>
      </c>
      <c r="U26" s="46">
        <v>8425.7000000000007</v>
      </c>
      <c r="V26" s="54">
        <v>9796.6</v>
      </c>
      <c r="W26" s="54">
        <v>4739.8999999999996</v>
      </c>
    </row>
    <row r="27" spans="2:23" ht="12" customHeight="1" x14ac:dyDescent="0.15">
      <c r="B27" s="248" t="s">
        <v>10</v>
      </c>
      <c r="C27" s="204"/>
      <c r="D27" s="5">
        <v>11</v>
      </c>
      <c r="E27" s="5">
        <v>0</v>
      </c>
      <c r="F27" s="5">
        <v>0</v>
      </c>
      <c r="G27" s="5">
        <v>0</v>
      </c>
      <c r="H27" s="5">
        <v>1</v>
      </c>
      <c r="I27" s="5">
        <v>2</v>
      </c>
      <c r="J27" s="5">
        <v>1</v>
      </c>
      <c r="K27" s="5">
        <v>1</v>
      </c>
      <c r="L27" s="5">
        <v>0</v>
      </c>
      <c r="M27" s="5">
        <v>2</v>
      </c>
      <c r="N27" s="5">
        <v>0</v>
      </c>
      <c r="O27" s="5">
        <v>2</v>
      </c>
      <c r="P27" s="5">
        <v>0</v>
      </c>
      <c r="Q27" s="5">
        <v>1</v>
      </c>
      <c r="R27" s="5">
        <v>0</v>
      </c>
      <c r="S27" s="5">
        <v>0</v>
      </c>
      <c r="T27" s="5">
        <v>1</v>
      </c>
      <c r="U27" s="46">
        <v>8513.7000000000007</v>
      </c>
      <c r="V27" s="54">
        <v>8608.7000000000007</v>
      </c>
      <c r="W27" s="54">
        <v>4676</v>
      </c>
    </row>
    <row r="28" spans="2:23" ht="12" customHeight="1" x14ac:dyDescent="0.15">
      <c r="B28" s="248" t="s">
        <v>11</v>
      </c>
      <c r="C28" s="204"/>
      <c r="D28" s="5">
        <v>11</v>
      </c>
      <c r="E28" s="5">
        <v>0</v>
      </c>
      <c r="F28" s="5">
        <v>1</v>
      </c>
      <c r="G28" s="5">
        <v>0</v>
      </c>
      <c r="H28" s="5">
        <v>0</v>
      </c>
      <c r="I28" s="5">
        <v>4</v>
      </c>
      <c r="J28" s="5">
        <v>2</v>
      </c>
      <c r="K28" s="5">
        <v>3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46">
        <v>5007</v>
      </c>
      <c r="V28" s="54">
        <v>5232.1000000000004</v>
      </c>
      <c r="W28" s="54">
        <v>1536.9</v>
      </c>
    </row>
    <row r="29" spans="2:23" ht="12" customHeight="1" x14ac:dyDescent="0.15">
      <c r="B29" s="248" t="s">
        <v>12</v>
      </c>
      <c r="C29" s="204"/>
      <c r="D29" s="5">
        <v>7</v>
      </c>
      <c r="E29" s="5">
        <v>0</v>
      </c>
      <c r="F29" s="5">
        <v>0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>
        <v>0</v>
      </c>
      <c r="P29" s="5">
        <v>0</v>
      </c>
      <c r="Q29" s="5">
        <v>1</v>
      </c>
      <c r="R29" s="5">
        <v>1</v>
      </c>
      <c r="S29" s="5">
        <v>0</v>
      </c>
      <c r="T29" s="5">
        <v>1</v>
      </c>
      <c r="U29" s="46">
        <v>9600</v>
      </c>
      <c r="V29" s="54">
        <v>9826.4</v>
      </c>
      <c r="W29" s="54">
        <v>5034.8</v>
      </c>
    </row>
    <row r="30" spans="2:23" ht="12" customHeight="1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0</v>
      </c>
      <c r="H30" s="5">
        <v>0</v>
      </c>
      <c r="I30" s="5">
        <v>2</v>
      </c>
      <c r="J30" s="5">
        <v>5</v>
      </c>
      <c r="K30" s="5">
        <v>4</v>
      </c>
      <c r="L30" s="5">
        <v>3</v>
      </c>
      <c r="M30" s="5">
        <v>4</v>
      </c>
      <c r="N30" s="5">
        <v>4</v>
      </c>
      <c r="O30" s="5">
        <v>1</v>
      </c>
      <c r="P30" s="5">
        <v>1</v>
      </c>
      <c r="Q30" s="5">
        <v>2</v>
      </c>
      <c r="R30" s="5">
        <v>0</v>
      </c>
      <c r="S30" s="5">
        <v>0</v>
      </c>
      <c r="T30" s="5">
        <v>0</v>
      </c>
      <c r="U30" s="46">
        <v>7633.1</v>
      </c>
      <c r="V30" s="54">
        <v>7785</v>
      </c>
      <c r="W30" s="54">
        <v>2178.5</v>
      </c>
    </row>
    <row r="31" spans="2:23" ht="12" customHeight="1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5">
        <v>1</v>
      </c>
      <c r="K31" s="5">
        <v>0</v>
      </c>
      <c r="L31" s="5">
        <v>0</v>
      </c>
      <c r="M31" s="5">
        <v>1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46">
        <v>7215.9</v>
      </c>
      <c r="V31" s="54">
        <v>7143.4</v>
      </c>
      <c r="W31" s="54">
        <v>1991.5</v>
      </c>
    </row>
    <row r="32" spans="2:23" ht="12" customHeight="1" x14ac:dyDescent="0.15">
      <c r="B32" s="248" t="s">
        <v>15</v>
      </c>
      <c r="C32" s="204"/>
      <c r="D32" s="5">
        <v>14</v>
      </c>
      <c r="E32" s="5">
        <v>0</v>
      </c>
      <c r="F32" s="5">
        <v>1</v>
      </c>
      <c r="G32" s="5">
        <v>1</v>
      </c>
      <c r="H32" s="5">
        <v>1</v>
      </c>
      <c r="I32" s="5">
        <v>5</v>
      </c>
      <c r="J32" s="5">
        <v>1</v>
      </c>
      <c r="K32" s="5">
        <v>2</v>
      </c>
      <c r="L32" s="5">
        <v>0</v>
      </c>
      <c r="M32" s="5">
        <v>0</v>
      </c>
      <c r="N32" s="5">
        <v>1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1</v>
      </c>
      <c r="U32" s="46">
        <v>4692</v>
      </c>
      <c r="V32" s="54">
        <v>6298.3</v>
      </c>
      <c r="W32" s="54">
        <v>4406.3999999999996</v>
      </c>
    </row>
    <row r="33" spans="2:23" ht="12" customHeight="1" x14ac:dyDescent="0.15">
      <c r="B33" s="248" t="s">
        <v>16</v>
      </c>
      <c r="C33" s="204"/>
      <c r="D33" s="5">
        <v>128</v>
      </c>
      <c r="E33" s="5">
        <v>0</v>
      </c>
      <c r="F33" s="5">
        <v>1</v>
      </c>
      <c r="G33" s="5">
        <v>3</v>
      </c>
      <c r="H33" s="5">
        <v>10</v>
      </c>
      <c r="I33" s="5">
        <v>17</v>
      </c>
      <c r="J33" s="5">
        <v>21</v>
      </c>
      <c r="K33" s="5">
        <v>14</v>
      </c>
      <c r="L33" s="5">
        <v>13</v>
      </c>
      <c r="M33" s="5">
        <v>11</v>
      </c>
      <c r="N33" s="5">
        <v>7</v>
      </c>
      <c r="O33" s="5">
        <v>5</v>
      </c>
      <c r="P33" s="5">
        <v>5</v>
      </c>
      <c r="Q33" s="5">
        <v>4</v>
      </c>
      <c r="R33" s="5">
        <v>1</v>
      </c>
      <c r="S33" s="5">
        <v>4</v>
      </c>
      <c r="T33" s="5">
        <v>12</v>
      </c>
      <c r="U33" s="46">
        <v>6879.2</v>
      </c>
      <c r="V33" s="54">
        <v>8538.2999999999993</v>
      </c>
      <c r="W33" s="54">
        <v>6615.3</v>
      </c>
    </row>
    <row r="34" spans="2:23" ht="12" customHeight="1" x14ac:dyDescent="0.15">
      <c r="B34" s="248" t="s">
        <v>17</v>
      </c>
      <c r="C34" s="204"/>
      <c r="D34" s="5">
        <v>71</v>
      </c>
      <c r="E34" s="5">
        <v>0</v>
      </c>
      <c r="F34" s="5">
        <v>1</v>
      </c>
      <c r="G34" s="5">
        <v>2</v>
      </c>
      <c r="H34" s="5">
        <v>5</v>
      </c>
      <c r="I34" s="5">
        <v>6</v>
      </c>
      <c r="J34" s="5">
        <v>10</v>
      </c>
      <c r="K34" s="5">
        <v>10</v>
      </c>
      <c r="L34" s="5">
        <v>6</v>
      </c>
      <c r="M34" s="5">
        <v>5</v>
      </c>
      <c r="N34" s="5">
        <v>5</v>
      </c>
      <c r="O34" s="5">
        <v>6</v>
      </c>
      <c r="P34" s="5">
        <v>1</v>
      </c>
      <c r="Q34" s="5">
        <v>6</v>
      </c>
      <c r="R34" s="5">
        <v>1</v>
      </c>
      <c r="S34" s="5">
        <v>2</v>
      </c>
      <c r="T34" s="5">
        <v>5</v>
      </c>
      <c r="U34" s="46">
        <v>7095</v>
      </c>
      <c r="V34" s="54">
        <v>8672.7000000000007</v>
      </c>
      <c r="W34" s="54">
        <v>5887.6</v>
      </c>
    </row>
    <row r="35" spans="2:23" ht="12" customHeight="1" x14ac:dyDescent="0.15">
      <c r="B35" s="248" t="s">
        <v>18</v>
      </c>
      <c r="C35" s="204"/>
      <c r="D35" s="5">
        <v>354</v>
      </c>
      <c r="E35" s="5">
        <v>0</v>
      </c>
      <c r="F35" s="5">
        <v>0</v>
      </c>
      <c r="G35" s="5">
        <v>6</v>
      </c>
      <c r="H35" s="5">
        <v>13</v>
      </c>
      <c r="I35" s="5">
        <v>18</v>
      </c>
      <c r="J35" s="5">
        <v>36</v>
      </c>
      <c r="K35" s="5">
        <v>37</v>
      </c>
      <c r="L35" s="5">
        <v>24</v>
      </c>
      <c r="M35" s="5">
        <v>35</v>
      </c>
      <c r="N35" s="5">
        <v>38</v>
      </c>
      <c r="O35" s="5">
        <v>31</v>
      </c>
      <c r="P35" s="5">
        <v>15</v>
      </c>
      <c r="Q35" s="5">
        <v>13</v>
      </c>
      <c r="R35" s="5">
        <v>11</v>
      </c>
      <c r="S35" s="5">
        <v>11</v>
      </c>
      <c r="T35" s="5">
        <v>66</v>
      </c>
      <c r="U35" s="46">
        <v>9220.2999999999993</v>
      </c>
      <c r="V35" s="54">
        <v>11036.1</v>
      </c>
      <c r="W35" s="54">
        <v>7722.6</v>
      </c>
    </row>
    <row r="36" spans="2:23" ht="12" customHeight="1" x14ac:dyDescent="0.15">
      <c r="B36" s="248" t="s">
        <v>19</v>
      </c>
      <c r="C36" s="204"/>
      <c r="D36" s="5">
        <v>178</v>
      </c>
      <c r="E36" s="5">
        <v>0</v>
      </c>
      <c r="F36" s="5">
        <v>0</v>
      </c>
      <c r="G36" s="5">
        <v>2</v>
      </c>
      <c r="H36" s="5">
        <v>2</v>
      </c>
      <c r="I36" s="5">
        <v>9</v>
      </c>
      <c r="J36" s="5">
        <v>12</v>
      </c>
      <c r="K36" s="5">
        <v>33</v>
      </c>
      <c r="L36" s="5">
        <v>22</v>
      </c>
      <c r="M36" s="5">
        <v>15</v>
      </c>
      <c r="N36" s="5">
        <v>7</v>
      </c>
      <c r="O36" s="5">
        <v>11</v>
      </c>
      <c r="P36" s="5">
        <v>17</v>
      </c>
      <c r="Q36" s="5">
        <v>10</v>
      </c>
      <c r="R36" s="5">
        <v>3</v>
      </c>
      <c r="S36" s="5">
        <v>10</v>
      </c>
      <c r="T36" s="5">
        <v>25</v>
      </c>
      <c r="U36" s="46">
        <v>8704.7999999999993</v>
      </c>
      <c r="V36" s="54">
        <v>11362.5</v>
      </c>
      <c r="W36" s="54">
        <v>8923.6</v>
      </c>
    </row>
    <row r="37" spans="2:23" ht="12" customHeight="1" x14ac:dyDescent="0.15">
      <c r="B37" s="248" t="s">
        <v>20</v>
      </c>
      <c r="C37" s="204"/>
      <c r="D37" s="5">
        <v>11</v>
      </c>
      <c r="E37" s="5">
        <v>0</v>
      </c>
      <c r="F37" s="5">
        <v>0</v>
      </c>
      <c r="G37" s="5">
        <v>0</v>
      </c>
      <c r="H37" s="5">
        <v>0</v>
      </c>
      <c r="I37" s="5">
        <v>0</v>
      </c>
      <c r="J37" s="5">
        <v>3</v>
      </c>
      <c r="K37" s="5">
        <v>2</v>
      </c>
      <c r="L37" s="5">
        <v>0</v>
      </c>
      <c r="M37" s="5">
        <v>2</v>
      </c>
      <c r="N37" s="5">
        <v>0</v>
      </c>
      <c r="O37" s="5">
        <v>1</v>
      </c>
      <c r="P37" s="5">
        <v>0</v>
      </c>
      <c r="Q37" s="5">
        <v>0</v>
      </c>
      <c r="R37" s="5">
        <v>1</v>
      </c>
      <c r="S37" s="5">
        <v>1</v>
      </c>
      <c r="T37" s="5">
        <v>1</v>
      </c>
      <c r="U37" s="46">
        <v>8692.4</v>
      </c>
      <c r="V37" s="54">
        <v>9380.5</v>
      </c>
      <c r="W37" s="54">
        <v>3969.2</v>
      </c>
    </row>
    <row r="38" spans="2:23" ht="12" customHeight="1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0</v>
      </c>
      <c r="H38" s="5">
        <v>0</v>
      </c>
      <c r="I38" s="5">
        <v>2</v>
      </c>
      <c r="J38" s="5">
        <v>2</v>
      </c>
      <c r="K38" s="5">
        <v>1</v>
      </c>
      <c r="L38" s="5">
        <v>3</v>
      </c>
      <c r="M38" s="5">
        <v>1</v>
      </c>
      <c r="N38" s="5">
        <v>1</v>
      </c>
      <c r="O38" s="5">
        <v>0</v>
      </c>
      <c r="P38" s="5">
        <v>0</v>
      </c>
      <c r="Q38" s="5">
        <v>0</v>
      </c>
      <c r="R38" s="5">
        <v>1</v>
      </c>
      <c r="S38" s="5">
        <v>1</v>
      </c>
      <c r="T38" s="5">
        <v>0</v>
      </c>
      <c r="U38" s="46">
        <v>7084.1</v>
      </c>
      <c r="V38" s="54">
        <v>7971.4</v>
      </c>
      <c r="W38" s="54">
        <v>3266.5</v>
      </c>
    </row>
    <row r="39" spans="2:23" ht="12" customHeight="1" x14ac:dyDescent="0.15">
      <c r="B39" s="248" t="s">
        <v>22</v>
      </c>
      <c r="C39" s="204"/>
      <c r="D39" s="5">
        <v>9</v>
      </c>
      <c r="E39" s="5">
        <v>0</v>
      </c>
      <c r="F39" s="5">
        <v>0</v>
      </c>
      <c r="G39" s="5">
        <v>0</v>
      </c>
      <c r="H39" s="5">
        <v>1</v>
      </c>
      <c r="I39" s="5">
        <v>0</v>
      </c>
      <c r="J39" s="5">
        <v>0</v>
      </c>
      <c r="K39" s="5">
        <v>0</v>
      </c>
      <c r="L39" s="5">
        <v>1</v>
      </c>
      <c r="M39" s="5">
        <v>1</v>
      </c>
      <c r="N39" s="5">
        <v>0</v>
      </c>
      <c r="O39" s="5">
        <v>0</v>
      </c>
      <c r="P39" s="5">
        <v>0</v>
      </c>
      <c r="Q39" s="5">
        <v>1</v>
      </c>
      <c r="R39" s="5">
        <v>0</v>
      </c>
      <c r="S39" s="5">
        <v>0</v>
      </c>
      <c r="T39" s="5">
        <v>5</v>
      </c>
      <c r="U39" s="46">
        <v>17043.3</v>
      </c>
      <c r="V39" s="54">
        <v>21885</v>
      </c>
      <c r="W39" s="54">
        <v>15240.7</v>
      </c>
    </row>
    <row r="40" spans="2:23" ht="12" customHeight="1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1</v>
      </c>
      <c r="J40" s="192">
        <v>0</v>
      </c>
      <c r="K40" s="192">
        <v>1</v>
      </c>
      <c r="L40" s="192">
        <v>0</v>
      </c>
      <c r="M40" s="192">
        <v>1</v>
      </c>
      <c r="N40" s="192">
        <v>0</v>
      </c>
      <c r="O40" s="192">
        <v>1</v>
      </c>
      <c r="P40" s="192">
        <v>0</v>
      </c>
      <c r="Q40" s="192">
        <v>0</v>
      </c>
      <c r="R40" s="192">
        <v>0</v>
      </c>
      <c r="S40" s="192">
        <v>0</v>
      </c>
      <c r="T40" s="192">
        <v>1</v>
      </c>
      <c r="U40" s="48">
        <v>8578</v>
      </c>
      <c r="V40" s="55">
        <v>11812.2</v>
      </c>
      <c r="W40" s="55">
        <v>8595.2000000000007</v>
      </c>
    </row>
    <row r="41" spans="2:23" ht="12" customHeight="1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40">
        <v>0</v>
      </c>
      <c r="V41" s="7">
        <v>0</v>
      </c>
      <c r="W41" s="7">
        <v>0</v>
      </c>
    </row>
    <row r="42" spans="2:23" ht="12" customHeight="1" x14ac:dyDescent="0.15">
      <c r="B42" s="248" t="s">
        <v>25</v>
      </c>
      <c r="C42" s="204"/>
      <c r="D42" s="5">
        <v>18</v>
      </c>
      <c r="E42" s="5">
        <v>0</v>
      </c>
      <c r="F42" s="5">
        <v>0</v>
      </c>
      <c r="G42" s="5">
        <v>0</v>
      </c>
      <c r="H42" s="5">
        <v>1</v>
      </c>
      <c r="I42" s="5">
        <v>1</v>
      </c>
      <c r="J42" s="5">
        <v>1</v>
      </c>
      <c r="K42" s="5">
        <v>2</v>
      </c>
      <c r="L42" s="5">
        <v>2</v>
      </c>
      <c r="M42" s="5">
        <v>0</v>
      </c>
      <c r="N42" s="5">
        <v>1</v>
      </c>
      <c r="O42" s="5">
        <v>2</v>
      </c>
      <c r="P42" s="5">
        <v>2</v>
      </c>
      <c r="Q42" s="5">
        <v>2</v>
      </c>
      <c r="R42" s="5">
        <v>0</v>
      </c>
      <c r="S42" s="5">
        <v>1</v>
      </c>
      <c r="T42" s="5">
        <v>3</v>
      </c>
      <c r="U42" s="40">
        <v>10391.799999999999</v>
      </c>
      <c r="V42" s="7">
        <v>15877</v>
      </c>
      <c r="W42" s="7">
        <v>22236.2</v>
      </c>
    </row>
    <row r="43" spans="2:23" ht="12" customHeight="1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0</v>
      </c>
      <c r="J43" s="5">
        <v>0</v>
      </c>
      <c r="K43" s="5">
        <v>0</v>
      </c>
      <c r="L43" s="5">
        <v>2</v>
      </c>
      <c r="M43" s="5">
        <v>1</v>
      </c>
      <c r="N43" s="5">
        <v>0</v>
      </c>
      <c r="O43" s="5">
        <v>1</v>
      </c>
      <c r="P43" s="5">
        <v>0</v>
      </c>
      <c r="Q43" s="5">
        <v>1</v>
      </c>
      <c r="R43" s="5">
        <v>0</v>
      </c>
      <c r="S43" s="5">
        <v>0</v>
      </c>
      <c r="T43" s="5">
        <v>0</v>
      </c>
      <c r="U43" s="40">
        <v>8604.5</v>
      </c>
      <c r="V43" s="7">
        <v>9239.2000000000007</v>
      </c>
      <c r="W43" s="7">
        <v>2218.3000000000002</v>
      </c>
    </row>
    <row r="44" spans="2:23" ht="12" customHeight="1" x14ac:dyDescent="0.15">
      <c r="B44" s="248" t="s">
        <v>27</v>
      </c>
      <c r="C44" s="204"/>
      <c r="D44" s="5">
        <v>16</v>
      </c>
      <c r="E44" s="5">
        <v>0</v>
      </c>
      <c r="F44" s="5">
        <v>0</v>
      </c>
      <c r="G44" s="5">
        <v>0</v>
      </c>
      <c r="H44" s="5">
        <v>0</v>
      </c>
      <c r="I44" s="5">
        <v>2</v>
      </c>
      <c r="J44" s="5">
        <v>0</v>
      </c>
      <c r="K44" s="5">
        <v>1</v>
      </c>
      <c r="L44" s="5">
        <v>4</v>
      </c>
      <c r="M44" s="5">
        <v>2</v>
      </c>
      <c r="N44" s="5">
        <v>1</v>
      </c>
      <c r="O44" s="5">
        <v>1</v>
      </c>
      <c r="P44" s="5">
        <v>1</v>
      </c>
      <c r="Q44" s="5">
        <v>0</v>
      </c>
      <c r="R44" s="5">
        <v>0</v>
      </c>
      <c r="S44" s="5">
        <v>0</v>
      </c>
      <c r="T44" s="5">
        <v>4</v>
      </c>
      <c r="U44" s="40">
        <v>8397.4</v>
      </c>
      <c r="V44" s="7">
        <v>13617</v>
      </c>
      <c r="W44" s="7">
        <v>13976.2</v>
      </c>
    </row>
    <row r="45" spans="2:23" ht="12" customHeight="1" x14ac:dyDescent="0.15">
      <c r="B45" s="248" t="s">
        <v>28</v>
      </c>
      <c r="C45" s="204"/>
      <c r="D45" s="5">
        <v>123</v>
      </c>
      <c r="E45" s="5">
        <v>0</v>
      </c>
      <c r="F45" s="5">
        <v>1</v>
      </c>
      <c r="G45" s="5">
        <v>3</v>
      </c>
      <c r="H45" s="5">
        <v>7</v>
      </c>
      <c r="I45" s="5">
        <v>18</v>
      </c>
      <c r="J45" s="5">
        <v>16</v>
      </c>
      <c r="K45" s="5">
        <v>9</v>
      </c>
      <c r="L45" s="5">
        <v>16</v>
      </c>
      <c r="M45" s="5">
        <v>12</v>
      </c>
      <c r="N45" s="5">
        <v>5</v>
      </c>
      <c r="O45" s="5">
        <v>4</v>
      </c>
      <c r="P45" s="5">
        <v>7</v>
      </c>
      <c r="Q45" s="5">
        <v>2</v>
      </c>
      <c r="R45" s="5">
        <v>1</v>
      </c>
      <c r="S45" s="5">
        <v>4</v>
      </c>
      <c r="T45" s="5">
        <v>18</v>
      </c>
      <c r="U45" s="40">
        <v>7388</v>
      </c>
      <c r="V45" s="7">
        <v>9598.2000000000007</v>
      </c>
      <c r="W45" s="7">
        <v>7749.3</v>
      </c>
    </row>
    <row r="46" spans="2:23" ht="12" customHeight="1" x14ac:dyDescent="0.15">
      <c r="B46" s="248" t="s">
        <v>29</v>
      </c>
      <c r="C46" s="204"/>
      <c r="D46" s="5">
        <v>11</v>
      </c>
      <c r="E46" s="5">
        <v>0</v>
      </c>
      <c r="F46" s="5">
        <v>0</v>
      </c>
      <c r="G46" s="5">
        <v>0</v>
      </c>
      <c r="H46" s="5">
        <v>0</v>
      </c>
      <c r="I46" s="5">
        <v>4</v>
      </c>
      <c r="J46" s="5">
        <v>3</v>
      </c>
      <c r="K46" s="5">
        <v>1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1</v>
      </c>
      <c r="R46" s="5">
        <v>0</v>
      </c>
      <c r="S46" s="5">
        <v>0</v>
      </c>
      <c r="T46" s="5">
        <v>1</v>
      </c>
      <c r="U46" s="40">
        <v>5553.6</v>
      </c>
      <c r="V46" s="7">
        <v>7408</v>
      </c>
      <c r="W46" s="7">
        <v>4067</v>
      </c>
    </row>
    <row r="47" spans="2:23" ht="12" customHeight="1" x14ac:dyDescent="0.15">
      <c r="B47" s="248" t="s">
        <v>30</v>
      </c>
      <c r="C47" s="204"/>
      <c r="D47" s="5">
        <v>26</v>
      </c>
      <c r="E47" s="5">
        <v>0</v>
      </c>
      <c r="F47" s="5">
        <v>0</v>
      </c>
      <c r="G47" s="5">
        <v>0</v>
      </c>
      <c r="H47" s="5">
        <v>0</v>
      </c>
      <c r="I47" s="5">
        <v>9</v>
      </c>
      <c r="J47" s="5">
        <v>5</v>
      </c>
      <c r="K47" s="5">
        <v>4</v>
      </c>
      <c r="L47" s="5">
        <v>1</v>
      </c>
      <c r="M47" s="5">
        <v>2</v>
      </c>
      <c r="N47" s="5">
        <v>0</v>
      </c>
      <c r="O47" s="5">
        <v>2</v>
      </c>
      <c r="P47" s="5">
        <v>1</v>
      </c>
      <c r="Q47" s="5">
        <v>1</v>
      </c>
      <c r="R47" s="5">
        <v>0</v>
      </c>
      <c r="S47" s="5">
        <v>0</v>
      </c>
      <c r="T47" s="5">
        <v>1</v>
      </c>
      <c r="U47" s="40">
        <v>5864.5</v>
      </c>
      <c r="V47" s="7">
        <v>6855.1</v>
      </c>
      <c r="W47" s="7">
        <v>3085.6</v>
      </c>
    </row>
    <row r="48" spans="2:23" ht="12" customHeight="1" x14ac:dyDescent="0.15">
      <c r="B48" s="248" t="s">
        <v>31</v>
      </c>
      <c r="C48" s="204"/>
      <c r="D48" s="5">
        <v>47</v>
      </c>
      <c r="E48" s="5">
        <v>0</v>
      </c>
      <c r="F48" s="5">
        <v>0</v>
      </c>
      <c r="G48" s="5">
        <v>1</v>
      </c>
      <c r="H48" s="5">
        <v>1</v>
      </c>
      <c r="I48" s="5">
        <v>2</v>
      </c>
      <c r="J48" s="5">
        <v>4</v>
      </c>
      <c r="K48" s="5">
        <v>5</v>
      </c>
      <c r="L48" s="5">
        <v>5</v>
      </c>
      <c r="M48" s="5">
        <v>1</v>
      </c>
      <c r="N48" s="5">
        <v>4</v>
      </c>
      <c r="O48" s="5">
        <v>2</v>
      </c>
      <c r="P48" s="5">
        <v>3</v>
      </c>
      <c r="Q48" s="5">
        <v>0</v>
      </c>
      <c r="R48" s="5">
        <v>3</v>
      </c>
      <c r="S48" s="5">
        <v>2</v>
      </c>
      <c r="T48" s="5">
        <v>14</v>
      </c>
      <c r="U48" s="40">
        <v>10042.799999999999</v>
      </c>
      <c r="V48" s="7">
        <v>13403.5</v>
      </c>
      <c r="W48" s="7">
        <v>9723.2999999999993</v>
      </c>
    </row>
    <row r="49" spans="2:23" ht="12" customHeight="1" x14ac:dyDescent="0.15">
      <c r="B49" s="248" t="s">
        <v>32</v>
      </c>
      <c r="C49" s="204"/>
      <c r="D49" s="5">
        <v>341</v>
      </c>
      <c r="E49" s="5">
        <v>0</v>
      </c>
      <c r="F49" s="5">
        <v>3</v>
      </c>
      <c r="G49" s="5">
        <v>5</v>
      </c>
      <c r="H49" s="5">
        <v>13</v>
      </c>
      <c r="I49" s="5">
        <v>26</v>
      </c>
      <c r="J49" s="5">
        <v>32</v>
      </c>
      <c r="K49" s="5">
        <v>37</v>
      </c>
      <c r="L49" s="5">
        <v>41</v>
      </c>
      <c r="M49" s="5">
        <v>34</v>
      </c>
      <c r="N49" s="5">
        <v>28</v>
      </c>
      <c r="O49" s="5">
        <v>18</v>
      </c>
      <c r="P49" s="5">
        <v>13</v>
      </c>
      <c r="Q49" s="5">
        <v>15</v>
      </c>
      <c r="R49" s="5">
        <v>11</v>
      </c>
      <c r="S49" s="5">
        <v>11</v>
      </c>
      <c r="T49" s="5">
        <v>54</v>
      </c>
      <c r="U49" s="40">
        <v>8387.6</v>
      </c>
      <c r="V49" s="7">
        <v>10876.3</v>
      </c>
      <c r="W49" s="7">
        <v>9943</v>
      </c>
    </row>
    <row r="50" spans="2:23" ht="12" customHeight="1" x14ac:dyDescent="0.15">
      <c r="B50" s="248" t="s">
        <v>33</v>
      </c>
      <c r="C50" s="204"/>
      <c r="D50" s="5">
        <v>75</v>
      </c>
      <c r="E50" s="5">
        <v>1</v>
      </c>
      <c r="F50" s="5">
        <v>0</v>
      </c>
      <c r="G50" s="5">
        <v>0</v>
      </c>
      <c r="H50" s="5">
        <v>1</v>
      </c>
      <c r="I50" s="5">
        <v>5</v>
      </c>
      <c r="J50" s="5">
        <v>7</v>
      </c>
      <c r="K50" s="5">
        <v>15</v>
      </c>
      <c r="L50" s="5">
        <v>8</v>
      </c>
      <c r="M50" s="5">
        <v>6</v>
      </c>
      <c r="N50" s="5">
        <v>6</v>
      </c>
      <c r="O50" s="5">
        <v>5</v>
      </c>
      <c r="P50" s="5">
        <v>2</v>
      </c>
      <c r="Q50" s="5">
        <v>5</v>
      </c>
      <c r="R50" s="5">
        <v>1</v>
      </c>
      <c r="S50" s="5">
        <v>5</v>
      </c>
      <c r="T50" s="5">
        <v>8</v>
      </c>
      <c r="U50" s="40">
        <v>8031.7</v>
      </c>
      <c r="V50" s="7">
        <v>9747.2000000000007</v>
      </c>
      <c r="W50" s="7">
        <v>6183.6</v>
      </c>
    </row>
    <row r="51" spans="2:23" ht="12" customHeight="1" x14ac:dyDescent="0.15">
      <c r="B51" s="248" t="s">
        <v>34</v>
      </c>
      <c r="C51" s="204"/>
      <c r="D51" s="5">
        <v>8</v>
      </c>
      <c r="E51" s="5">
        <v>0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1</v>
      </c>
      <c r="M51" s="5">
        <v>0</v>
      </c>
      <c r="N51" s="5">
        <v>2</v>
      </c>
      <c r="O51" s="5">
        <v>1</v>
      </c>
      <c r="P51" s="5">
        <v>0</v>
      </c>
      <c r="Q51" s="5">
        <v>1</v>
      </c>
      <c r="R51" s="5">
        <v>0</v>
      </c>
      <c r="S51" s="5">
        <v>0</v>
      </c>
      <c r="T51" s="5">
        <v>2</v>
      </c>
      <c r="U51" s="40">
        <v>10148.1</v>
      </c>
      <c r="V51" s="7">
        <v>12537.2</v>
      </c>
      <c r="W51" s="7">
        <v>7579.5</v>
      </c>
    </row>
    <row r="52" spans="2:23" ht="12" customHeight="1" x14ac:dyDescent="0.15">
      <c r="B52" s="248" t="s">
        <v>35</v>
      </c>
      <c r="C52" s="204"/>
      <c r="D52" s="5">
        <v>6</v>
      </c>
      <c r="E52" s="5">
        <v>0</v>
      </c>
      <c r="F52" s="5">
        <v>0</v>
      </c>
      <c r="G52" s="5">
        <v>0</v>
      </c>
      <c r="H52" s="5">
        <v>1</v>
      </c>
      <c r="I52" s="5">
        <v>3</v>
      </c>
      <c r="J52" s="5">
        <v>0</v>
      </c>
      <c r="K52" s="5">
        <v>0</v>
      </c>
      <c r="L52" s="5">
        <v>1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40">
        <v>4509</v>
      </c>
      <c r="V52" s="7">
        <v>5467.9</v>
      </c>
      <c r="W52" s="7">
        <v>2156.8000000000002</v>
      </c>
    </row>
    <row r="53" spans="2:23" ht="12" customHeight="1" x14ac:dyDescent="0.15">
      <c r="B53" s="248" t="s">
        <v>36</v>
      </c>
      <c r="C53" s="204"/>
      <c r="D53" s="5">
        <v>6</v>
      </c>
      <c r="E53" s="5">
        <v>0</v>
      </c>
      <c r="F53" s="5">
        <v>0</v>
      </c>
      <c r="G53" s="5">
        <v>0</v>
      </c>
      <c r="H53" s="5">
        <v>1</v>
      </c>
      <c r="I53" s="5">
        <v>2</v>
      </c>
      <c r="J53" s="5">
        <v>1</v>
      </c>
      <c r="K53" s="5">
        <v>0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40">
        <v>4971.6000000000004</v>
      </c>
      <c r="V53" s="7">
        <v>7196.4</v>
      </c>
      <c r="W53" s="7">
        <v>3978.1</v>
      </c>
    </row>
    <row r="54" spans="2:23" ht="12" customHeight="1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40">
        <v>7345.2</v>
      </c>
      <c r="V54" s="7">
        <v>7345.2</v>
      </c>
      <c r="W54" s="7">
        <v>0</v>
      </c>
    </row>
    <row r="55" spans="2:23" ht="12" customHeight="1" x14ac:dyDescent="0.15">
      <c r="B55" s="248" t="s">
        <v>38</v>
      </c>
      <c r="C55" s="204"/>
      <c r="D55" s="5">
        <v>24</v>
      </c>
      <c r="E55" s="5">
        <v>0</v>
      </c>
      <c r="F55" s="5">
        <v>0</v>
      </c>
      <c r="G55" s="5">
        <v>1</v>
      </c>
      <c r="H55" s="5">
        <v>1</v>
      </c>
      <c r="I55" s="5">
        <v>4</v>
      </c>
      <c r="J55" s="5">
        <v>6</v>
      </c>
      <c r="K55" s="5">
        <v>0</v>
      </c>
      <c r="L55" s="5">
        <v>3</v>
      </c>
      <c r="M55" s="5">
        <v>0</v>
      </c>
      <c r="N55" s="5">
        <v>2</v>
      </c>
      <c r="O55" s="5">
        <v>2</v>
      </c>
      <c r="P55" s="5">
        <v>2</v>
      </c>
      <c r="Q55" s="5">
        <v>0</v>
      </c>
      <c r="R55" s="5">
        <v>0</v>
      </c>
      <c r="S55" s="5">
        <v>2</v>
      </c>
      <c r="T55" s="5">
        <v>1</v>
      </c>
      <c r="U55" s="40">
        <v>6583</v>
      </c>
      <c r="V55" s="7">
        <v>7879.4</v>
      </c>
      <c r="W55" s="7">
        <v>3838.6</v>
      </c>
    </row>
    <row r="56" spans="2:23" ht="12" customHeight="1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1</v>
      </c>
      <c r="H56" s="5">
        <v>1</v>
      </c>
      <c r="I56" s="5">
        <v>2</v>
      </c>
      <c r="J56" s="5">
        <v>5</v>
      </c>
      <c r="K56" s="5">
        <v>8</v>
      </c>
      <c r="L56" s="5">
        <v>2</v>
      </c>
      <c r="M56" s="5">
        <v>4</v>
      </c>
      <c r="N56" s="5">
        <v>5</v>
      </c>
      <c r="O56" s="5">
        <v>0</v>
      </c>
      <c r="P56" s="5">
        <v>1</v>
      </c>
      <c r="Q56" s="5">
        <v>0</v>
      </c>
      <c r="R56" s="5">
        <v>0</v>
      </c>
      <c r="S56" s="5">
        <v>1</v>
      </c>
      <c r="T56" s="5">
        <v>2</v>
      </c>
      <c r="U56" s="40">
        <v>6808.5</v>
      </c>
      <c r="V56" s="7">
        <v>8622.6</v>
      </c>
      <c r="W56" s="7">
        <v>5920.7</v>
      </c>
    </row>
    <row r="57" spans="2:23" ht="12" customHeight="1" x14ac:dyDescent="0.15">
      <c r="B57" s="248" t="s">
        <v>40</v>
      </c>
      <c r="C57" s="204"/>
      <c r="D57" s="5">
        <v>10</v>
      </c>
      <c r="E57" s="5">
        <v>0</v>
      </c>
      <c r="F57" s="5">
        <v>1</v>
      </c>
      <c r="G57" s="5">
        <v>2</v>
      </c>
      <c r="H57" s="5">
        <v>0</v>
      </c>
      <c r="I57" s="5">
        <v>1</v>
      </c>
      <c r="J57" s="5">
        <v>0</v>
      </c>
      <c r="K57" s="5">
        <v>1</v>
      </c>
      <c r="L57" s="5">
        <v>2</v>
      </c>
      <c r="M57" s="5">
        <v>0</v>
      </c>
      <c r="N57" s="5">
        <v>0</v>
      </c>
      <c r="O57" s="5">
        <v>1</v>
      </c>
      <c r="P57" s="5">
        <v>0</v>
      </c>
      <c r="Q57" s="5">
        <v>0</v>
      </c>
      <c r="R57" s="5">
        <v>1</v>
      </c>
      <c r="S57" s="5">
        <v>0</v>
      </c>
      <c r="T57" s="5">
        <v>1</v>
      </c>
      <c r="U57" s="40">
        <v>6986.8</v>
      </c>
      <c r="V57" s="7">
        <v>8550.7000000000007</v>
      </c>
      <c r="W57" s="7">
        <v>7307.8</v>
      </c>
    </row>
    <row r="58" spans="2:23" ht="12" customHeight="1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1</v>
      </c>
      <c r="T58" s="5">
        <v>0</v>
      </c>
      <c r="U58" s="40">
        <v>8883.2999999999993</v>
      </c>
      <c r="V58" s="7">
        <v>8883.2999999999993</v>
      </c>
      <c r="W58" s="7">
        <v>5653.7</v>
      </c>
    </row>
    <row r="59" spans="2:23" ht="12" customHeight="1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1</v>
      </c>
      <c r="H59" s="5">
        <v>0</v>
      </c>
      <c r="I59" s="5">
        <v>1</v>
      </c>
      <c r="J59" s="5">
        <v>0</v>
      </c>
      <c r="K59" s="5">
        <v>1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1</v>
      </c>
      <c r="R59" s="5">
        <v>0</v>
      </c>
      <c r="S59" s="5">
        <v>0</v>
      </c>
      <c r="T59" s="5">
        <v>0</v>
      </c>
      <c r="U59" s="40">
        <v>5732.6</v>
      </c>
      <c r="V59" s="7">
        <v>6664.1</v>
      </c>
      <c r="W59" s="7">
        <v>3475.6</v>
      </c>
    </row>
    <row r="60" spans="2:23" ht="12" customHeight="1" x14ac:dyDescent="0.15">
      <c r="B60" s="248" t="s">
        <v>43</v>
      </c>
      <c r="C60" s="204"/>
      <c r="D60" s="5">
        <v>17</v>
      </c>
      <c r="E60" s="5">
        <v>0</v>
      </c>
      <c r="F60" s="5">
        <v>0</v>
      </c>
      <c r="G60" s="5">
        <v>2</v>
      </c>
      <c r="H60" s="5">
        <v>2</v>
      </c>
      <c r="I60" s="5">
        <v>1</v>
      </c>
      <c r="J60" s="5">
        <v>4</v>
      </c>
      <c r="K60" s="5">
        <v>0</v>
      </c>
      <c r="L60" s="5">
        <v>0</v>
      </c>
      <c r="M60" s="5">
        <v>5</v>
      </c>
      <c r="N60" s="5">
        <v>2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40">
        <v>5878.2</v>
      </c>
      <c r="V60" s="7">
        <v>6996.7</v>
      </c>
      <c r="W60" s="7">
        <v>3628.1</v>
      </c>
    </row>
    <row r="61" spans="2:23" ht="12" customHeight="1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1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40">
        <v>8843.4</v>
      </c>
      <c r="V61" s="7">
        <v>8843.4</v>
      </c>
      <c r="W61" s="7">
        <v>0</v>
      </c>
    </row>
    <row r="62" spans="2:23" ht="12" customHeight="1" x14ac:dyDescent="0.15">
      <c r="B62" s="248" t="s">
        <v>45</v>
      </c>
      <c r="C62" s="204"/>
      <c r="D62" s="5">
        <v>132</v>
      </c>
      <c r="E62" s="5">
        <v>0</v>
      </c>
      <c r="F62" s="5">
        <v>1</v>
      </c>
      <c r="G62" s="5">
        <v>4</v>
      </c>
      <c r="H62" s="5">
        <v>8</v>
      </c>
      <c r="I62" s="5">
        <v>18</v>
      </c>
      <c r="J62" s="5">
        <v>23</v>
      </c>
      <c r="K62" s="5">
        <v>10</v>
      </c>
      <c r="L62" s="5">
        <v>21</v>
      </c>
      <c r="M62" s="5">
        <v>11</v>
      </c>
      <c r="N62" s="5">
        <v>3</v>
      </c>
      <c r="O62" s="5">
        <v>7</v>
      </c>
      <c r="P62" s="5">
        <v>5</v>
      </c>
      <c r="Q62" s="5">
        <v>4</v>
      </c>
      <c r="R62" s="5">
        <v>1</v>
      </c>
      <c r="S62" s="5">
        <v>1</v>
      </c>
      <c r="T62" s="5">
        <v>15</v>
      </c>
      <c r="U62" s="40">
        <v>7014.5</v>
      </c>
      <c r="V62" s="7">
        <v>8954</v>
      </c>
      <c r="W62" s="7">
        <v>7745.7</v>
      </c>
    </row>
    <row r="63" spans="2:23" ht="12" customHeight="1" x14ac:dyDescent="0.15">
      <c r="B63" s="248" t="s">
        <v>46</v>
      </c>
      <c r="C63" s="204"/>
      <c r="D63" s="5">
        <v>10</v>
      </c>
      <c r="E63" s="5">
        <v>0</v>
      </c>
      <c r="F63" s="5">
        <v>0</v>
      </c>
      <c r="G63" s="5">
        <v>0</v>
      </c>
      <c r="H63" s="5">
        <v>1</v>
      </c>
      <c r="I63" s="5">
        <v>0</v>
      </c>
      <c r="J63" s="5">
        <v>3</v>
      </c>
      <c r="K63" s="5">
        <v>2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3</v>
      </c>
      <c r="U63" s="40">
        <v>6305.1</v>
      </c>
      <c r="V63" s="7">
        <v>14362</v>
      </c>
      <c r="W63" s="7">
        <v>15713.7</v>
      </c>
    </row>
    <row r="64" spans="2:23" ht="12" customHeight="1" x14ac:dyDescent="0.15">
      <c r="B64" s="248" t="s">
        <v>47</v>
      </c>
      <c r="C64" s="204"/>
      <c r="D64" s="5">
        <v>17</v>
      </c>
      <c r="E64" s="5">
        <v>0</v>
      </c>
      <c r="F64" s="5">
        <v>1</v>
      </c>
      <c r="G64" s="5">
        <v>0</v>
      </c>
      <c r="H64" s="5">
        <v>0</v>
      </c>
      <c r="I64" s="5">
        <v>0</v>
      </c>
      <c r="J64" s="5">
        <v>2</v>
      </c>
      <c r="K64" s="5">
        <v>7</v>
      </c>
      <c r="L64" s="5">
        <v>1</v>
      </c>
      <c r="M64" s="5">
        <v>1</v>
      </c>
      <c r="N64" s="5">
        <v>0</v>
      </c>
      <c r="O64" s="5">
        <v>0</v>
      </c>
      <c r="P64" s="5">
        <v>0</v>
      </c>
      <c r="Q64" s="5">
        <v>2</v>
      </c>
      <c r="R64" s="5">
        <v>0</v>
      </c>
      <c r="S64" s="5">
        <v>1</v>
      </c>
      <c r="T64" s="5">
        <v>2</v>
      </c>
      <c r="U64" s="40">
        <v>6404</v>
      </c>
      <c r="V64" s="7">
        <v>9458.7000000000007</v>
      </c>
      <c r="W64" s="7">
        <v>6263.3</v>
      </c>
    </row>
    <row r="65" spans="2:23" ht="12" customHeight="1" x14ac:dyDescent="0.15">
      <c r="B65" s="248" t="s">
        <v>48</v>
      </c>
      <c r="C65" s="204"/>
      <c r="D65" s="5">
        <v>24</v>
      </c>
      <c r="E65" s="5">
        <v>0</v>
      </c>
      <c r="F65" s="5">
        <v>1</v>
      </c>
      <c r="G65" s="5">
        <v>0</v>
      </c>
      <c r="H65" s="5">
        <v>3</v>
      </c>
      <c r="I65" s="5">
        <v>3</v>
      </c>
      <c r="J65" s="5">
        <v>3</v>
      </c>
      <c r="K65" s="5">
        <v>2</v>
      </c>
      <c r="L65" s="5">
        <v>4</v>
      </c>
      <c r="M65" s="5">
        <v>0</v>
      </c>
      <c r="N65" s="5">
        <v>0</v>
      </c>
      <c r="O65" s="5">
        <v>1</v>
      </c>
      <c r="P65" s="5">
        <v>2</v>
      </c>
      <c r="Q65" s="5">
        <v>2</v>
      </c>
      <c r="R65" s="5">
        <v>0</v>
      </c>
      <c r="S65" s="5">
        <v>0</v>
      </c>
      <c r="T65" s="5">
        <v>3</v>
      </c>
      <c r="U65" s="40">
        <v>6959.7</v>
      </c>
      <c r="V65" s="7">
        <v>8321.6</v>
      </c>
      <c r="W65" s="7">
        <v>5104.7</v>
      </c>
    </row>
    <row r="66" spans="2:23" ht="12" customHeight="1" x14ac:dyDescent="0.15">
      <c r="B66" s="248" t="s">
        <v>49</v>
      </c>
      <c r="C66" s="204"/>
      <c r="D66" s="5">
        <v>11</v>
      </c>
      <c r="E66" s="5">
        <v>0</v>
      </c>
      <c r="F66" s="5">
        <v>0</v>
      </c>
      <c r="G66" s="5">
        <v>0</v>
      </c>
      <c r="H66" s="5">
        <v>1</v>
      </c>
      <c r="I66" s="5">
        <v>0</v>
      </c>
      <c r="J66" s="5">
        <v>3</v>
      </c>
      <c r="K66" s="5">
        <v>1</v>
      </c>
      <c r="L66" s="5">
        <v>0</v>
      </c>
      <c r="M66" s="5">
        <v>1</v>
      </c>
      <c r="N66" s="5">
        <v>1</v>
      </c>
      <c r="O66" s="5">
        <v>0</v>
      </c>
      <c r="P66" s="5">
        <v>0</v>
      </c>
      <c r="Q66" s="5">
        <v>1</v>
      </c>
      <c r="R66" s="5">
        <v>1</v>
      </c>
      <c r="S66" s="5">
        <v>0</v>
      </c>
      <c r="T66" s="5">
        <v>2</v>
      </c>
      <c r="U66" s="40">
        <v>8921.2999999999993</v>
      </c>
      <c r="V66" s="7">
        <v>9757</v>
      </c>
      <c r="W66" s="7">
        <v>5012.2</v>
      </c>
    </row>
    <row r="67" spans="2:23" ht="12" customHeight="1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1</v>
      </c>
      <c r="L67" s="5">
        <v>1</v>
      </c>
      <c r="M67" s="5">
        <v>0</v>
      </c>
      <c r="N67" s="5">
        <v>0</v>
      </c>
      <c r="O67" s="5">
        <v>2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40">
        <v>8600</v>
      </c>
      <c r="V67" s="7">
        <v>8462.9</v>
      </c>
      <c r="W67" s="7">
        <v>1920.8</v>
      </c>
    </row>
    <row r="68" spans="2:23" ht="12" customHeight="1" x14ac:dyDescent="0.15">
      <c r="B68" s="248" t="s">
        <v>51</v>
      </c>
      <c r="C68" s="204"/>
      <c r="D68" s="9">
        <v>24</v>
      </c>
      <c r="E68" s="9">
        <v>0</v>
      </c>
      <c r="F68" s="9">
        <v>1</v>
      </c>
      <c r="G68" s="9">
        <v>0</v>
      </c>
      <c r="H68" s="9">
        <v>0</v>
      </c>
      <c r="I68" s="9">
        <v>5</v>
      </c>
      <c r="J68" s="9">
        <v>4</v>
      </c>
      <c r="K68" s="9">
        <v>2</v>
      </c>
      <c r="L68" s="9">
        <v>2</v>
      </c>
      <c r="M68" s="9">
        <v>2</v>
      </c>
      <c r="N68" s="9">
        <v>3</v>
      </c>
      <c r="O68" s="9">
        <v>1</v>
      </c>
      <c r="P68" s="9">
        <v>1</v>
      </c>
      <c r="Q68" s="9">
        <v>1</v>
      </c>
      <c r="R68" s="9">
        <v>0</v>
      </c>
      <c r="S68" s="9">
        <v>1</v>
      </c>
      <c r="T68" s="9">
        <v>1</v>
      </c>
      <c r="U68" s="40">
        <v>7266.4</v>
      </c>
      <c r="V68" s="10">
        <v>7674.1</v>
      </c>
      <c r="W68" s="10">
        <v>3432.4</v>
      </c>
    </row>
    <row r="69" spans="2:23" ht="12" customHeight="1" x14ac:dyDescent="0.15">
      <c r="B69" s="247" t="s">
        <v>331</v>
      </c>
      <c r="C69" s="220"/>
      <c r="D69" s="6">
        <v>47</v>
      </c>
      <c r="E69" s="6">
        <v>0</v>
      </c>
      <c r="F69" s="6">
        <v>0</v>
      </c>
      <c r="G69" s="6">
        <v>1</v>
      </c>
      <c r="H69" s="6">
        <v>1</v>
      </c>
      <c r="I69" s="6">
        <v>3</v>
      </c>
      <c r="J69" s="6">
        <v>3</v>
      </c>
      <c r="K69" s="6">
        <v>5</v>
      </c>
      <c r="L69" s="6">
        <v>5</v>
      </c>
      <c r="M69" s="6">
        <v>3</v>
      </c>
      <c r="N69" s="6">
        <v>2</v>
      </c>
      <c r="O69" s="6">
        <v>2</v>
      </c>
      <c r="P69" s="6">
        <v>0</v>
      </c>
      <c r="Q69" s="6">
        <v>2</v>
      </c>
      <c r="R69" s="6">
        <v>1</v>
      </c>
      <c r="S69" s="6">
        <v>2</v>
      </c>
      <c r="T69" s="6">
        <v>17</v>
      </c>
      <c r="U69" s="45">
        <v>10000</v>
      </c>
      <c r="V69" s="8">
        <v>14542.9</v>
      </c>
      <c r="W69" s="8">
        <v>10455.4</v>
      </c>
    </row>
    <row r="71" spans="2:23" x14ac:dyDescent="0.15">
      <c r="D71" s="148">
        <f>D6</f>
        <v>1986</v>
      </c>
    </row>
    <row r="72" spans="2:23" x14ac:dyDescent="0.15">
      <c r="D72" s="148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20" width="9.28515625" style="5" customWidth="1"/>
    <col min="21" max="21" width="8.140625" style="5" bestFit="1" customWidth="1"/>
    <col min="22" max="22" width="9" style="5" bestFit="1" customWidth="1"/>
    <col min="23" max="23" width="9.42578125" style="5" bestFit="1" customWidth="1"/>
  </cols>
  <sheetData>
    <row r="1" spans="2:23" ht="17.25" customHeight="1" x14ac:dyDescent="0.2">
      <c r="B1" s="26" t="s">
        <v>117</v>
      </c>
      <c r="D1" s="26" t="s">
        <v>118</v>
      </c>
      <c r="N1" s="26" t="s">
        <v>118</v>
      </c>
    </row>
    <row r="2" spans="2:23" ht="17.25" x14ac:dyDescent="0.2">
      <c r="B2" s="1" t="s">
        <v>301</v>
      </c>
      <c r="C2" s="2"/>
    </row>
    <row r="3" spans="2:23" ht="24" customHeight="1" x14ac:dyDescent="0.15">
      <c r="B3" s="211" t="s">
        <v>119</v>
      </c>
      <c r="C3" s="254"/>
      <c r="D3" s="264" t="s">
        <v>77</v>
      </c>
      <c r="E3" s="57"/>
      <c r="F3" s="151">
        <v>100</v>
      </c>
      <c r="G3" s="151">
        <v>200</v>
      </c>
      <c r="H3" s="151">
        <v>300</v>
      </c>
      <c r="I3" s="151">
        <v>400</v>
      </c>
      <c r="J3" s="151">
        <v>500</v>
      </c>
      <c r="K3" s="151">
        <v>600</v>
      </c>
      <c r="L3" s="151">
        <v>700</v>
      </c>
      <c r="M3" s="151">
        <v>800</v>
      </c>
      <c r="N3" s="151">
        <v>900</v>
      </c>
      <c r="O3" s="151">
        <v>1000</v>
      </c>
      <c r="P3" s="151">
        <v>1100</v>
      </c>
      <c r="Q3" s="151">
        <v>1200</v>
      </c>
      <c r="R3" s="151">
        <v>1300</v>
      </c>
      <c r="S3" s="151">
        <v>1400</v>
      </c>
      <c r="T3" s="59" t="s">
        <v>253</v>
      </c>
      <c r="U3" s="264" t="s">
        <v>79</v>
      </c>
      <c r="V3" s="264" t="s">
        <v>80</v>
      </c>
      <c r="W3" s="264" t="s">
        <v>81</v>
      </c>
    </row>
    <row r="4" spans="2:23" s="32" customFormat="1" ht="13.5" customHeight="1" x14ac:dyDescent="0.15">
      <c r="B4" s="215" t="s">
        <v>71</v>
      </c>
      <c r="C4" s="216"/>
      <c r="D4" s="265"/>
      <c r="E4" s="150"/>
      <c r="F4" s="61" t="s">
        <v>82</v>
      </c>
      <c r="G4" s="61" t="s">
        <v>82</v>
      </c>
      <c r="H4" s="61" t="s">
        <v>82</v>
      </c>
      <c r="I4" s="62" t="s">
        <v>82</v>
      </c>
      <c r="J4" s="61" t="s">
        <v>82</v>
      </c>
      <c r="K4" s="61" t="s">
        <v>82</v>
      </c>
      <c r="L4" s="61" t="s">
        <v>82</v>
      </c>
      <c r="M4" s="61" t="s">
        <v>82</v>
      </c>
      <c r="N4" s="63" t="s">
        <v>82</v>
      </c>
      <c r="O4" s="63" t="s">
        <v>82</v>
      </c>
      <c r="P4" s="63" t="s">
        <v>82</v>
      </c>
      <c r="Q4" s="61" t="s">
        <v>82</v>
      </c>
      <c r="R4" s="61" t="s">
        <v>82</v>
      </c>
      <c r="S4" s="63" t="s">
        <v>82</v>
      </c>
      <c r="T4" s="60"/>
      <c r="U4" s="265"/>
      <c r="V4" s="265"/>
      <c r="W4" s="265"/>
    </row>
    <row r="5" spans="2:23" ht="24" x14ac:dyDescent="0.15">
      <c r="B5" s="217"/>
      <c r="C5" s="218"/>
      <c r="D5" s="266"/>
      <c r="E5" s="64" t="s">
        <v>254</v>
      </c>
      <c r="F5" s="152">
        <v>200</v>
      </c>
      <c r="G5" s="152">
        <v>299.89999999999998</v>
      </c>
      <c r="H5" s="152">
        <v>399.9</v>
      </c>
      <c r="I5" s="152">
        <v>499.9</v>
      </c>
      <c r="J5" s="152">
        <v>599.9</v>
      </c>
      <c r="K5" s="152">
        <v>699.9</v>
      </c>
      <c r="L5" s="152">
        <v>799.9</v>
      </c>
      <c r="M5" s="152">
        <v>899.9</v>
      </c>
      <c r="N5" s="152">
        <v>999.9</v>
      </c>
      <c r="O5" s="152">
        <v>1099.9000000000001</v>
      </c>
      <c r="P5" s="152">
        <v>1199.9000000000001</v>
      </c>
      <c r="Q5" s="152">
        <v>1299.9000000000001</v>
      </c>
      <c r="R5" s="152">
        <v>1399.9</v>
      </c>
      <c r="S5" s="152">
        <v>1499.9</v>
      </c>
      <c r="T5" s="6"/>
      <c r="U5" s="67" t="s">
        <v>116</v>
      </c>
      <c r="V5" s="67" t="s">
        <v>116</v>
      </c>
      <c r="W5" s="67" t="s">
        <v>116</v>
      </c>
    </row>
    <row r="6" spans="2:23" ht="12" customHeight="1" x14ac:dyDescent="0.15">
      <c r="B6" s="249" t="s">
        <v>0</v>
      </c>
      <c r="C6" s="222"/>
      <c r="D6" s="5">
        <v>1986</v>
      </c>
      <c r="E6" s="5">
        <v>10</v>
      </c>
      <c r="F6" s="5">
        <v>53</v>
      </c>
      <c r="G6" s="5">
        <v>103</v>
      </c>
      <c r="H6" s="5">
        <v>182</v>
      </c>
      <c r="I6" s="5">
        <v>220</v>
      </c>
      <c r="J6" s="5">
        <v>201</v>
      </c>
      <c r="K6" s="5">
        <v>236</v>
      </c>
      <c r="L6" s="5">
        <v>171</v>
      </c>
      <c r="M6" s="5">
        <v>144</v>
      </c>
      <c r="N6" s="5">
        <v>100</v>
      </c>
      <c r="O6" s="5">
        <v>101</v>
      </c>
      <c r="P6" s="5">
        <v>59</v>
      </c>
      <c r="Q6" s="5">
        <v>70</v>
      </c>
      <c r="R6" s="5">
        <v>37</v>
      </c>
      <c r="S6" s="5">
        <v>46</v>
      </c>
      <c r="T6" s="5">
        <v>253</v>
      </c>
      <c r="U6" s="40">
        <v>6932.1</v>
      </c>
      <c r="V6" s="7">
        <v>9289.7000000000007</v>
      </c>
      <c r="W6" s="7">
        <v>8723.1</v>
      </c>
    </row>
    <row r="7" spans="2:23" ht="12" customHeight="1" x14ac:dyDescent="0.15">
      <c r="B7" s="248" t="s">
        <v>1</v>
      </c>
      <c r="C7" s="204"/>
      <c r="D7" s="42">
        <v>1389</v>
      </c>
      <c r="E7" s="42">
        <v>8</v>
      </c>
      <c r="F7" s="42">
        <v>35</v>
      </c>
      <c r="G7" s="42">
        <v>70</v>
      </c>
      <c r="H7" s="42">
        <v>126</v>
      </c>
      <c r="I7" s="42">
        <v>155</v>
      </c>
      <c r="J7" s="42">
        <v>140</v>
      </c>
      <c r="K7" s="42">
        <v>165</v>
      </c>
      <c r="L7" s="42">
        <v>111</v>
      </c>
      <c r="M7" s="42">
        <v>109</v>
      </c>
      <c r="N7" s="42">
        <v>72</v>
      </c>
      <c r="O7" s="42">
        <v>68</v>
      </c>
      <c r="P7" s="42">
        <v>45</v>
      </c>
      <c r="Q7" s="42">
        <v>50</v>
      </c>
      <c r="R7" s="42">
        <v>25</v>
      </c>
      <c r="S7" s="42">
        <v>31</v>
      </c>
      <c r="T7" s="42">
        <v>179</v>
      </c>
      <c r="U7" s="43">
        <v>6971.3</v>
      </c>
      <c r="V7" s="44">
        <v>9241.5</v>
      </c>
      <c r="W7" s="44">
        <v>8475.4</v>
      </c>
    </row>
    <row r="8" spans="2:23" ht="12" customHeight="1" x14ac:dyDescent="0.15">
      <c r="B8" s="66"/>
      <c r="C8" s="15" t="s">
        <v>2</v>
      </c>
      <c r="D8" s="9">
        <v>731</v>
      </c>
      <c r="E8" s="9">
        <v>4</v>
      </c>
      <c r="F8" s="9">
        <v>16</v>
      </c>
      <c r="G8" s="9">
        <v>40</v>
      </c>
      <c r="H8" s="9">
        <v>61</v>
      </c>
      <c r="I8" s="9">
        <v>74</v>
      </c>
      <c r="J8" s="9">
        <v>77</v>
      </c>
      <c r="K8" s="9">
        <v>94</v>
      </c>
      <c r="L8" s="9">
        <v>54</v>
      </c>
      <c r="M8" s="9">
        <v>60</v>
      </c>
      <c r="N8" s="9">
        <v>39</v>
      </c>
      <c r="O8" s="9">
        <v>40</v>
      </c>
      <c r="P8" s="9">
        <v>26</v>
      </c>
      <c r="Q8" s="9">
        <v>26</v>
      </c>
      <c r="R8" s="9">
        <v>14</v>
      </c>
      <c r="S8" s="9">
        <v>15</v>
      </c>
      <c r="T8" s="9">
        <v>91</v>
      </c>
      <c r="U8" s="40">
        <v>6992</v>
      </c>
      <c r="V8" s="10">
        <v>9164.7000000000007</v>
      </c>
      <c r="W8" s="10">
        <v>7865.5</v>
      </c>
    </row>
    <row r="9" spans="2:23" ht="12" customHeight="1" x14ac:dyDescent="0.15">
      <c r="B9" s="66"/>
      <c r="C9" s="15" t="s">
        <v>3</v>
      </c>
      <c r="D9" s="9">
        <v>503</v>
      </c>
      <c r="E9" s="9">
        <v>2</v>
      </c>
      <c r="F9" s="9">
        <v>15</v>
      </c>
      <c r="G9" s="9">
        <v>23</v>
      </c>
      <c r="H9" s="9">
        <v>51</v>
      </c>
      <c r="I9" s="9">
        <v>55</v>
      </c>
      <c r="J9" s="9">
        <v>46</v>
      </c>
      <c r="K9" s="9">
        <v>60</v>
      </c>
      <c r="L9" s="9">
        <v>42</v>
      </c>
      <c r="M9" s="9">
        <v>36</v>
      </c>
      <c r="N9" s="9">
        <v>27</v>
      </c>
      <c r="O9" s="9">
        <v>22</v>
      </c>
      <c r="P9" s="9">
        <v>13</v>
      </c>
      <c r="Q9" s="9">
        <v>20</v>
      </c>
      <c r="R9" s="9">
        <v>11</v>
      </c>
      <c r="S9" s="9">
        <v>13</v>
      </c>
      <c r="T9" s="9">
        <v>67</v>
      </c>
      <c r="U9" s="40">
        <v>6971.3</v>
      </c>
      <c r="V9" s="10">
        <v>9416.2999999999993</v>
      </c>
      <c r="W9" s="10">
        <v>9237</v>
      </c>
    </row>
    <row r="10" spans="2:23" ht="12" customHeight="1" x14ac:dyDescent="0.15">
      <c r="B10" s="66"/>
      <c r="C10" s="15" t="s">
        <v>4</v>
      </c>
      <c r="D10" s="9">
        <v>155</v>
      </c>
      <c r="E10" s="9">
        <v>2</v>
      </c>
      <c r="F10" s="9">
        <v>4</v>
      </c>
      <c r="G10" s="9">
        <v>7</v>
      </c>
      <c r="H10" s="9">
        <v>14</v>
      </c>
      <c r="I10" s="9">
        <v>26</v>
      </c>
      <c r="J10" s="9">
        <v>17</v>
      </c>
      <c r="K10" s="9">
        <v>11</v>
      </c>
      <c r="L10" s="9">
        <v>15</v>
      </c>
      <c r="M10" s="9">
        <v>13</v>
      </c>
      <c r="N10" s="9">
        <v>6</v>
      </c>
      <c r="O10" s="9">
        <v>6</v>
      </c>
      <c r="P10" s="9">
        <v>6</v>
      </c>
      <c r="Q10" s="9">
        <v>4</v>
      </c>
      <c r="R10" s="9">
        <v>0</v>
      </c>
      <c r="S10" s="9">
        <v>3</v>
      </c>
      <c r="T10" s="9">
        <v>21</v>
      </c>
      <c r="U10" s="40">
        <v>6480</v>
      </c>
      <c r="V10" s="10">
        <v>9036.2999999999993</v>
      </c>
      <c r="W10" s="10">
        <v>8653.5</v>
      </c>
    </row>
    <row r="11" spans="2:23" ht="12" customHeight="1" x14ac:dyDescent="0.15">
      <c r="B11" s="247" t="s">
        <v>5</v>
      </c>
      <c r="C11" s="220"/>
      <c r="D11" s="6">
        <v>597</v>
      </c>
      <c r="E11" s="6">
        <v>2</v>
      </c>
      <c r="F11" s="6">
        <v>18</v>
      </c>
      <c r="G11" s="6">
        <v>33</v>
      </c>
      <c r="H11" s="6">
        <v>56</v>
      </c>
      <c r="I11" s="6">
        <v>65</v>
      </c>
      <c r="J11" s="6">
        <v>61</v>
      </c>
      <c r="K11" s="6">
        <v>71</v>
      </c>
      <c r="L11" s="6">
        <v>60</v>
      </c>
      <c r="M11" s="6">
        <v>35</v>
      </c>
      <c r="N11" s="6">
        <v>28</v>
      </c>
      <c r="O11" s="6">
        <v>33</v>
      </c>
      <c r="P11" s="6">
        <v>14</v>
      </c>
      <c r="Q11" s="6">
        <v>20</v>
      </c>
      <c r="R11" s="6">
        <v>12</v>
      </c>
      <c r="S11" s="6">
        <v>15</v>
      </c>
      <c r="T11" s="6">
        <v>74</v>
      </c>
      <c r="U11" s="45">
        <v>6825.9</v>
      </c>
      <c r="V11" s="8">
        <v>9401.9</v>
      </c>
      <c r="W11" s="8">
        <v>9272.7999999999993</v>
      </c>
    </row>
    <row r="12" spans="2:23" ht="12" customHeight="1" x14ac:dyDescent="0.15">
      <c r="B12" s="248" t="s">
        <v>6</v>
      </c>
      <c r="C12" s="204"/>
      <c r="D12" s="5">
        <v>69</v>
      </c>
      <c r="E12" s="5">
        <v>0</v>
      </c>
      <c r="F12" s="5">
        <v>0</v>
      </c>
      <c r="G12" s="5">
        <v>2</v>
      </c>
      <c r="H12" s="5">
        <v>8</v>
      </c>
      <c r="I12" s="5">
        <v>6</v>
      </c>
      <c r="J12" s="5">
        <v>4</v>
      </c>
      <c r="K12" s="5">
        <v>7</v>
      </c>
      <c r="L12" s="5">
        <v>5</v>
      </c>
      <c r="M12" s="5">
        <v>2</v>
      </c>
      <c r="N12" s="5">
        <v>6</v>
      </c>
      <c r="O12" s="5">
        <v>6</v>
      </c>
      <c r="P12" s="5">
        <v>0</v>
      </c>
      <c r="Q12" s="5">
        <v>3</v>
      </c>
      <c r="R12" s="5">
        <v>2</v>
      </c>
      <c r="S12" s="5">
        <v>1</v>
      </c>
      <c r="T12" s="5">
        <v>17</v>
      </c>
      <c r="U12" s="40">
        <v>9180</v>
      </c>
      <c r="V12" s="7">
        <v>13352.7</v>
      </c>
      <c r="W12" s="7">
        <v>13286</v>
      </c>
    </row>
    <row r="13" spans="2:23" ht="12" customHeight="1" x14ac:dyDescent="0.15">
      <c r="B13" s="248" t="s">
        <v>321</v>
      </c>
      <c r="C13" s="204"/>
      <c r="D13" s="5">
        <v>63</v>
      </c>
      <c r="E13" s="5">
        <v>1</v>
      </c>
      <c r="F13" s="5">
        <v>1</v>
      </c>
      <c r="G13" s="5">
        <v>2</v>
      </c>
      <c r="H13" s="5">
        <v>6</v>
      </c>
      <c r="I13" s="5">
        <v>9</v>
      </c>
      <c r="J13" s="5">
        <v>3</v>
      </c>
      <c r="K13" s="5">
        <v>8</v>
      </c>
      <c r="L13" s="5">
        <v>8</v>
      </c>
      <c r="M13" s="5">
        <v>6</v>
      </c>
      <c r="N13" s="5">
        <v>1</v>
      </c>
      <c r="O13" s="5">
        <v>3</v>
      </c>
      <c r="P13" s="5">
        <v>2</v>
      </c>
      <c r="Q13" s="5">
        <v>4</v>
      </c>
      <c r="R13" s="5">
        <v>2</v>
      </c>
      <c r="S13" s="5">
        <v>2</v>
      </c>
      <c r="T13" s="5">
        <v>5</v>
      </c>
      <c r="U13" s="40">
        <v>7082.9</v>
      </c>
      <c r="V13" s="7">
        <v>8286.7999999999993</v>
      </c>
      <c r="W13" s="7">
        <v>4995.5</v>
      </c>
    </row>
    <row r="14" spans="2:23" ht="12" customHeight="1" x14ac:dyDescent="0.15">
      <c r="B14" s="248" t="s">
        <v>322</v>
      </c>
      <c r="C14" s="204"/>
      <c r="D14" s="5">
        <v>47</v>
      </c>
      <c r="E14" s="5">
        <v>0</v>
      </c>
      <c r="F14" s="5">
        <v>3</v>
      </c>
      <c r="G14" s="5">
        <v>1</v>
      </c>
      <c r="H14" s="5">
        <v>3</v>
      </c>
      <c r="I14" s="5">
        <v>7</v>
      </c>
      <c r="J14" s="5">
        <v>5</v>
      </c>
      <c r="K14" s="5">
        <v>5</v>
      </c>
      <c r="L14" s="5">
        <v>3</v>
      </c>
      <c r="M14" s="5">
        <v>3</v>
      </c>
      <c r="N14" s="5">
        <v>3</v>
      </c>
      <c r="O14" s="5">
        <v>3</v>
      </c>
      <c r="P14" s="5">
        <v>2</v>
      </c>
      <c r="Q14" s="5">
        <v>2</v>
      </c>
      <c r="R14" s="5">
        <v>1</v>
      </c>
      <c r="S14" s="5">
        <v>2</v>
      </c>
      <c r="T14" s="5">
        <v>4</v>
      </c>
      <c r="U14" s="40">
        <v>6585.7</v>
      </c>
      <c r="V14" s="7">
        <v>10097.200000000001</v>
      </c>
      <c r="W14" s="7">
        <v>14799</v>
      </c>
    </row>
    <row r="15" spans="2:23" ht="12" customHeight="1" x14ac:dyDescent="0.15">
      <c r="B15" s="248" t="s">
        <v>323</v>
      </c>
      <c r="C15" s="204"/>
      <c r="D15" s="5">
        <v>773</v>
      </c>
      <c r="E15" s="5">
        <v>4</v>
      </c>
      <c r="F15" s="5">
        <v>16</v>
      </c>
      <c r="G15" s="5">
        <v>43</v>
      </c>
      <c r="H15" s="5">
        <v>63</v>
      </c>
      <c r="I15" s="5">
        <v>79</v>
      </c>
      <c r="J15" s="5">
        <v>82</v>
      </c>
      <c r="K15" s="5">
        <v>99</v>
      </c>
      <c r="L15" s="5">
        <v>60</v>
      </c>
      <c r="M15" s="5">
        <v>64</v>
      </c>
      <c r="N15" s="5">
        <v>44</v>
      </c>
      <c r="O15" s="5">
        <v>42</v>
      </c>
      <c r="P15" s="5">
        <v>27</v>
      </c>
      <c r="Q15" s="5">
        <v>27</v>
      </c>
      <c r="R15" s="5">
        <v>14</v>
      </c>
      <c r="S15" s="5">
        <v>15</v>
      </c>
      <c r="T15" s="5">
        <v>94</v>
      </c>
      <c r="U15" s="40">
        <v>7003.2</v>
      </c>
      <c r="V15" s="7">
        <v>9153.9</v>
      </c>
      <c r="W15" s="7">
        <v>7960.6</v>
      </c>
    </row>
    <row r="16" spans="2:23" ht="12" customHeight="1" x14ac:dyDescent="0.15">
      <c r="B16" s="248" t="s">
        <v>324</v>
      </c>
      <c r="C16" s="204"/>
      <c r="D16" s="5">
        <v>139</v>
      </c>
      <c r="E16" s="5">
        <v>2</v>
      </c>
      <c r="F16" s="5">
        <v>4</v>
      </c>
      <c r="G16" s="5">
        <v>6</v>
      </c>
      <c r="H16" s="5">
        <v>13</v>
      </c>
      <c r="I16" s="5">
        <v>24</v>
      </c>
      <c r="J16" s="5">
        <v>17</v>
      </c>
      <c r="K16" s="5">
        <v>10</v>
      </c>
      <c r="L16" s="5">
        <v>12</v>
      </c>
      <c r="M16" s="5">
        <v>10</v>
      </c>
      <c r="N16" s="5">
        <v>4</v>
      </c>
      <c r="O16" s="5">
        <v>6</v>
      </c>
      <c r="P16" s="5">
        <v>6</v>
      </c>
      <c r="Q16" s="5">
        <v>4</v>
      </c>
      <c r="R16" s="5">
        <v>0</v>
      </c>
      <c r="S16" s="5">
        <v>3</v>
      </c>
      <c r="T16" s="5">
        <v>18</v>
      </c>
      <c r="U16" s="40">
        <v>6171.6</v>
      </c>
      <c r="V16" s="7">
        <v>8657</v>
      </c>
      <c r="W16" s="7">
        <v>7638.3</v>
      </c>
    </row>
    <row r="17" spans="2:23" ht="12" customHeight="1" x14ac:dyDescent="0.15">
      <c r="B17" s="248" t="s">
        <v>325</v>
      </c>
      <c r="C17" s="204"/>
      <c r="D17" s="5">
        <v>26</v>
      </c>
      <c r="E17" s="5">
        <v>0</v>
      </c>
      <c r="F17" s="5">
        <v>0</v>
      </c>
      <c r="G17" s="5">
        <v>0</v>
      </c>
      <c r="H17" s="5">
        <v>1</v>
      </c>
      <c r="I17" s="5">
        <v>3</v>
      </c>
      <c r="J17" s="5">
        <v>2</v>
      </c>
      <c r="K17" s="5">
        <v>3</v>
      </c>
      <c r="L17" s="5">
        <v>4</v>
      </c>
      <c r="M17" s="5">
        <v>3</v>
      </c>
      <c r="N17" s="5">
        <v>1</v>
      </c>
      <c r="O17" s="5">
        <v>1</v>
      </c>
      <c r="P17" s="5">
        <v>0</v>
      </c>
      <c r="Q17" s="5">
        <v>0</v>
      </c>
      <c r="R17" s="5">
        <v>1</v>
      </c>
      <c r="S17" s="5">
        <v>1</v>
      </c>
      <c r="T17" s="5">
        <v>6</v>
      </c>
      <c r="U17" s="40">
        <v>7997.2</v>
      </c>
      <c r="V17" s="7">
        <v>13058.8</v>
      </c>
      <c r="W17" s="7">
        <v>11726.4</v>
      </c>
    </row>
    <row r="18" spans="2:23" ht="12" customHeight="1" x14ac:dyDescent="0.15">
      <c r="B18" s="248" t="s">
        <v>326</v>
      </c>
      <c r="C18" s="204"/>
      <c r="D18" s="5">
        <v>503</v>
      </c>
      <c r="E18" s="5">
        <v>2</v>
      </c>
      <c r="F18" s="5">
        <v>15</v>
      </c>
      <c r="G18" s="5">
        <v>23</v>
      </c>
      <c r="H18" s="5">
        <v>51</v>
      </c>
      <c r="I18" s="5">
        <v>55</v>
      </c>
      <c r="J18" s="5">
        <v>46</v>
      </c>
      <c r="K18" s="5">
        <v>60</v>
      </c>
      <c r="L18" s="5">
        <v>42</v>
      </c>
      <c r="M18" s="5">
        <v>36</v>
      </c>
      <c r="N18" s="5">
        <v>27</v>
      </c>
      <c r="O18" s="5">
        <v>22</v>
      </c>
      <c r="P18" s="5">
        <v>13</v>
      </c>
      <c r="Q18" s="5">
        <v>20</v>
      </c>
      <c r="R18" s="5">
        <v>11</v>
      </c>
      <c r="S18" s="5">
        <v>13</v>
      </c>
      <c r="T18" s="5">
        <v>67</v>
      </c>
      <c r="U18" s="40">
        <v>6971.3</v>
      </c>
      <c r="V18" s="7">
        <v>9416.2999999999993</v>
      </c>
      <c r="W18" s="7">
        <v>9237</v>
      </c>
    </row>
    <row r="19" spans="2:23" ht="12" customHeight="1" x14ac:dyDescent="0.15">
      <c r="B19" s="248" t="s">
        <v>327</v>
      </c>
      <c r="C19" s="204"/>
      <c r="D19" s="5">
        <v>73</v>
      </c>
      <c r="E19" s="5">
        <v>0</v>
      </c>
      <c r="F19" s="5">
        <v>2</v>
      </c>
      <c r="G19" s="5">
        <v>7</v>
      </c>
      <c r="H19" s="5">
        <v>4</v>
      </c>
      <c r="I19" s="5">
        <v>9</v>
      </c>
      <c r="J19" s="5">
        <v>8</v>
      </c>
      <c r="K19" s="5">
        <v>11</v>
      </c>
      <c r="L19" s="5">
        <v>8</v>
      </c>
      <c r="M19" s="5">
        <v>2</v>
      </c>
      <c r="N19" s="5">
        <v>6</v>
      </c>
      <c r="O19" s="5">
        <v>4</v>
      </c>
      <c r="P19" s="5">
        <v>3</v>
      </c>
      <c r="Q19" s="5">
        <v>0</v>
      </c>
      <c r="R19" s="5">
        <v>1</v>
      </c>
      <c r="S19" s="5">
        <v>4</v>
      </c>
      <c r="T19" s="5">
        <v>4</v>
      </c>
      <c r="U19" s="40">
        <v>6590.3</v>
      </c>
      <c r="V19" s="7">
        <v>7704.1</v>
      </c>
      <c r="W19" s="7">
        <v>4887.8</v>
      </c>
    </row>
    <row r="20" spans="2:23" ht="12" customHeight="1" x14ac:dyDescent="0.15">
      <c r="B20" s="248" t="s">
        <v>328</v>
      </c>
      <c r="C20" s="204"/>
      <c r="D20" s="5">
        <v>24</v>
      </c>
      <c r="E20" s="5">
        <v>0</v>
      </c>
      <c r="F20" s="5">
        <v>0</v>
      </c>
      <c r="G20" s="5">
        <v>4</v>
      </c>
      <c r="H20" s="5">
        <v>3</v>
      </c>
      <c r="I20" s="5">
        <v>2</v>
      </c>
      <c r="J20" s="5">
        <v>3</v>
      </c>
      <c r="K20" s="5">
        <v>2</v>
      </c>
      <c r="L20" s="5">
        <v>0</v>
      </c>
      <c r="M20" s="5">
        <v>6</v>
      </c>
      <c r="N20" s="5">
        <v>1</v>
      </c>
      <c r="O20" s="5">
        <v>0</v>
      </c>
      <c r="P20" s="5">
        <v>0</v>
      </c>
      <c r="Q20" s="5">
        <v>1</v>
      </c>
      <c r="R20" s="5">
        <v>0</v>
      </c>
      <c r="S20" s="5">
        <v>1</v>
      </c>
      <c r="T20" s="5">
        <v>1</v>
      </c>
      <c r="U20" s="40">
        <v>5987</v>
      </c>
      <c r="V20" s="7">
        <v>6904.4</v>
      </c>
      <c r="W20" s="7">
        <v>3904.8</v>
      </c>
    </row>
    <row r="21" spans="2:23" ht="12" customHeight="1" x14ac:dyDescent="0.15">
      <c r="B21" s="248" t="s">
        <v>329</v>
      </c>
      <c r="C21" s="204"/>
      <c r="D21" s="5">
        <v>159</v>
      </c>
      <c r="E21" s="5">
        <v>1</v>
      </c>
      <c r="F21" s="5">
        <v>9</v>
      </c>
      <c r="G21" s="5">
        <v>11</v>
      </c>
      <c r="H21" s="5">
        <v>18</v>
      </c>
      <c r="I21" s="5">
        <v>16</v>
      </c>
      <c r="J21" s="5">
        <v>20</v>
      </c>
      <c r="K21" s="5">
        <v>21</v>
      </c>
      <c r="L21" s="5">
        <v>18</v>
      </c>
      <c r="M21" s="5">
        <v>8</v>
      </c>
      <c r="N21" s="5">
        <v>2</v>
      </c>
      <c r="O21" s="5">
        <v>8</v>
      </c>
      <c r="P21" s="5">
        <v>4</v>
      </c>
      <c r="Q21" s="5">
        <v>3</v>
      </c>
      <c r="R21" s="5">
        <v>1</v>
      </c>
      <c r="S21" s="5">
        <v>1</v>
      </c>
      <c r="T21" s="5">
        <v>18</v>
      </c>
      <c r="U21" s="40">
        <v>6000</v>
      </c>
      <c r="V21" s="7">
        <v>8361.6</v>
      </c>
      <c r="W21" s="7">
        <v>8597.2000000000007</v>
      </c>
    </row>
    <row r="22" spans="2:23" ht="12" customHeight="1" x14ac:dyDescent="0.15">
      <c r="B22" s="247" t="s">
        <v>330</v>
      </c>
      <c r="C22" s="220"/>
      <c r="D22" s="6">
        <v>110</v>
      </c>
      <c r="E22" s="6">
        <v>0</v>
      </c>
      <c r="F22" s="6">
        <v>3</v>
      </c>
      <c r="G22" s="6">
        <v>4</v>
      </c>
      <c r="H22" s="6">
        <v>12</v>
      </c>
      <c r="I22" s="6">
        <v>10</v>
      </c>
      <c r="J22" s="6">
        <v>11</v>
      </c>
      <c r="K22" s="6">
        <v>10</v>
      </c>
      <c r="L22" s="6">
        <v>11</v>
      </c>
      <c r="M22" s="6">
        <v>4</v>
      </c>
      <c r="N22" s="6">
        <v>5</v>
      </c>
      <c r="O22" s="6">
        <v>6</v>
      </c>
      <c r="P22" s="6">
        <v>2</v>
      </c>
      <c r="Q22" s="6">
        <v>6</v>
      </c>
      <c r="R22" s="6">
        <v>4</v>
      </c>
      <c r="S22" s="6">
        <v>3</v>
      </c>
      <c r="T22" s="6">
        <v>19</v>
      </c>
      <c r="U22" s="45">
        <v>7233</v>
      </c>
      <c r="V22" s="8">
        <v>10168.4</v>
      </c>
      <c r="W22" s="8">
        <v>8202.1</v>
      </c>
    </row>
    <row r="23" spans="2:23" ht="12" customHeight="1" x14ac:dyDescent="0.15">
      <c r="B23" s="248" t="s">
        <v>6</v>
      </c>
      <c r="C23" s="204"/>
      <c r="D23" s="5">
        <v>69</v>
      </c>
      <c r="E23" s="5">
        <v>0</v>
      </c>
      <c r="F23" s="5">
        <v>0</v>
      </c>
      <c r="G23" s="5">
        <v>2</v>
      </c>
      <c r="H23" s="5">
        <v>8</v>
      </c>
      <c r="I23" s="5">
        <v>6</v>
      </c>
      <c r="J23" s="5">
        <v>4</v>
      </c>
      <c r="K23" s="5">
        <v>7</v>
      </c>
      <c r="L23" s="5">
        <v>5</v>
      </c>
      <c r="M23" s="5">
        <v>2</v>
      </c>
      <c r="N23" s="5">
        <v>6</v>
      </c>
      <c r="O23" s="5">
        <v>6</v>
      </c>
      <c r="P23" s="5">
        <v>0</v>
      </c>
      <c r="Q23" s="5">
        <v>3</v>
      </c>
      <c r="R23" s="5">
        <v>2</v>
      </c>
      <c r="S23" s="5">
        <v>1</v>
      </c>
      <c r="T23" s="5">
        <v>17</v>
      </c>
      <c r="U23" s="40">
        <v>9180</v>
      </c>
      <c r="V23" s="7">
        <v>13352.7</v>
      </c>
      <c r="W23" s="7">
        <v>13286</v>
      </c>
    </row>
    <row r="24" spans="2:23" ht="12" customHeight="1" x14ac:dyDescent="0.15">
      <c r="B24" s="248" t="s">
        <v>7</v>
      </c>
      <c r="C24" s="204"/>
      <c r="D24" s="5">
        <v>8</v>
      </c>
      <c r="E24" s="192">
        <v>0</v>
      </c>
      <c r="F24" s="192">
        <v>0</v>
      </c>
      <c r="G24" s="192">
        <v>0</v>
      </c>
      <c r="H24" s="192">
        <v>1</v>
      </c>
      <c r="I24" s="192">
        <v>1</v>
      </c>
      <c r="J24" s="192">
        <v>1</v>
      </c>
      <c r="K24" s="192">
        <v>0</v>
      </c>
      <c r="L24" s="192">
        <v>1</v>
      </c>
      <c r="M24" s="192">
        <v>1</v>
      </c>
      <c r="N24" s="192">
        <v>0</v>
      </c>
      <c r="O24" s="192">
        <v>0</v>
      </c>
      <c r="P24" s="192">
        <v>1</v>
      </c>
      <c r="Q24" s="192">
        <v>1</v>
      </c>
      <c r="R24" s="192">
        <v>0</v>
      </c>
      <c r="S24" s="192">
        <v>0</v>
      </c>
      <c r="T24" s="192">
        <v>1</v>
      </c>
      <c r="U24" s="46">
        <v>7931.5</v>
      </c>
      <c r="V24" s="54">
        <v>8982.9</v>
      </c>
      <c r="W24" s="54">
        <v>4648.2</v>
      </c>
    </row>
    <row r="25" spans="2:23" ht="12" customHeight="1" x14ac:dyDescent="0.15">
      <c r="B25" s="248" t="s">
        <v>8</v>
      </c>
      <c r="C25" s="204"/>
      <c r="D25" s="5">
        <v>5</v>
      </c>
      <c r="E25" s="5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1</v>
      </c>
      <c r="L25" s="5">
        <v>1</v>
      </c>
      <c r="M25" s="5">
        <v>0</v>
      </c>
      <c r="N25" s="5">
        <v>0</v>
      </c>
      <c r="O25" s="5">
        <v>0</v>
      </c>
      <c r="P25" s="5">
        <v>0</v>
      </c>
      <c r="Q25" s="5">
        <v>1</v>
      </c>
      <c r="R25" s="5">
        <v>0</v>
      </c>
      <c r="S25" s="5">
        <v>0</v>
      </c>
      <c r="T25" s="5">
        <v>1</v>
      </c>
      <c r="U25" s="46">
        <v>7082.9</v>
      </c>
      <c r="V25" s="54">
        <v>10132.700000000001</v>
      </c>
      <c r="W25" s="54">
        <v>7185.8</v>
      </c>
    </row>
    <row r="26" spans="2:23" ht="12" customHeight="1" x14ac:dyDescent="0.15">
      <c r="B26" s="248" t="s">
        <v>9</v>
      </c>
      <c r="C26" s="204"/>
      <c r="D26" s="5">
        <v>21</v>
      </c>
      <c r="E26" s="5">
        <v>0</v>
      </c>
      <c r="F26" s="5">
        <v>0</v>
      </c>
      <c r="G26" s="5">
        <v>2</v>
      </c>
      <c r="H26" s="5">
        <v>1</v>
      </c>
      <c r="I26" s="5">
        <v>1</v>
      </c>
      <c r="J26" s="5">
        <v>1</v>
      </c>
      <c r="K26" s="5">
        <v>3</v>
      </c>
      <c r="L26" s="5">
        <v>4</v>
      </c>
      <c r="M26" s="5">
        <v>1</v>
      </c>
      <c r="N26" s="5">
        <v>0</v>
      </c>
      <c r="O26" s="5">
        <v>1</v>
      </c>
      <c r="P26" s="5">
        <v>1</v>
      </c>
      <c r="Q26" s="5">
        <v>2</v>
      </c>
      <c r="R26" s="5">
        <v>1</v>
      </c>
      <c r="S26" s="5">
        <v>2</v>
      </c>
      <c r="T26" s="5">
        <v>1</v>
      </c>
      <c r="U26" s="46">
        <v>7434</v>
      </c>
      <c r="V26" s="54">
        <v>9066.9</v>
      </c>
      <c r="W26" s="54">
        <v>5127.8</v>
      </c>
    </row>
    <row r="27" spans="2:23" ht="12" customHeight="1" x14ac:dyDescent="0.15">
      <c r="B27" s="248" t="s">
        <v>10</v>
      </c>
      <c r="C27" s="204"/>
      <c r="D27" s="5">
        <v>11</v>
      </c>
      <c r="E27" s="5">
        <v>0</v>
      </c>
      <c r="F27" s="5">
        <v>0</v>
      </c>
      <c r="G27" s="5">
        <v>0</v>
      </c>
      <c r="H27" s="5">
        <v>1</v>
      </c>
      <c r="I27" s="5">
        <v>2</v>
      </c>
      <c r="J27" s="5">
        <v>1</v>
      </c>
      <c r="K27" s="5">
        <v>1</v>
      </c>
      <c r="L27" s="5">
        <v>0</v>
      </c>
      <c r="M27" s="5">
        <v>3</v>
      </c>
      <c r="N27" s="5">
        <v>0</v>
      </c>
      <c r="O27" s="5">
        <v>2</v>
      </c>
      <c r="P27" s="5">
        <v>0</v>
      </c>
      <c r="Q27" s="5">
        <v>0</v>
      </c>
      <c r="R27" s="5">
        <v>0</v>
      </c>
      <c r="S27" s="5">
        <v>0</v>
      </c>
      <c r="T27" s="5">
        <v>1</v>
      </c>
      <c r="U27" s="46">
        <v>8513.7000000000007</v>
      </c>
      <c r="V27" s="54">
        <v>8259.7000000000007</v>
      </c>
      <c r="W27" s="54">
        <v>4514.5</v>
      </c>
    </row>
    <row r="28" spans="2:23" ht="12" customHeight="1" x14ac:dyDescent="0.15">
      <c r="B28" s="248" t="s">
        <v>11</v>
      </c>
      <c r="C28" s="204"/>
      <c r="D28" s="5">
        <v>11</v>
      </c>
      <c r="E28" s="5">
        <v>1</v>
      </c>
      <c r="F28" s="5">
        <v>0</v>
      </c>
      <c r="G28" s="5">
        <v>0</v>
      </c>
      <c r="H28" s="5">
        <v>1</v>
      </c>
      <c r="I28" s="5">
        <v>5</v>
      </c>
      <c r="J28" s="5">
        <v>0</v>
      </c>
      <c r="K28" s="5">
        <v>3</v>
      </c>
      <c r="L28" s="5">
        <v>1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46">
        <v>4728</v>
      </c>
      <c r="V28" s="54">
        <v>4925.2</v>
      </c>
      <c r="W28" s="54">
        <v>1670.4</v>
      </c>
    </row>
    <row r="29" spans="2:23" ht="12" customHeight="1" x14ac:dyDescent="0.15">
      <c r="B29" s="248" t="s">
        <v>12</v>
      </c>
      <c r="C29" s="204"/>
      <c r="D29" s="5">
        <v>7</v>
      </c>
      <c r="E29" s="5">
        <v>0</v>
      </c>
      <c r="F29" s="5">
        <v>0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1</v>
      </c>
      <c r="M29" s="5">
        <v>1</v>
      </c>
      <c r="N29" s="5">
        <v>1</v>
      </c>
      <c r="O29" s="5">
        <v>0</v>
      </c>
      <c r="P29" s="5">
        <v>0</v>
      </c>
      <c r="Q29" s="5">
        <v>0</v>
      </c>
      <c r="R29" s="5">
        <v>1</v>
      </c>
      <c r="S29" s="5">
        <v>0</v>
      </c>
      <c r="T29" s="5">
        <v>1</v>
      </c>
      <c r="U29" s="46">
        <v>8098.3</v>
      </c>
      <c r="V29" s="54">
        <v>9157.6</v>
      </c>
      <c r="W29" s="54">
        <v>4939.5</v>
      </c>
    </row>
    <row r="30" spans="2:23" ht="12" customHeight="1" x14ac:dyDescent="0.15">
      <c r="B30" s="248" t="s">
        <v>13</v>
      </c>
      <c r="C30" s="204"/>
      <c r="D30" s="5">
        <v>26</v>
      </c>
      <c r="E30" s="5">
        <v>0</v>
      </c>
      <c r="F30" s="5">
        <v>0</v>
      </c>
      <c r="G30" s="5">
        <v>2</v>
      </c>
      <c r="H30" s="5">
        <v>1</v>
      </c>
      <c r="I30" s="5">
        <v>3</v>
      </c>
      <c r="J30" s="5">
        <v>5</v>
      </c>
      <c r="K30" s="5">
        <v>4</v>
      </c>
      <c r="L30" s="5">
        <v>3</v>
      </c>
      <c r="M30" s="5">
        <v>1</v>
      </c>
      <c r="N30" s="5">
        <v>3</v>
      </c>
      <c r="O30" s="5">
        <v>2</v>
      </c>
      <c r="P30" s="5">
        <v>1</v>
      </c>
      <c r="Q30" s="5">
        <v>1</v>
      </c>
      <c r="R30" s="5">
        <v>0</v>
      </c>
      <c r="S30" s="5">
        <v>0</v>
      </c>
      <c r="T30" s="5">
        <v>0</v>
      </c>
      <c r="U30" s="46">
        <v>6755.4</v>
      </c>
      <c r="V30" s="54">
        <v>6897</v>
      </c>
      <c r="W30" s="54">
        <v>2514.5</v>
      </c>
    </row>
    <row r="31" spans="2:23" ht="12" customHeight="1" x14ac:dyDescent="0.15">
      <c r="B31" s="248" t="s">
        <v>14</v>
      </c>
      <c r="C31" s="204"/>
      <c r="D31" s="5">
        <v>4</v>
      </c>
      <c r="E31" s="5">
        <v>0</v>
      </c>
      <c r="F31" s="5">
        <v>0</v>
      </c>
      <c r="G31" s="5">
        <v>0</v>
      </c>
      <c r="H31" s="5">
        <v>0</v>
      </c>
      <c r="I31" s="5">
        <v>1</v>
      </c>
      <c r="J31" s="5">
        <v>1</v>
      </c>
      <c r="K31" s="5">
        <v>0</v>
      </c>
      <c r="L31" s="5">
        <v>0</v>
      </c>
      <c r="M31" s="5">
        <v>1</v>
      </c>
      <c r="N31" s="5">
        <v>1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46">
        <v>7215.9</v>
      </c>
      <c r="V31" s="54">
        <v>7143.4</v>
      </c>
      <c r="W31" s="54">
        <v>1991.5</v>
      </c>
    </row>
    <row r="32" spans="2:23" ht="12" customHeight="1" x14ac:dyDescent="0.15">
      <c r="B32" s="248" t="s">
        <v>15</v>
      </c>
      <c r="C32" s="204"/>
      <c r="D32" s="5">
        <v>14</v>
      </c>
      <c r="E32" s="5">
        <v>0</v>
      </c>
      <c r="F32" s="5">
        <v>3</v>
      </c>
      <c r="G32" s="5">
        <v>1</v>
      </c>
      <c r="H32" s="5">
        <v>0</v>
      </c>
      <c r="I32" s="5">
        <v>4</v>
      </c>
      <c r="J32" s="5">
        <v>1</v>
      </c>
      <c r="K32" s="5">
        <v>2</v>
      </c>
      <c r="L32" s="5">
        <v>1</v>
      </c>
      <c r="M32" s="5">
        <v>0</v>
      </c>
      <c r="N32" s="5">
        <v>1</v>
      </c>
      <c r="O32" s="5">
        <v>0</v>
      </c>
      <c r="P32" s="5">
        <v>0</v>
      </c>
      <c r="Q32" s="5">
        <v>1</v>
      </c>
      <c r="R32" s="5">
        <v>0</v>
      </c>
      <c r="S32" s="5">
        <v>0</v>
      </c>
      <c r="T32" s="5">
        <v>0</v>
      </c>
      <c r="U32" s="46">
        <v>4692</v>
      </c>
      <c r="V32" s="54">
        <v>5115.2</v>
      </c>
      <c r="W32" s="54">
        <v>2918.7</v>
      </c>
    </row>
    <row r="33" spans="2:23" ht="12" customHeight="1" x14ac:dyDescent="0.15">
      <c r="B33" s="248" t="s">
        <v>16</v>
      </c>
      <c r="C33" s="204"/>
      <c r="D33" s="5">
        <v>128</v>
      </c>
      <c r="E33" s="5">
        <v>1</v>
      </c>
      <c r="F33" s="5">
        <v>5</v>
      </c>
      <c r="G33" s="5">
        <v>8</v>
      </c>
      <c r="H33" s="5">
        <v>13</v>
      </c>
      <c r="I33" s="5">
        <v>15</v>
      </c>
      <c r="J33" s="5">
        <v>23</v>
      </c>
      <c r="K33" s="5">
        <v>9</v>
      </c>
      <c r="L33" s="5">
        <v>11</v>
      </c>
      <c r="M33" s="5">
        <v>14</v>
      </c>
      <c r="N33" s="5">
        <v>6</v>
      </c>
      <c r="O33" s="5">
        <v>5</v>
      </c>
      <c r="P33" s="5">
        <v>3</v>
      </c>
      <c r="Q33" s="5">
        <v>3</v>
      </c>
      <c r="R33" s="5">
        <v>1</v>
      </c>
      <c r="S33" s="5">
        <v>1</v>
      </c>
      <c r="T33" s="5">
        <v>10</v>
      </c>
      <c r="U33" s="46">
        <v>5966.4</v>
      </c>
      <c r="V33" s="54">
        <v>7646.7</v>
      </c>
      <c r="W33" s="54">
        <v>6668.2</v>
      </c>
    </row>
    <row r="34" spans="2:23" ht="12" customHeight="1" x14ac:dyDescent="0.15">
      <c r="B34" s="248" t="s">
        <v>17</v>
      </c>
      <c r="C34" s="204"/>
      <c r="D34" s="5">
        <v>71</v>
      </c>
      <c r="E34" s="5">
        <v>0</v>
      </c>
      <c r="F34" s="5">
        <v>2</v>
      </c>
      <c r="G34" s="5">
        <v>6</v>
      </c>
      <c r="H34" s="5">
        <v>9</v>
      </c>
      <c r="I34" s="5">
        <v>6</v>
      </c>
      <c r="J34" s="5">
        <v>10</v>
      </c>
      <c r="K34" s="5">
        <v>11</v>
      </c>
      <c r="L34" s="5">
        <v>2</v>
      </c>
      <c r="M34" s="5">
        <v>7</v>
      </c>
      <c r="N34" s="5">
        <v>2</v>
      </c>
      <c r="O34" s="5">
        <v>4</v>
      </c>
      <c r="P34" s="5">
        <v>0</v>
      </c>
      <c r="Q34" s="5">
        <v>5</v>
      </c>
      <c r="R34" s="5">
        <v>1</v>
      </c>
      <c r="S34" s="5">
        <v>2</v>
      </c>
      <c r="T34" s="5">
        <v>4</v>
      </c>
      <c r="U34" s="46">
        <v>6031.3</v>
      </c>
      <c r="V34" s="54">
        <v>7728.1</v>
      </c>
      <c r="W34" s="54">
        <v>6081.6</v>
      </c>
    </row>
    <row r="35" spans="2:23" ht="12" customHeight="1" x14ac:dyDescent="0.15">
      <c r="B35" s="248" t="s">
        <v>18</v>
      </c>
      <c r="C35" s="204"/>
      <c r="D35" s="5">
        <v>354</v>
      </c>
      <c r="E35" s="5">
        <v>3</v>
      </c>
      <c r="F35" s="5">
        <v>5</v>
      </c>
      <c r="G35" s="5">
        <v>17</v>
      </c>
      <c r="H35" s="5">
        <v>27</v>
      </c>
      <c r="I35" s="5">
        <v>34</v>
      </c>
      <c r="J35" s="5">
        <v>32</v>
      </c>
      <c r="K35" s="5">
        <v>42</v>
      </c>
      <c r="L35" s="5">
        <v>22</v>
      </c>
      <c r="M35" s="5">
        <v>25</v>
      </c>
      <c r="N35" s="5">
        <v>25</v>
      </c>
      <c r="O35" s="5">
        <v>24</v>
      </c>
      <c r="P35" s="5">
        <v>15</v>
      </c>
      <c r="Q35" s="5">
        <v>10</v>
      </c>
      <c r="R35" s="5">
        <v>11</v>
      </c>
      <c r="S35" s="5">
        <v>5</v>
      </c>
      <c r="T35" s="5">
        <v>57</v>
      </c>
      <c r="U35" s="46">
        <v>7739.3</v>
      </c>
      <c r="V35" s="54">
        <v>9713</v>
      </c>
      <c r="W35" s="54">
        <v>7826.8</v>
      </c>
    </row>
    <row r="36" spans="2:23" ht="12" customHeight="1" x14ac:dyDescent="0.15">
      <c r="B36" s="248" t="s">
        <v>19</v>
      </c>
      <c r="C36" s="204"/>
      <c r="D36" s="5">
        <v>178</v>
      </c>
      <c r="E36" s="5">
        <v>0</v>
      </c>
      <c r="F36" s="5">
        <v>4</v>
      </c>
      <c r="G36" s="5">
        <v>9</v>
      </c>
      <c r="H36" s="5">
        <v>12</v>
      </c>
      <c r="I36" s="5">
        <v>19</v>
      </c>
      <c r="J36" s="5">
        <v>12</v>
      </c>
      <c r="K36" s="5">
        <v>32</v>
      </c>
      <c r="L36" s="5">
        <v>19</v>
      </c>
      <c r="M36" s="5">
        <v>14</v>
      </c>
      <c r="N36" s="5">
        <v>6</v>
      </c>
      <c r="O36" s="5">
        <v>7</v>
      </c>
      <c r="P36" s="5">
        <v>8</v>
      </c>
      <c r="Q36" s="5">
        <v>8</v>
      </c>
      <c r="R36" s="5">
        <v>1</v>
      </c>
      <c r="S36" s="5">
        <v>7</v>
      </c>
      <c r="T36" s="5">
        <v>20</v>
      </c>
      <c r="U36" s="46">
        <v>7054.5</v>
      </c>
      <c r="V36" s="54">
        <v>9738.7000000000007</v>
      </c>
      <c r="W36" s="54">
        <v>9061</v>
      </c>
    </row>
    <row r="37" spans="2:23" ht="12" customHeight="1" x14ac:dyDescent="0.15">
      <c r="B37" s="248" t="s">
        <v>20</v>
      </c>
      <c r="C37" s="204"/>
      <c r="D37" s="5">
        <v>11</v>
      </c>
      <c r="E37" s="5">
        <v>0</v>
      </c>
      <c r="F37" s="5">
        <v>0</v>
      </c>
      <c r="G37" s="5">
        <v>0</v>
      </c>
      <c r="H37" s="5">
        <v>1</v>
      </c>
      <c r="I37" s="5">
        <v>0</v>
      </c>
      <c r="J37" s="5">
        <v>3</v>
      </c>
      <c r="K37" s="5">
        <v>1</v>
      </c>
      <c r="L37" s="5">
        <v>0</v>
      </c>
      <c r="M37" s="5">
        <v>2</v>
      </c>
      <c r="N37" s="5">
        <v>0</v>
      </c>
      <c r="O37" s="5">
        <v>1</v>
      </c>
      <c r="P37" s="5">
        <v>0</v>
      </c>
      <c r="Q37" s="5">
        <v>0</v>
      </c>
      <c r="R37" s="5">
        <v>1</v>
      </c>
      <c r="S37" s="5">
        <v>1</v>
      </c>
      <c r="T37" s="5">
        <v>1</v>
      </c>
      <c r="U37" s="46">
        <v>8692.4</v>
      </c>
      <c r="V37" s="54">
        <v>9053.4</v>
      </c>
      <c r="W37" s="54">
        <v>4316.3999999999996</v>
      </c>
    </row>
    <row r="38" spans="2:23" ht="12" customHeight="1" x14ac:dyDescent="0.15">
      <c r="B38" s="248" t="s">
        <v>21</v>
      </c>
      <c r="C38" s="204"/>
      <c r="D38" s="5">
        <v>12</v>
      </c>
      <c r="E38" s="5">
        <v>0</v>
      </c>
      <c r="F38" s="5">
        <v>0</v>
      </c>
      <c r="G38" s="5">
        <v>0</v>
      </c>
      <c r="H38" s="5">
        <v>0</v>
      </c>
      <c r="I38" s="5">
        <v>2</v>
      </c>
      <c r="J38" s="5">
        <v>2</v>
      </c>
      <c r="K38" s="5">
        <v>1</v>
      </c>
      <c r="L38" s="5">
        <v>3</v>
      </c>
      <c r="M38" s="5">
        <v>1</v>
      </c>
      <c r="N38" s="5">
        <v>1</v>
      </c>
      <c r="O38" s="5">
        <v>0</v>
      </c>
      <c r="P38" s="5">
        <v>0</v>
      </c>
      <c r="Q38" s="5">
        <v>0</v>
      </c>
      <c r="R38" s="5">
        <v>1</v>
      </c>
      <c r="S38" s="5">
        <v>1</v>
      </c>
      <c r="T38" s="5">
        <v>0</v>
      </c>
      <c r="U38" s="46">
        <v>7084.1</v>
      </c>
      <c r="V38" s="54">
        <v>7971.4</v>
      </c>
      <c r="W38" s="54">
        <v>3266.5</v>
      </c>
    </row>
    <row r="39" spans="2:23" ht="12" customHeight="1" x14ac:dyDescent="0.15">
      <c r="B39" s="248" t="s">
        <v>22</v>
      </c>
      <c r="C39" s="204"/>
      <c r="D39" s="5">
        <v>9</v>
      </c>
      <c r="E39" s="5">
        <v>0</v>
      </c>
      <c r="F39" s="5">
        <v>0</v>
      </c>
      <c r="G39" s="5">
        <v>0</v>
      </c>
      <c r="H39" s="5">
        <v>1</v>
      </c>
      <c r="I39" s="5">
        <v>0</v>
      </c>
      <c r="J39" s="5">
        <v>0</v>
      </c>
      <c r="K39" s="5">
        <v>1</v>
      </c>
      <c r="L39" s="5">
        <v>1</v>
      </c>
      <c r="M39" s="5">
        <v>1</v>
      </c>
      <c r="N39" s="5">
        <v>0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5</v>
      </c>
      <c r="U39" s="46">
        <v>16825</v>
      </c>
      <c r="V39" s="54">
        <v>20534.7</v>
      </c>
      <c r="W39" s="54">
        <v>15834</v>
      </c>
    </row>
    <row r="40" spans="2:23" ht="12" customHeight="1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1</v>
      </c>
      <c r="J40" s="192">
        <v>0</v>
      </c>
      <c r="K40" s="192">
        <v>1</v>
      </c>
      <c r="L40" s="192">
        <v>0</v>
      </c>
      <c r="M40" s="192">
        <v>1</v>
      </c>
      <c r="N40" s="192">
        <v>0</v>
      </c>
      <c r="O40" s="192">
        <v>1</v>
      </c>
      <c r="P40" s="192">
        <v>0</v>
      </c>
      <c r="Q40" s="192">
        <v>0</v>
      </c>
      <c r="R40" s="192">
        <v>0</v>
      </c>
      <c r="S40" s="192">
        <v>0</v>
      </c>
      <c r="T40" s="192">
        <v>1</v>
      </c>
      <c r="U40" s="48">
        <v>8578</v>
      </c>
      <c r="V40" s="55">
        <v>11812.2</v>
      </c>
      <c r="W40" s="55">
        <v>8595.2000000000007</v>
      </c>
    </row>
    <row r="41" spans="2:23" ht="12" customHeight="1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40">
        <v>0</v>
      </c>
      <c r="V41" s="7">
        <v>0</v>
      </c>
      <c r="W41" s="7">
        <v>0</v>
      </c>
    </row>
    <row r="42" spans="2:23" ht="12" customHeight="1" x14ac:dyDescent="0.15">
      <c r="B42" s="248" t="s">
        <v>25</v>
      </c>
      <c r="C42" s="204"/>
      <c r="D42" s="5">
        <v>18</v>
      </c>
      <c r="E42" s="5">
        <v>0</v>
      </c>
      <c r="F42" s="5">
        <v>0</v>
      </c>
      <c r="G42" s="5">
        <v>0</v>
      </c>
      <c r="H42" s="5">
        <v>2</v>
      </c>
      <c r="I42" s="5">
        <v>2</v>
      </c>
      <c r="J42" s="5">
        <v>0</v>
      </c>
      <c r="K42" s="5">
        <v>2</v>
      </c>
      <c r="L42" s="5">
        <v>2</v>
      </c>
      <c r="M42" s="5">
        <v>0</v>
      </c>
      <c r="N42" s="5">
        <v>1</v>
      </c>
      <c r="O42" s="5">
        <v>2</v>
      </c>
      <c r="P42" s="5">
        <v>2</v>
      </c>
      <c r="Q42" s="5">
        <v>1</v>
      </c>
      <c r="R42" s="5">
        <v>0</v>
      </c>
      <c r="S42" s="5">
        <v>1</v>
      </c>
      <c r="T42" s="5">
        <v>3</v>
      </c>
      <c r="U42" s="40">
        <v>9943.5</v>
      </c>
      <c r="V42" s="7">
        <v>15266.5</v>
      </c>
      <c r="W42" s="7">
        <v>22457.4</v>
      </c>
    </row>
    <row r="43" spans="2:23" ht="12" customHeight="1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0</v>
      </c>
      <c r="I43" s="5">
        <v>1</v>
      </c>
      <c r="J43" s="5">
        <v>0</v>
      </c>
      <c r="K43" s="5">
        <v>0</v>
      </c>
      <c r="L43" s="5">
        <v>1</v>
      </c>
      <c r="M43" s="5">
        <v>1</v>
      </c>
      <c r="N43" s="5">
        <v>0</v>
      </c>
      <c r="O43" s="5">
        <v>1</v>
      </c>
      <c r="P43" s="5">
        <v>0</v>
      </c>
      <c r="Q43" s="5">
        <v>1</v>
      </c>
      <c r="R43" s="5">
        <v>0</v>
      </c>
      <c r="S43" s="5">
        <v>0</v>
      </c>
      <c r="T43" s="5">
        <v>0</v>
      </c>
      <c r="U43" s="40">
        <v>8604.5</v>
      </c>
      <c r="V43" s="7">
        <v>8639.2000000000007</v>
      </c>
      <c r="W43" s="7">
        <v>2992</v>
      </c>
    </row>
    <row r="44" spans="2:23" ht="12" customHeight="1" x14ac:dyDescent="0.15">
      <c r="B44" s="248" t="s">
        <v>27</v>
      </c>
      <c r="C44" s="204"/>
      <c r="D44" s="5">
        <v>16</v>
      </c>
      <c r="E44" s="5">
        <v>0</v>
      </c>
      <c r="F44" s="5">
        <v>0</v>
      </c>
      <c r="G44" s="5">
        <v>1</v>
      </c>
      <c r="H44" s="5">
        <v>1</v>
      </c>
      <c r="I44" s="5">
        <v>2</v>
      </c>
      <c r="J44" s="5">
        <v>0</v>
      </c>
      <c r="K44" s="5">
        <v>1</v>
      </c>
      <c r="L44" s="5">
        <v>3</v>
      </c>
      <c r="M44" s="5">
        <v>3</v>
      </c>
      <c r="N44" s="5">
        <v>2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3</v>
      </c>
      <c r="U44" s="40">
        <v>7991.2</v>
      </c>
      <c r="V44" s="7">
        <v>12332</v>
      </c>
      <c r="W44" s="7">
        <v>14368.7</v>
      </c>
    </row>
    <row r="45" spans="2:23" ht="12" customHeight="1" x14ac:dyDescent="0.15">
      <c r="B45" s="248" t="s">
        <v>28</v>
      </c>
      <c r="C45" s="204"/>
      <c r="D45" s="5">
        <v>123</v>
      </c>
      <c r="E45" s="5">
        <v>2</v>
      </c>
      <c r="F45" s="5">
        <v>4</v>
      </c>
      <c r="G45" s="5">
        <v>6</v>
      </c>
      <c r="H45" s="5">
        <v>12</v>
      </c>
      <c r="I45" s="5">
        <v>19</v>
      </c>
      <c r="J45" s="5">
        <v>15</v>
      </c>
      <c r="K45" s="5">
        <v>9</v>
      </c>
      <c r="L45" s="5">
        <v>11</v>
      </c>
      <c r="M45" s="5">
        <v>9</v>
      </c>
      <c r="N45" s="5">
        <v>4</v>
      </c>
      <c r="O45" s="5">
        <v>4</v>
      </c>
      <c r="P45" s="5">
        <v>6</v>
      </c>
      <c r="Q45" s="5">
        <v>2</v>
      </c>
      <c r="R45" s="5">
        <v>0</v>
      </c>
      <c r="S45" s="5">
        <v>3</v>
      </c>
      <c r="T45" s="5">
        <v>17</v>
      </c>
      <c r="U45" s="40">
        <v>6171.6</v>
      </c>
      <c r="V45" s="7">
        <v>8789.2999999999993</v>
      </c>
      <c r="W45" s="7">
        <v>7986.1</v>
      </c>
    </row>
    <row r="46" spans="2:23" ht="12" customHeight="1" x14ac:dyDescent="0.15">
      <c r="B46" s="248" t="s">
        <v>29</v>
      </c>
      <c r="C46" s="204"/>
      <c r="D46" s="5">
        <v>11</v>
      </c>
      <c r="E46" s="5">
        <v>0</v>
      </c>
      <c r="F46" s="5">
        <v>0</v>
      </c>
      <c r="G46" s="5">
        <v>0</v>
      </c>
      <c r="H46" s="5">
        <v>1</v>
      </c>
      <c r="I46" s="5">
        <v>4</v>
      </c>
      <c r="J46" s="5">
        <v>2</v>
      </c>
      <c r="K46" s="5">
        <v>1</v>
      </c>
      <c r="L46" s="5">
        <v>0</v>
      </c>
      <c r="M46" s="5">
        <v>0</v>
      </c>
      <c r="N46" s="5">
        <v>0</v>
      </c>
      <c r="O46" s="5">
        <v>1</v>
      </c>
      <c r="P46" s="5">
        <v>0</v>
      </c>
      <c r="Q46" s="5">
        <v>1</v>
      </c>
      <c r="R46" s="5">
        <v>0</v>
      </c>
      <c r="S46" s="5">
        <v>0</v>
      </c>
      <c r="T46" s="5">
        <v>1</v>
      </c>
      <c r="U46" s="40">
        <v>5404.7</v>
      </c>
      <c r="V46" s="7">
        <v>7185</v>
      </c>
      <c r="W46" s="7">
        <v>4203.8999999999996</v>
      </c>
    </row>
    <row r="47" spans="2:23" ht="12" customHeight="1" x14ac:dyDescent="0.15">
      <c r="B47" s="248" t="s">
        <v>30</v>
      </c>
      <c r="C47" s="204"/>
      <c r="D47" s="5">
        <v>26</v>
      </c>
      <c r="E47" s="5">
        <v>0</v>
      </c>
      <c r="F47" s="5">
        <v>2</v>
      </c>
      <c r="G47" s="5">
        <v>1</v>
      </c>
      <c r="H47" s="5">
        <v>1</v>
      </c>
      <c r="I47" s="5">
        <v>7</v>
      </c>
      <c r="J47" s="5">
        <v>3</v>
      </c>
      <c r="K47" s="5">
        <v>4</v>
      </c>
      <c r="L47" s="5">
        <v>1</v>
      </c>
      <c r="M47" s="5">
        <v>2</v>
      </c>
      <c r="N47" s="5">
        <v>0</v>
      </c>
      <c r="O47" s="5">
        <v>2</v>
      </c>
      <c r="P47" s="5">
        <v>1</v>
      </c>
      <c r="Q47" s="5">
        <v>1</v>
      </c>
      <c r="R47" s="5">
        <v>0</v>
      </c>
      <c r="S47" s="5">
        <v>0</v>
      </c>
      <c r="T47" s="5">
        <v>1</v>
      </c>
      <c r="U47" s="40">
        <v>5571.6</v>
      </c>
      <c r="V47" s="7">
        <v>6432.3</v>
      </c>
      <c r="W47" s="7">
        <v>3473.8</v>
      </c>
    </row>
    <row r="48" spans="2:23" ht="12" customHeight="1" x14ac:dyDescent="0.15">
      <c r="B48" s="248" t="s">
        <v>31</v>
      </c>
      <c r="C48" s="204"/>
      <c r="D48" s="5">
        <v>47</v>
      </c>
      <c r="E48" s="5">
        <v>0</v>
      </c>
      <c r="F48" s="5">
        <v>0</v>
      </c>
      <c r="G48" s="5">
        <v>2</v>
      </c>
      <c r="H48" s="5">
        <v>3</v>
      </c>
      <c r="I48" s="5">
        <v>2</v>
      </c>
      <c r="J48" s="5">
        <v>3</v>
      </c>
      <c r="K48" s="5">
        <v>5</v>
      </c>
      <c r="L48" s="5">
        <v>6</v>
      </c>
      <c r="M48" s="5">
        <v>2</v>
      </c>
      <c r="N48" s="5">
        <v>4</v>
      </c>
      <c r="O48" s="5">
        <v>3</v>
      </c>
      <c r="P48" s="5">
        <v>2</v>
      </c>
      <c r="Q48" s="5">
        <v>0</v>
      </c>
      <c r="R48" s="5">
        <v>2</v>
      </c>
      <c r="S48" s="5">
        <v>1</v>
      </c>
      <c r="T48" s="5">
        <v>12</v>
      </c>
      <c r="U48" s="40">
        <v>9001.4</v>
      </c>
      <c r="V48" s="7">
        <v>11613.7</v>
      </c>
      <c r="W48" s="7">
        <v>7770.9</v>
      </c>
    </row>
    <row r="49" spans="2:23" ht="12" customHeight="1" x14ac:dyDescent="0.15">
      <c r="B49" s="248" t="s">
        <v>32</v>
      </c>
      <c r="C49" s="204"/>
      <c r="D49" s="5">
        <v>341</v>
      </c>
      <c r="E49" s="5">
        <v>0</v>
      </c>
      <c r="F49" s="5">
        <v>11</v>
      </c>
      <c r="G49" s="5">
        <v>15</v>
      </c>
      <c r="H49" s="5">
        <v>33</v>
      </c>
      <c r="I49" s="5">
        <v>38</v>
      </c>
      <c r="J49" s="5">
        <v>35</v>
      </c>
      <c r="K49" s="5">
        <v>39</v>
      </c>
      <c r="L49" s="5">
        <v>28</v>
      </c>
      <c r="M49" s="5">
        <v>26</v>
      </c>
      <c r="N49" s="5">
        <v>17</v>
      </c>
      <c r="O49" s="5">
        <v>15</v>
      </c>
      <c r="P49" s="5">
        <v>8</v>
      </c>
      <c r="Q49" s="5">
        <v>15</v>
      </c>
      <c r="R49" s="5">
        <v>7</v>
      </c>
      <c r="S49" s="5">
        <v>9</v>
      </c>
      <c r="T49" s="5">
        <v>45</v>
      </c>
      <c r="U49" s="40">
        <v>6960</v>
      </c>
      <c r="V49" s="7">
        <v>9652.7999999999993</v>
      </c>
      <c r="W49" s="7">
        <v>10152.6</v>
      </c>
    </row>
    <row r="50" spans="2:23" ht="12" customHeight="1" x14ac:dyDescent="0.15">
      <c r="B50" s="248" t="s">
        <v>33</v>
      </c>
      <c r="C50" s="204"/>
      <c r="D50" s="5">
        <v>75</v>
      </c>
      <c r="E50" s="5">
        <v>2</v>
      </c>
      <c r="F50" s="5">
        <v>1</v>
      </c>
      <c r="G50" s="5">
        <v>4</v>
      </c>
      <c r="H50" s="5">
        <v>10</v>
      </c>
      <c r="I50" s="5">
        <v>8</v>
      </c>
      <c r="J50" s="5">
        <v>5</v>
      </c>
      <c r="K50" s="5">
        <v>12</v>
      </c>
      <c r="L50" s="5">
        <v>5</v>
      </c>
      <c r="M50" s="5">
        <v>6</v>
      </c>
      <c r="N50" s="5">
        <v>3</v>
      </c>
      <c r="O50" s="5">
        <v>2</v>
      </c>
      <c r="P50" s="5">
        <v>2</v>
      </c>
      <c r="Q50" s="5">
        <v>3</v>
      </c>
      <c r="R50" s="5">
        <v>2</v>
      </c>
      <c r="S50" s="5">
        <v>3</v>
      </c>
      <c r="T50" s="5">
        <v>7</v>
      </c>
      <c r="U50" s="40">
        <v>6691.2</v>
      </c>
      <c r="V50" s="7">
        <v>8164.7</v>
      </c>
      <c r="W50" s="7">
        <v>6579.4</v>
      </c>
    </row>
    <row r="51" spans="2:23" ht="12" customHeight="1" x14ac:dyDescent="0.15">
      <c r="B51" s="248" t="s">
        <v>34</v>
      </c>
      <c r="C51" s="204"/>
      <c r="D51" s="5">
        <v>8</v>
      </c>
      <c r="E51" s="5">
        <v>0</v>
      </c>
      <c r="F51" s="5">
        <v>0</v>
      </c>
      <c r="G51" s="5">
        <v>0</v>
      </c>
      <c r="H51" s="5">
        <v>2</v>
      </c>
      <c r="I51" s="5">
        <v>0</v>
      </c>
      <c r="J51" s="5">
        <v>0</v>
      </c>
      <c r="K51" s="5">
        <v>0</v>
      </c>
      <c r="L51" s="5">
        <v>1</v>
      </c>
      <c r="M51" s="5">
        <v>0</v>
      </c>
      <c r="N51" s="5">
        <v>2</v>
      </c>
      <c r="O51" s="5">
        <v>0</v>
      </c>
      <c r="P51" s="5">
        <v>0</v>
      </c>
      <c r="Q51" s="5">
        <v>1</v>
      </c>
      <c r="R51" s="5">
        <v>0</v>
      </c>
      <c r="S51" s="5">
        <v>0</v>
      </c>
      <c r="T51" s="5">
        <v>2</v>
      </c>
      <c r="U51" s="40">
        <v>9421.7000000000007</v>
      </c>
      <c r="V51" s="7">
        <v>11636.2</v>
      </c>
      <c r="W51" s="7">
        <v>8161.2</v>
      </c>
    </row>
    <row r="52" spans="2:23" ht="12" customHeight="1" x14ac:dyDescent="0.15">
      <c r="B52" s="248" t="s">
        <v>35</v>
      </c>
      <c r="C52" s="204"/>
      <c r="D52" s="5">
        <v>6</v>
      </c>
      <c r="E52" s="5">
        <v>0</v>
      </c>
      <c r="F52" s="5">
        <v>1</v>
      </c>
      <c r="G52" s="5">
        <v>1</v>
      </c>
      <c r="H52" s="5">
        <v>2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1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40">
        <v>3066.3</v>
      </c>
      <c r="V52" s="7">
        <v>4381</v>
      </c>
      <c r="W52" s="7">
        <v>2903</v>
      </c>
    </row>
    <row r="53" spans="2:23" ht="12" customHeight="1" x14ac:dyDescent="0.15">
      <c r="B53" s="248" t="s">
        <v>36</v>
      </c>
      <c r="C53" s="204"/>
      <c r="D53" s="5">
        <v>6</v>
      </c>
      <c r="E53" s="5">
        <v>0</v>
      </c>
      <c r="F53" s="5">
        <v>0</v>
      </c>
      <c r="G53" s="5">
        <v>0</v>
      </c>
      <c r="H53" s="5">
        <v>1</v>
      </c>
      <c r="I53" s="5">
        <v>3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1</v>
      </c>
      <c r="P53" s="5">
        <v>0</v>
      </c>
      <c r="Q53" s="5">
        <v>0</v>
      </c>
      <c r="R53" s="5">
        <v>0</v>
      </c>
      <c r="S53" s="5">
        <v>1</v>
      </c>
      <c r="T53" s="5">
        <v>0</v>
      </c>
      <c r="U53" s="40">
        <v>4793.5</v>
      </c>
      <c r="V53" s="7">
        <v>7137</v>
      </c>
      <c r="W53" s="7">
        <v>4009.5</v>
      </c>
    </row>
    <row r="54" spans="2:23" ht="12" customHeight="1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1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40">
        <v>7345.2</v>
      </c>
      <c r="V54" s="7">
        <v>7345.2</v>
      </c>
      <c r="W54" s="7">
        <v>0</v>
      </c>
    </row>
    <row r="55" spans="2:23" ht="12" customHeight="1" x14ac:dyDescent="0.15">
      <c r="B55" s="248" t="s">
        <v>38</v>
      </c>
      <c r="C55" s="204"/>
      <c r="D55" s="5">
        <v>24</v>
      </c>
      <c r="E55" s="5">
        <v>0</v>
      </c>
      <c r="F55" s="5">
        <v>1</v>
      </c>
      <c r="G55" s="5">
        <v>3</v>
      </c>
      <c r="H55" s="5">
        <v>1</v>
      </c>
      <c r="I55" s="5">
        <v>4</v>
      </c>
      <c r="J55" s="5">
        <v>3</v>
      </c>
      <c r="K55" s="5">
        <v>0</v>
      </c>
      <c r="L55" s="5">
        <v>3</v>
      </c>
      <c r="M55" s="5">
        <v>0</v>
      </c>
      <c r="N55" s="5">
        <v>2</v>
      </c>
      <c r="O55" s="5">
        <v>2</v>
      </c>
      <c r="P55" s="5">
        <v>2</v>
      </c>
      <c r="Q55" s="5">
        <v>0</v>
      </c>
      <c r="R55" s="5">
        <v>0</v>
      </c>
      <c r="S55" s="5">
        <v>2</v>
      </c>
      <c r="T55" s="5">
        <v>1</v>
      </c>
      <c r="U55" s="40">
        <v>6583</v>
      </c>
      <c r="V55" s="7">
        <v>7416.1</v>
      </c>
      <c r="W55" s="7">
        <v>4283.8</v>
      </c>
    </row>
    <row r="56" spans="2:23" ht="12" customHeight="1" x14ac:dyDescent="0.15">
      <c r="B56" s="248" t="s">
        <v>39</v>
      </c>
      <c r="C56" s="204"/>
      <c r="D56" s="5">
        <v>32</v>
      </c>
      <c r="E56" s="5">
        <v>0</v>
      </c>
      <c r="F56" s="5">
        <v>0</v>
      </c>
      <c r="G56" s="5">
        <v>1</v>
      </c>
      <c r="H56" s="5">
        <v>2</v>
      </c>
      <c r="I56" s="5">
        <v>2</v>
      </c>
      <c r="J56" s="5">
        <v>5</v>
      </c>
      <c r="K56" s="5">
        <v>10</v>
      </c>
      <c r="L56" s="5">
        <v>2</v>
      </c>
      <c r="M56" s="5">
        <v>2</v>
      </c>
      <c r="N56" s="5">
        <v>4</v>
      </c>
      <c r="O56" s="5">
        <v>0</v>
      </c>
      <c r="P56" s="5">
        <v>1</v>
      </c>
      <c r="Q56" s="5">
        <v>0</v>
      </c>
      <c r="R56" s="5">
        <v>0</v>
      </c>
      <c r="S56" s="5">
        <v>1</v>
      </c>
      <c r="T56" s="5">
        <v>2</v>
      </c>
      <c r="U56" s="40">
        <v>6535.1</v>
      </c>
      <c r="V56" s="7">
        <v>7863.2</v>
      </c>
      <c r="W56" s="7">
        <v>4460.2</v>
      </c>
    </row>
    <row r="57" spans="2:23" ht="12" customHeight="1" x14ac:dyDescent="0.15">
      <c r="B57" s="248" t="s">
        <v>40</v>
      </c>
      <c r="C57" s="204"/>
      <c r="D57" s="5">
        <v>10</v>
      </c>
      <c r="E57" s="5">
        <v>0</v>
      </c>
      <c r="F57" s="5">
        <v>1</v>
      </c>
      <c r="G57" s="5">
        <v>3</v>
      </c>
      <c r="H57" s="5">
        <v>0</v>
      </c>
      <c r="I57" s="5">
        <v>0</v>
      </c>
      <c r="J57" s="5">
        <v>0</v>
      </c>
      <c r="K57" s="5">
        <v>1</v>
      </c>
      <c r="L57" s="5">
        <v>2</v>
      </c>
      <c r="M57" s="5">
        <v>0</v>
      </c>
      <c r="N57" s="5">
        <v>0</v>
      </c>
      <c r="O57" s="5">
        <v>1</v>
      </c>
      <c r="P57" s="5">
        <v>0</v>
      </c>
      <c r="Q57" s="5">
        <v>0</v>
      </c>
      <c r="R57" s="5">
        <v>1</v>
      </c>
      <c r="S57" s="5">
        <v>0</v>
      </c>
      <c r="T57" s="5">
        <v>1</v>
      </c>
      <c r="U57" s="40">
        <v>6986.8</v>
      </c>
      <c r="V57" s="7">
        <v>8262.2999999999993</v>
      </c>
      <c r="W57" s="7">
        <v>7500.7</v>
      </c>
    </row>
    <row r="58" spans="2:23" ht="12" customHeight="1" x14ac:dyDescent="0.15">
      <c r="B58" s="248" t="s">
        <v>41</v>
      </c>
      <c r="C58" s="204"/>
      <c r="D58" s="5">
        <v>2</v>
      </c>
      <c r="E58" s="5">
        <v>0</v>
      </c>
      <c r="F58" s="5">
        <v>0</v>
      </c>
      <c r="G58" s="5">
        <v>0</v>
      </c>
      <c r="H58" s="5">
        <v>1</v>
      </c>
      <c r="I58" s="5">
        <v>0</v>
      </c>
      <c r="J58" s="5">
        <v>0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1</v>
      </c>
      <c r="T58" s="5">
        <v>0</v>
      </c>
      <c r="U58" s="40">
        <v>8883.2999999999993</v>
      </c>
      <c r="V58" s="7">
        <v>8883.2999999999993</v>
      </c>
      <c r="W58" s="7">
        <v>5653.7</v>
      </c>
    </row>
    <row r="59" spans="2:23" ht="12" customHeight="1" x14ac:dyDescent="0.15">
      <c r="B59" s="248" t="s">
        <v>42</v>
      </c>
      <c r="C59" s="204"/>
      <c r="D59" s="5">
        <v>4</v>
      </c>
      <c r="E59" s="5">
        <v>0</v>
      </c>
      <c r="F59" s="5">
        <v>0</v>
      </c>
      <c r="G59" s="5">
        <v>2</v>
      </c>
      <c r="H59" s="5">
        <v>0</v>
      </c>
      <c r="I59" s="5">
        <v>0</v>
      </c>
      <c r="J59" s="5">
        <v>0</v>
      </c>
      <c r="K59" s="5">
        <v>1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1</v>
      </c>
      <c r="R59" s="5">
        <v>0</v>
      </c>
      <c r="S59" s="5">
        <v>0</v>
      </c>
      <c r="T59" s="5">
        <v>0</v>
      </c>
      <c r="U59" s="40">
        <v>4800.7</v>
      </c>
      <c r="V59" s="7">
        <v>5964.3</v>
      </c>
      <c r="W59" s="7">
        <v>4017.3</v>
      </c>
    </row>
    <row r="60" spans="2:23" ht="12" customHeight="1" x14ac:dyDescent="0.15">
      <c r="B60" s="248" t="s">
        <v>43</v>
      </c>
      <c r="C60" s="204"/>
      <c r="D60" s="5">
        <v>17</v>
      </c>
      <c r="E60" s="5">
        <v>0</v>
      </c>
      <c r="F60" s="5">
        <v>0</v>
      </c>
      <c r="G60" s="5">
        <v>2</v>
      </c>
      <c r="H60" s="5">
        <v>2</v>
      </c>
      <c r="I60" s="5">
        <v>2</v>
      </c>
      <c r="J60" s="5">
        <v>3</v>
      </c>
      <c r="K60" s="5">
        <v>1</v>
      </c>
      <c r="L60" s="5">
        <v>0</v>
      </c>
      <c r="M60" s="5">
        <v>5</v>
      </c>
      <c r="N60" s="5">
        <v>1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  <c r="T60" s="5">
        <v>1</v>
      </c>
      <c r="U60" s="40">
        <v>5878.2</v>
      </c>
      <c r="V60" s="7">
        <v>6778.7</v>
      </c>
      <c r="W60" s="7">
        <v>3614.2</v>
      </c>
    </row>
    <row r="61" spans="2:23" ht="12" customHeight="1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1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40">
        <v>8843.4</v>
      </c>
      <c r="V61" s="7">
        <v>8843.4</v>
      </c>
      <c r="W61" s="7">
        <v>0</v>
      </c>
    </row>
    <row r="62" spans="2:23" ht="12" customHeight="1" x14ac:dyDescent="0.15">
      <c r="B62" s="248" t="s">
        <v>45</v>
      </c>
      <c r="C62" s="204"/>
      <c r="D62" s="5">
        <v>132</v>
      </c>
      <c r="E62" s="5">
        <v>1</v>
      </c>
      <c r="F62" s="5">
        <v>7</v>
      </c>
      <c r="G62" s="5">
        <v>9</v>
      </c>
      <c r="H62" s="5">
        <v>15</v>
      </c>
      <c r="I62" s="5">
        <v>16</v>
      </c>
      <c r="J62" s="5">
        <v>16</v>
      </c>
      <c r="K62" s="5">
        <v>15</v>
      </c>
      <c r="L62" s="5">
        <v>17</v>
      </c>
      <c r="M62" s="5">
        <v>7</v>
      </c>
      <c r="N62" s="5">
        <v>2</v>
      </c>
      <c r="O62" s="5">
        <v>8</v>
      </c>
      <c r="P62" s="5">
        <v>4</v>
      </c>
      <c r="Q62" s="5">
        <v>1</v>
      </c>
      <c r="R62" s="5">
        <v>1</v>
      </c>
      <c r="S62" s="5">
        <v>0</v>
      </c>
      <c r="T62" s="5">
        <v>13</v>
      </c>
      <c r="U62" s="40">
        <v>6000</v>
      </c>
      <c r="V62" s="7">
        <v>7910.4</v>
      </c>
      <c r="W62" s="7">
        <v>7819.8</v>
      </c>
    </row>
    <row r="63" spans="2:23" ht="12" customHeight="1" x14ac:dyDescent="0.15">
      <c r="B63" s="248" t="s">
        <v>46</v>
      </c>
      <c r="C63" s="204"/>
      <c r="D63" s="5">
        <v>10</v>
      </c>
      <c r="E63" s="5">
        <v>0</v>
      </c>
      <c r="F63" s="5">
        <v>0</v>
      </c>
      <c r="G63" s="5">
        <v>1</v>
      </c>
      <c r="H63" s="5">
        <v>2</v>
      </c>
      <c r="I63" s="5">
        <v>0</v>
      </c>
      <c r="J63" s="5">
        <v>2</v>
      </c>
      <c r="K63" s="5">
        <v>1</v>
      </c>
      <c r="L63" s="5">
        <v>0</v>
      </c>
      <c r="M63" s="5">
        <v>1</v>
      </c>
      <c r="N63" s="5">
        <v>0</v>
      </c>
      <c r="O63" s="5">
        <v>0</v>
      </c>
      <c r="P63" s="5">
        <v>0</v>
      </c>
      <c r="Q63" s="5">
        <v>0</v>
      </c>
      <c r="R63" s="5">
        <v>0</v>
      </c>
      <c r="S63" s="5">
        <v>0</v>
      </c>
      <c r="T63" s="5">
        <v>3</v>
      </c>
      <c r="U63" s="40">
        <v>5674.7</v>
      </c>
      <c r="V63" s="7">
        <v>13802.9</v>
      </c>
      <c r="W63" s="7">
        <v>16044.8</v>
      </c>
    </row>
    <row r="64" spans="2:23" ht="12" customHeight="1" x14ac:dyDescent="0.15">
      <c r="B64" s="248" t="s">
        <v>47</v>
      </c>
      <c r="C64" s="204"/>
      <c r="D64" s="5">
        <v>17</v>
      </c>
      <c r="E64" s="5">
        <v>0</v>
      </c>
      <c r="F64" s="5">
        <v>2</v>
      </c>
      <c r="G64" s="5">
        <v>1</v>
      </c>
      <c r="H64" s="5">
        <v>1</v>
      </c>
      <c r="I64" s="5">
        <v>0</v>
      </c>
      <c r="J64" s="5">
        <v>2</v>
      </c>
      <c r="K64" s="5">
        <v>5</v>
      </c>
      <c r="L64" s="5">
        <v>1</v>
      </c>
      <c r="M64" s="5">
        <v>0</v>
      </c>
      <c r="N64" s="5">
        <v>0</v>
      </c>
      <c r="O64" s="5">
        <v>0</v>
      </c>
      <c r="P64" s="5">
        <v>0</v>
      </c>
      <c r="Q64" s="5">
        <v>2</v>
      </c>
      <c r="R64" s="5">
        <v>0</v>
      </c>
      <c r="S64" s="5">
        <v>1</v>
      </c>
      <c r="T64" s="5">
        <v>2</v>
      </c>
      <c r="U64" s="40">
        <v>6358</v>
      </c>
      <c r="V64" s="7">
        <v>8664.2999999999993</v>
      </c>
      <c r="W64" s="7">
        <v>6780</v>
      </c>
    </row>
    <row r="65" spans="2:23" ht="12" customHeight="1" x14ac:dyDescent="0.15">
      <c r="B65" s="248" t="s">
        <v>48</v>
      </c>
      <c r="C65" s="204"/>
      <c r="D65" s="5">
        <v>24</v>
      </c>
      <c r="E65" s="5">
        <v>0</v>
      </c>
      <c r="F65" s="5">
        <v>1</v>
      </c>
      <c r="G65" s="5">
        <v>0</v>
      </c>
      <c r="H65" s="5">
        <v>4</v>
      </c>
      <c r="I65" s="5">
        <v>3</v>
      </c>
      <c r="J65" s="5">
        <v>2</v>
      </c>
      <c r="K65" s="5">
        <v>3</v>
      </c>
      <c r="L65" s="5">
        <v>4</v>
      </c>
      <c r="M65" s="5">
        <v>0</v>
      </c>
      <c r="N65" s="5">
        <v>0</v>
      </c>
      <c r="O65" s="5">
        <v>1</v>
      </c>
      <c r="P65" s="5">
        <v>2</v>
      </c>
      <c r="Q65" s="5">
        <v>1</v>
      </c>
      <c r="R65" s="5">
        <v>0</v>
      </c>
      <c r="S65" s="5">
        <v>0</v>
      </c>
      <c r="T65" s="5">
        <v>3</v>
      </c>
      <c r="U65" s="40">
        <v>6725.6</v>
      </c>
      <c r="V65" s="7">
        <v>7985.8</v>
      </c>
      <c r="W65" s="7">
        <v>5111.8999999999996</v>
      </c>
    </row>
    <row r="66" spans="2:23" ht="12" customHeight="1" x14ac:dyDescent="0.15">
      <c r="B66" s="248" t="s">
        <v>49</v>
      </c>
      <c r="C66" s="204"/>
      <c r="D66" s="5">
        <v>11</v>
      </c>
      <c r="E66" s="5">
        <v>0</v>
      </c>
      <c r="F66" s="5">
        <v>0</v>
      </c>
      <c r="G66" s="5">
        <v>0</v>
      </c>
      <c r="H66" s="5">
        <v>2</v>
      </c>
      <c r="I66" s="5">
        <v>0</v>
      </c>
      <c r="J66" s="5">
        <v>3</v>
      </c>
      <c r="K66" s="5">
        <v>0</v>
      </c>
      <c r="L66" s="5">
        <v>0</v>
      </c>
      <c r="M66" s="5">
        <v>1</v>
      </c>
      <c r="N66" s="5">
        <v>1</v>
      </c>
      <c r="O66" s="5">
        <v>1</v>
      </c>
      <c r="P66" s="5">
        <v>0</v>
      </c>
      <c r="Q66" s="5">
        <v>1</v>
      </c>
      <c r="R66" s="5">
        <v>1</v>
      </c>
      <c r="S66" s="5">
        <v>0</v>
      </c>
      <c r="T66" s="5">
        <v>1</v>
      </c>
      <c r="U66" s="40">
        <v>8921.2999999999993</v>
      </c>
      <c r="V66" s="7">
        <v>8688.2999999999993</v>
      </c>
      <c r="W66" s="7">
        <v>4294.2</v>
      </c>
    </row>
    <row r="67" spans="2:23" ht="12" customHeight="1" x14ac:dyDescent="0.15">
      <c r="B67" s="248" t="s">
        <v>50</v>
      </c>
      <c r="C67" s="204"/>
      <c r="D67" s="5">
        <v>4</v>
      </c>
      <c r="E67" s="5">
        <v>0</v>
      </c>
      <c r="F67" s="5">
        <v>0</v>
      </c>
      <c r="G67" s="5">
        <v>0</v>
      </c>
      <c r="H67" s="5">
        <v>0</v>
      </c>
      <c r="I67" s="5">
        <v>0</v>
      </c>
      <c r="J67" s="5">
        <v>0</v>
      </c>
      <c r="K67" s="5">
        <v>2</v>
      </c>
      <c r="L67" s="5">
        <v>1</v>
      </c>
      <c r="M67" s="5">
        <v>0</v>
      </c>
      <c r="N67" s="5">
        <v>0</v>
      </c>
      <c r="O67" s="5">
        <v>1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40">
        <v>6754.4</v>
      </c>
      <c r="V67" s="7">
        <v>7462</v>
      </c>
      <c r="W67" s="7">
        <v>1610</v>
      </c>
    </row>
    <row r="68" spans="2:23" ht="12" customHeight="1" x14ac:dyDescent="0.15">
      <c r="B68" s="248" t="s">
        <v>51</v>
      </c>
      <c r="C68" s="204"/>
      <c r="D68" s="9">
        <v>24</v>
      </c>
      <c r="E68" s="9">
        <v>0</v>
      </c>
      <c r="F68" s="9">
        <v>2</v>
      </c>
      <c r="G68" s="9">
        <v>2</v>
      </c>
      <c r="H68" s="9">
        <v>2</v>
      </c>
      <c r="I68" s="9">
        <v>6</v>
      </c>
      <c r="J68" s="9">
        <v>3</v>
      </c>
      <c r="K68" s="9">
        <v>2</v>
      </c>
      <c r="L68" s="9">
        <v>0</v>
      </c>
      <c r="M68" s="9">
        <v>1</v>
      </c>
      <c r="N68" s="9">
        <v>2</v>
      </c>
      <c r="O68" s="9">
        <v>1</v>
      </c>
      <c r="P68" s="9">
        <v>0</v>
      </c>
      <c r="Q68" s="9">
        <v>1</v>
      </c>
      <c r="R68" s="9">
        <v>1</v>
      </c>
      <c r="S68" s="9">
        <v>1</v>
      </c>
      <c r="T68" s="9">
        <v>0</v>
      </c>
      <c r="U68" s="40">
        <v>5024</v>
      </c>
      <c r="V68" s="10">
        <v>6295.6</v>
      </c>
      <c r="W68" s="10">
        <v>3697.6</v>
      </c>
    </row>
    <row r="69" spans="2:23" ht="12" customHeight="1" x14ac:dyDescent="0.15">
      <c r="B69" s="247" t="s">
        <v>331</v>
      </c>
      <c r="C69" s="220"/>
      <c r="D69" s="6">
        <v>47</v>
      </c>
      <c r="E69" s="6">
        <v>0</v>
      </c>
      <c r="F69" s="6">
        <v>0</v>
      </c>
      <c r="G69" s="6">
        <v>2</v>
      </c>
      <c r="H69" s="6">
        <v>4</v>
      </c>
      <c r="I69" s="6">
        <v>1</v>
      </c>
      <c r="J69" s="6">
        <v>3</v>
      </c>
      <c r="K69" s="6">
        <v>3</v>
      </c>
      <c r="L69" s="6">
        <v>6</v>
      </c>
      <c r="M69" s="6">
        <v>2</v>
      </c>
      <c r="N69" s="6">
        <v>2</v>
      </c>
      <c r="O69" s="6">
        <v>2</v>
      </c>
      <c r="P69" s="6">
        <v>0</v>
      </c>
      <c r="Q69" s="6">
        <v>3</v>
      </c>
      <c r="R69" s="6">
        <v>2</v>
      </c>
      <c r="S69" s="6">
        <v>2</v>
      </c>
      <c r="T69" s="6">
        <v>15</v>
      </c>
      <c r="U69" s="45">
        <v>10000</v>
      </c>
      <c r="V69" s="8">
        <v>13837.3</v>
      </c>
      <c r="W69" s="8">
        <v>10387.6</v>
      </c>
    </row>
    <row r="71" spans="2:23" x14ac:dyDescent="0.15">
      <c r="D71" s="148">
        <f>D6</f>
        <v>1986</v>
      </c>
    </row>
    <row r="72" spans="2:23" x14ac:dyDescent="0.15">
      <c r="D72" s="148" t="str">
        <f>IF(D71=SUM(D8:D11,D12:D22,D23:D69)/3,"OK","NG")</f>
        <v>OK</v>
      </c>
    </row>
  </sheetData>
  <mergeCells count="67">
    <mergeCell ref="W3:W4"/>
    <mergeCell ref="B4:C5"/>
    <mergeCell ref="B14:C14"/>
    <mergeCell ref="B3:C3"/>
    <mergeCell ref="D3:D5"/>
    <mergeCell ref="U3:U4"/>
    <mergeCell ref="V3:V4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19" width="9.7109375" customWidth="1"/>
  </cols>
  <sheetData>
    <row r="1" spans="2:19" ht="17.25" x14ac:dyDescent="0.2">
      <c r="B1" s="26" t="s">
        <v>120</v>
      </c>
      <c r="D1" s="26" t="s">
        <v>121</v>
      </c>
      <c r="J1" s="26" t="s">
        <v>257</v>
      </c>
    </row>
    <row r="2" spans="2:19" x14ac:dyDescent="0.15">
      <c r="B2" s="1" t="s">
        <v>301</v>
      </c>
    </row>
    <row r="3" spans="2:19" ht="29.25" customHeight="1" x14ac:dyDescent="0.15">
      <c r="B3" s="269" t="s">
        <v>122</v>
      </c>
      <c r="C3" s="254"/>
      <c r="D3" s="261" t="s">
        <v>123</v>
      </c>
      <c r="E3" s="256" t="s">
        <v>124</v>
      </c>
      <c r="F3" s="256"/>
      <c r="G3" s="256"/>
      <c r="H3" s="256"/>
      <c r="I3" s="256"/>
      <c r="J3" s="270" t="s">
        <v>125</v>
      </c>
      <c r="K3" s="271"/>
      <c r="L3" s="271"/>
      <c r="M3" s="271"/>
      <c r="N3" s="271"/>
      <c r="O3" s="271"/>
      <c r="P3" s="271"/>
      <c r="Q3" s="271"/>
      <c r="R3" s="271"/>
      <c r="S3" s="272"/>
    </row>
    <row r="4" spans="2:19" ht="21" customHeight="1" x14ac:dyDescent="0.15">
      <c r="B4" s="215" t="s">
        <v>71</v>
      </c>
      <c r="C4" s="216"/>
      <c r="D4" s="261"/>
      <c r="E4" s="68" t="s">
        <v>126</v>
      </c>
      <c r="F4" s="68" t="s">
        <v>127</v>
      </c>
      <c r="G4" s="68" t="s">
        <v>128</v>
      </c>
      <c r="H4" s="68" t="s">
        <v>129</v>
      </c>
      <c r="I4" s="68" t="s">
        <v>130</v>
      </c>
      <c r="J4" s="68" t="s">
        <v>126</v>
      </c>
      <c r="K4" s="68" t="s">
        <v>127</v>
      </c>
      <c r="L4" s="68" t="s">
        <v>128</v>
      </c>
      <c r="M4" s="68" t="s">
        <v>129</v>
      </c>
      <c r="N4" s="68" t="s">
        <v>130</v>
      </c>
      <c r="O4" s="68" t="s">
        <v>131</v>
      </c>
      <c r="P4" s="68" t="s">
        <v>132</v>
      </c>
      <c r="Q4" s="68" t="s">
        <v>133</v>
      </c>
      <c r="R4" s="68" t="s">
        <v>134</v>
      </c>
      <c r="S4" s="68" t="s">
        <v>135</v>
      </c>
    </row>
    <row r="5" spans="2:19" ht="28.5" customHeight="1" x14ac:dyDescent="0.15">
      <c r="B5" s="217"/>
      <c r="C5" s="218"/>
      <c r="D5" s="261"/>
      <c r="E5" s="202" t="s">
        <v>307</v>
      </c>
      <c r="F5" s="202" t="s">
        <v>308</v>
      </c>
      <c r="G5" s="202" t="s">
        <v>309</v>
      </c>
      <c r="H5" s="202" t="s">
        <v>310</v>
      </c>
      <c r="I5" s="202" t="s">
        <v>311</v>
      </c>
      <c r="J5" s="202" t="s">
        <v>306</v>
      </c>
      <c r="K5" s="202" t="s">
        <v>312</v>
      </c>
      <c r="L5" s="202" t="s">
        <v>313</v>
      </c>
      <c r="M5" s="202" t="s">
        <v>314</v>
      </c>
      <c r="N5" s="202" t="s">
        <v>315</v>
      </c>
      <c r="O5" s="202" t="s">
        <v>316</v>
      </c>
      <c r="P5" s="202" t="s">
        <v>317</v>
      </c>
      <c r="Q5" s="202" t="s">
        <v>318</v>
      </c>
      <c r="R5" s="202" t="s">
        <v>319</v>
      </c>
      <c r="S5" s="202" t="s">
        <v>320</v>
      </c>
    </row>
    <row r="6" spans="2:19" ht="12" customHeight="1" x14ac:dyDescent="0.15">
      <c r="B6" s="249" t="s">
        <v>0</v>
      </c>
      <c r="C6" s="222"/>
      <c r="D6" s="20">
        <v>1986</v>
      </c>
      <c r="E6" s="20">
        <v>72</v>
      </c>
      <c r="F6" s="20">
        <v>189</v>
      </c>
      <c r="G6" s="20">
        <v>389</v>
      </c>
      <c r="H6" s="20">
        <v>465</v>
      </c>
      <c r="I6" s="193">
        <v>871</v>
      </c>
      <c r="J6" s="194">
        <v>39</v>
      </c>
      <c r="K6" s="20">
        <v>33</v>
      </c>
      <c r="L6" s="20">
        <v>54</v>
      </c>
      <c r="M6" s="20">
        <v>135</v>
      </c>
      <c r="N6" s="20">
        <v>158</v>
      </c>
      <c r="O6" s="20">
        <v>231</v>
      </c>
      <c r="P6" s="20">
        <v>236</v>
      </c>
      <c r="Q6" s="20">
        <v>229</v>
      </c>
      <c r="R6" s="20">
        <v>266</v>
      </c>
      <c r="S6" s="20">
        <v>605</v>
      </c>
    </row>
    <row r="7" spans="2:19" x14ac:dyDescent="0.15">
      <c r="B7" s="267" t="s">
        <v>1</v>
      </c>
      <c r="C7" s="268"/>
      <c r="D7" s="5">
        <v>1389</v>
      </c>
      <c r="E7" s="9">
        <v>44</v>
      </c>
      <c r="F7" s="9">
        <v>122</v>
      </c>
      <c r="G7" s="9">
        <v>256</v>
      </c>
      <c r="H7" s="9">
        <v>328</v>
      </c>
      <c r="I7" s="104">
        <v>639</v>
      </c>
      <c r="J7" s="69">
        <v>21</v>
      </c>
      <c r="K7" s="5">
        <v>23</v>
      </c>
      <c r="L7" s="5">
        <v>35</v>
      </c>
      <c r="M7" s="5">
        <v>87</v>
      </c>
      <c r="N7" s="5">
        <v>104</v>
      </c>
      <c r="O7" s="5">
        <v>152</v>
      </c>
      <c r="P7" s="5">
        <v>163</v>
      </c>
      <c r="Q7" s="5">
        <v>165</v>
      </c>
      <c r="R7" s="5">
        <v>202</v>
      </c>
      <c r="S7" s="5">
        <v>437</v>
      </c>
    </row>
    <row r="8" spans="2:19" x14ac:dyDescent="0.15">
      <c r="B8" s="70"/>
      <c r="C8" s="71" t="s">
        <v>2</v>
      </c>
      <c r="D8" s="5">
        <v>731</v>
      </c>
      <c r="E8" s="9">
        <v>23</v>
      </c>
      <c r="F8" s="9">
        <v>56</v>
      </c>
      <c r="G8" s="9">
        <v>137</v>
      </c>
      <c r="H8" s="9">
        <v>165</v>
      </c>
      <c r="I8" s="104">
        <v>350</v>
      </c>
      <c r="J8" s="69">
        <v>11</v>
      </c>
      <c r="K8" s="5">
        <v>12</v>
      </c>
      <c r="L8" s="5">
        <v>19</v>
      </c>
      <c r="M8" s="5">
        <v>37</v>
      </c>
      <c r="N8" s="5">
        <v>53</v>
      </c>
      <c r="O8" s="5">
        <v>84</v>
      </c>
      <c r="P8" s="5">
        <v>82</v>
      </c>
      <c r="Q8" s="5">
        <v>83</v>
      </c>
      <c r="R8" s="5">
        <v>112</v>
      </c>
      <c r="S8" s="5">
        <v>238</v>
      </c>
    </row>
    <row r="9" spans="2:19" x14ac:dyDescent="0.15">
      <c r="B9" s="70"/>
      <c r="C9" s="71" t="s">
        <v>3</v>
      </c>
      <c r="D9" s="5">
        <v>503</v>
      </c>
      <c r="E9" s="9">
        <v>14</v>
      </c>
      <c r="F9" s="9">
        <v>44</v>
      </c>
      <c r="G9" s="9">
        <v>87</v>
      </c>
      <c r="H9" s="9">
        <v>123</v>
      </c>
      <c r="I9" s="104">
        <v>235</v>
      </c>
      <c r="J9" s="69">
        <v>7</v>
      </c>
      <c r="K9" s="5">
        <v>7</v>
      </c>
      <c r="L9" s="5">
        <v>12</v>
      </c>
      <c r="M9" s="5">
        <v>32</v>
      </c>
      <c r="N9" s="5">
        <v>36</v>
      </c>
      <c r="O9" s="5">
        <v>51</v>
      </c>
      <c r="P9" s="5">
        <v>63</v>
      </c>
      <c r="Q9" s="5">
        <v>60</v>
      </c>
      <c r="R9" s="5">
        <v>78</v>
      </c>
      <c r="S9" s="5">
        <v>157</v>
      </c>
    </row>
    <row r="10" spans="2:19" ht="12" customHeight="1" x14ac:dyDescent="0.15">
      <c r="B10" s="70"/>
      <c r="C10" s="71" t="s">
        <v>4</v>
      </c>
      <c r="D10" s="5">
        <v>155</v>
      </c>
      <c r="E10" s="9">
        <v>7</v>
      </c>
      <c r="F10" s="9">
        <v>22</v>
      </c>
      <c r="G10" s="9">
        <v>32</v>
      </c>
      <c r="H10" s="9">
        <v>40</v>
      </c>
      <c r="I10" s="104">
        <v>54</v>
      </c>
      <c r="J10" s="69">
        <v>3</v>
      </c>
      <c r="K10" s="5">
        <v>4</v>
      </c>
      <c r="L10" s="5">
        <v>4</v>
      </c>
      <c r="M10" s="5">
        <v>18</v>
      </c>
      <c r="N10" s="5">
        <v>15</v>
      </c>
      <c r="O10" s="5">
        <v>17</v>
      </c>
      <c r="P10" s="5">
        <v>18</v>
      </c>
      <c r="Q10" s="5">
        <v>22</v>
      </c>
      <c r="R10" s="5">
        <v>12</v>
      </c>
      <c r="S10" s="5">
        <v>42</v>
      </c>
    </row>
    <row r="11" spans="2:19" ht="12" customHeight="1" x14ac:dyDescent="0.15">
      <c r="B11" s="247" t="s">
        <v>5</v>
      </c>
      <c r="C11" s="220"/>
      <c r="D11" s="6">
        <v>597</v>
      </c>
      <c r="E11" s="6">
        <v>28</v>
      </c>
      <c r="F11" s="6">
        <v>67</v>
      </c>
      <c r="G11" s="6">
        <v>133</v>
      </c>
      <c r="H11" s="6">
        <v>137</v>
      </c>
      <c r="I11" s="105">
        <v>232</v>
      </c>
      <c r="J11" s="72">
        <v>18</v>
      </c>
      <c r="K11" s="6">
        <v>10</v>
      </c>
      <c r="L11" s="6">
        <v>19</v>
      </c>
      <c r="M11" s="6">
        <v>48</v>
      </c>
      <c r="N11" s="6">
        <v>54</v>
      </c>
      <c r="O11" s="6">
        <v>79</v>
      </c>
      <c r="P11" s="6">
        <v>73</v>
      </c>
      <c r="Q11" s="6">
        <v>64</v>
      </c>
      <c r="R11" s="6">
        <v>64</v>
      </c>
      <c r="S11" s="6">
        <v>168</v>
      </c>
    </row>
    <row r="12" spans="2:19" ht="12" customHeight="1" x14ac:dyDescent="0.15">
      <c r="B12" s="248" t="s">
        <v>6</v>
      </c>
      <c r="C12" s="204"/>
      <c r="D12" s="5">
        <v>69</v>
      </c>
      <c r="E12" s="9">
        <v>1</v>
      </c>
      <c r="F12" s="9">
        <v>5</v>
      </c>
      <c r="G12" s="9">
        <v>8</v>
      </c>
      <c r="H12" s="9">
        <v>13</v>
      </c>
      <c r="I12" s="104">
        <v>42</v>
      </c>
      <c r="J12" s="69">
        <v>1</v>
      </c>
      <c r="K12" s="5">
        <v>0</v>
      </c>
      <c r="L12" s="5">
        <v>2</v>
      </c>
      <c r="M12" s="5">
        <v>3</v>
      </c>
      <c r="N12" s="5">
        <v>3</v>
      </c>
      <c r="O12" s="5">
        <v>5</v>
      </c>
      <c r="P12" s="5">
        <v>11</v>
      </c>
      <c r="Q12" s="5">
        <v>2</v>
      </c>
      <c r="R12" s="5">
        <v>12</v>
      </c>
      <c r="S12" s="5">
        <v>30</v>
      </c>
    </row>
    <row r="13" spans="2:19" ht="12" customHeight="1" x14ac:dyDescent="0.15">
      <c r="B13" s="248" t="s">
        <v>321</v>
      </c>
      <c r="C13" s="204"/>
      <c r="D13" s="5">
        <v>63</v>
      </c>
      <c r="E13" s="9">
        <v>3</v>
      </c>
      <c r="F13" s="9">
        <v>8</v>
      </c>
      <c r="G13" s="9">
        <v>13</v>
      </c>
      <c r="H13" s="9">
        <v>14</v>
      </c>
      <c r="I13" s="104">
        <v>25</v>
      </c>
      <c r="J13" s="69">
        <v>1</v>
      </c>
      <c r="K13" s="5">
        <v>2</v>
      </c>
      <c r="L13" s="5">
        <v>2</v>
      </c>
      <c r="M13" s="5">
        <v>6</v>
      </c>
      <c r="N13" s="5">
        <v>7</v>
      </c>
      <c r="O13" s="5">
        <v>6</v>
      </c>
      <c r="P13" s="5">
        <v>8</v>
      </c>
      <c r="Q13" s="5">
        <v>6</v>
      </c>
      <c r="R13" s="5">
        <v>4</v>
      </c>
      <c r="S13" s="5">
        <v>21</v>
      </c>
    </row>
    <row r="14" spans="2:19" ht="12" customHeight="1" x14ac:dyDescent="0.15">
      <c r="B14" s="248" t="s">
        <v>322</v>
      </c>
      <c r="C14" s="204"/>
      <c r="D14" s="5">
        <v>47</v>
      </c>
      <c r="E14" s="9">
        <v>2</v>
      </c>
      <c r="F14" s="9">
        <v>8</v>
      </c>
      <c r="G14" s="9">
        <v>9</v>
      </c>
      <c r="H14" s="9">
        <v>7</v>
      </c>
      <c r="I14" s="104">
        <v>21</v>
      </c>
      <c r="J14" s="69">
        <v>2</v>
      </c>
      <c r="K14" s="5">
        <v>0</v>
      </c>
      <c r="L14" s="5">
        <v>2</v>
      </c>
      <c r="M14" s="5">
        <v>6</v>
      </c>
      <c r="N14" s="5">
        <v>4</v>
      </c>
      <c r="O14" s="5">
        <v>5</v>
      </c>
      <c r="P14" s="5">
        <v>5</v>
      </c>
      <c r="Q14" s="5">
        <v>2</v>
      </c>
      <c r="R14" s="5">
        <v>8</v>
      </c>
      <c r="S14" s="5">
        <v>13</v>
      </c>
    </row>
    <row r="15" spans="2:19" ht="12" customHeight="1" x14ac:dyDescent="0.15">
      <c r="B15" s="248" t="s">
        <v>323</v>
      </c>
      <c r="C15" s="204"/>
      <c r="D15" s="5">
        <v>773</v>
      </c>
      <c r="E15" s="9">
        <v>23</v>
      </c>
      <c r="F15" s="9">
        <v>58</v>
      </c>
      <c r="G15" s="9">
        <v>146</v>
      </c>
      <c r="H15" s="9">
        <v>181</v>
      </c>
      <c r="I15" s="104">
        <v>365</v>
      </c>
      <c r="J15" s="69">
        <v>11</v>
      </c>
      <c r="K15" s="5">
        <v>12</v>
      </c>
      <c r="L15" s="5">
        <v>19</v>
      </c>
      <c r="M15" s="5">
        <v>39</v>
      </c>
      <c r="N15" s="5">
        <v>57</v>
      </c>
      <c r="O15" s="5">
        <v>89</v>
      </c>
      <c r="P15" s="5">
        <v>89</v>
      </c>
      <c r="Q15" s="5">
        <v>92</v>
      </c>
      <c r="R15" s="5">
        <v>118</v>
      </c>
      <c r="S15" s="5">
        <v>247</v>
      </c>
    </row>
    <row r="16" spans="2:19" ht="12" customHeight="1" x14ac:dyDescent="0.15">
      <c r="B16" s="248" t="s">
        <v>324</v>
      </c>
      <c r="C16" s="204"/>
      <c r="D16" s="5">
        <v>139</v>
      </c>
      <c r="E16" s="9">
        <v>7</v>
      </c>
      <c r="F16" s="9">
        <v>21</v>
      </c>
      <c r="G16" s="9">
        <v>31</v>
      </c>
      <c r="H16" s="9">
        <v>33</v>
      </c>
      <c r="I16" s="104">
        <v>47</v>
      </c>
      <c r="J16" s="69">
        <v>3</v>
      </c>
      <c r="K16" s="5">
        <v>4</v>
      </c>
      <c r="L16" s="5">
        <v>4</v>
      </c>
      <c r="M16" s="5">
        <v>17</v>
      </c>
      <c r="N16" s="5">
        <v>14</v>
      </c>
      <c r="O16" s="5">
        <v>17</v>
      </c>
      <c r="P16" s="5">
        <v>14</v>
      </c>
      <c r="Q16" s="5">
        <v>19</v>
      </c>
      <c r="R16" s="5">
        <v>11</v>
      </c>
      <c r="S16" s="5">
        <v>36</v>
      </c>
    </row>
    <row r="17" spans="2:19" ht="12" customHeight="1" x14ac:dyDescent="0.15">
      <c r="B17" s="248" t="s">
        <v>325</v>
      </c>
      <c r="C17" s="204"/>
      <c r="D17" s="5">
        <v>26</v>
      </c>
      <c r="E17" s="9">
        <v>0</v>
      </c>
      <c r="F17" s="9">
        <v>3</v>
      </c>
      <c r="G17" s="9">
        <v>3</v>
      </c>
      <c r="H17" s="9">
        <v>9</v>
      </c>
      <c r="I17" s="104">
        <v>11</v>
      </c>
      <c r="J17" s="69">
        <v>0</v>
      </c>
      <c r="K17" s="5">
        <v>0</v>
      </c>
      <c r="L17" s="5">
        <v>1</v>
      </c>
      <c r="M17" s="5">
        <v>2</v>
      </c>
      <c r="N17" s="5">
        <v>2</v>
      </c>
      <c r="O17" s="5">
        <v>1</v>
      </c>
      <c r="P17" s="5">
        <v>4</v>
      </c>
      <c r="Q17" s="5">
        <v>5</v>
      </c>
      <c r="R17" s="5">
        <v>2</v>
      </c>
      <c r="S17" s="5">
        <v>9</v>
      </c>
    </row>
    <row r="18" spans="2:19" ht="12" customHeight="1" x14ac:dyDescent="0.15">
      <c r="B18" s="248" t="s">
        <v>326</v>
      </c>
      <c r="C18" s="204"/>
      <c r="D18" s="5">
        <v>503</v>
      </c>
      <c r="E18" s="9">
        <v>14</v>
      </c>
      <c r="F18" s="9">
        <v>44</v>
      </c>
      <c r="G18" s="9">
        <v>87</v>
      </c>
      <c r="H18" s="9">
        <v>123</v>
      </c>
      <c r="I18" s="104">
        <v>235</v>
      </c>
      <c r="J18" s="69">
        <v>7</v>
      </c>
      <c r="K18" s="5">
        <v>7</v>
      </c>
      <c r="L18" s="5">
        <v>12</v>
      </c>
      <c r="M18" s="5">
        <v>32</v>
      </c>
      <c r="N18" s="5">
        <v>36</v>
      </c>
      <c r="O18" s="5">
        <v>51</v>
      </c>
      <c r="P18" s="5">
        <v>63</v>
      </c>
      <c r="Q18" s="5">
        <v>60</v>
      </c>
      <c r="R18" s="5">
        <v>78</v>
      </c>
      <c r="S18" s="5">
        <v>157</v>
      </c>
    </row>
    <row r="19" spans="2:19" ht="12" customHeight="1" x14ac:dyDescent="0.15">
      <c r="B19" s="248" t="s">
        <v>327</v>
      </c>
      <c r="C19" s="204"/>
      <c r="D19" s="5">
        <v>73</v>
      </c>
      <c r="E19" s="9">
        <v>5</v>
      </c>
      <c r="F19" s="9">
        <v>9</v>
      </c>
      <c r="G19" s="9">
        <v>19</v>
      </c>
      <c r="H19" s="9">
        <v>17</v>
      </c>
      <c r="I19" s="104">
        <v>23</v>
      </c>
      <c r="J19" s="69">
        <v>3</v>
      </c>
      <c r="K19" s="5">
        <v>2</v>
      </c>
      <c r="L19" s="5">
        <v>2</v>
      </c>
      <c r="M19" s="5">
        <v>7</v>
      </c>
      <c r="N19" s="5">
        <v>7</v>
      </c>
      <c r="O19" s="5">
        <v>12</v>
      </c>
      <c r="P19" s="5">
        <v>10</v>
      </c>
      <c r="Q19" s="5">
        <v>7</v>
      </c>
      <c r="R19" s="5">
        <v>8</v>
      </c>
      <c r="S19" s="5">
        <v>15</v>
      </c>
    </row>
    <row r="20" spans="2:19" ht="12" customHeight="1" x14ac:dyDescent="0.15">
      <c r="B20" s="248" t="s">
        <v>328</v>
      </c>
      <c r="C20" s="204"/>
      <c r="D20" s="5">
        <v>24</v>
      </c>
      <c r="E20" s="9">
        <v>5</v>
      </c>
      <c r="F20" s="9">
        <v>1</v>
      </c>
      <c r="G20" s="9">
        <v>6</v>
      </c>
      <c r="H20" s="9">
        <v>6</v>
      </c>
      <c r="I20" s="104">
        <v>6</v>
      </c>
      <c r="J20" s="69">
        <v>2</v>
      </c>
      <c r="K20" s="5">
        <v>3</v>
      </c>
      <c r="L20" s="5">
        <v>0</v>
      </c>
      <c r="M20" s="5">
        <v>1</v>
      </c>
      <c r="N20" s="5">
        <v>3</v>
      </c>
      <c r="O20" s="5">
        <v>3</v>
      </c>
      <c r="P20" s="5">
        <v>1</v>
      </c>
      <c r="Q20" s="5">
        <v>5</v>
      </c>
      <c r="R20" s="5">
        <v>3</v>
      </c>
      <c r="S20" s="5">
        <v>3</v>
      </c>
    </row>
    <row r="21" spans="2:19" ht="12" customHeight="1" x14ac:dyDescent="0.15">
      <c r="B21" s="248" t="s">
        <v>329</v>
      </c>
      <c r="C21" s="204"/>
      <c r="D21" s="5">
        <v>159</v>
      </c>
      <c r="E21" s="9">
        <v>8</v>
      </c>
      <c r="F21" s="9">
        <v>22</v>
      </c>
      <c r="G21" s="9">
        <v>43</v>
      </c>
      <c r="H21" s="9">
        <v>42</v>
      </c>
      <c r="I21" s="104">
        <v>44</v>
      </c>
      <c r="J21" s="69">
        <v>6</v>
      </c>
      <c r="K21" s="5">
        <v>2</v>
      </c>
      <c r="L21" s="5">
        <v>7</v>
      </c>
      <c r="M21" s="5">
        <v>15</v>
      </c>
      <c r="N21" s="5">
        <v>15</v>
      </c>
      <c r="O21" s="5">
        <v>28</v>
      </c>
      <c r="P21" s="5">
        <v>18</v>
      </c>
      <c r="Q21" s="5">
        <v>24</v>
      </c>
      <c r="R21" s="5">
        <v>7</v>
      </c>
      <c r="S21" s="5">
        <v>37</v>
      </c>
    </row>
    <row r="22" spans="2:19" ht="12" customHeight="1" x14ac:dyDescent="0.15">
      <c r="B22" s="247" t="s">
        <v>330</v>
      </c>
      <c r="C22" s="220"/>
      <c r="D22" s="6">
        <v>110</v>
      </c>
      <c r="E22" s="6">
        <v>4</v>
      </c>
      <c r="F22" s="6">
        <v>10</v>
      </c>
      <c r="G22" s="6">
        <v>24</v>
      </c>
      <c r="H22" s="6">
        <v>20</v>
      </c>
      <c r="I22" s="105">
        <v>52</v>
      </c>
      <c r="J22" s="72">
        <v>3</v>
      </c>
      <c r="K22" s="6">
        <v>1</v>
      </c>
      <c r="L22" s="6">
        <v>3</v>
      </c>
      <c r="M22" s="6">
        <v>7</v>
      </c>
      <c r="N22" s="6">
        <v>10</v>
      </c>
      <c r="O22" s="6">
        <v>14</v>
      </c>
      <c r="P22" s="6">
        <v>13</v>
      </c>
      <c r="Q22" s="6">
        <v>7</v>
      </c>
      <c r="R22" s="6">
        <v>15</v>
      </c>
      <c r="S22" s="6">
        <v>37</v>
      </c>
    </row>
    <row r="23" spans="2:19" x14ac:dyDescent="0.15">
      <c r="B23" s="248" t="s">
        <v>6</v>
      </c>
      <c r="C23" s="204"/>
      <c r="D23" s="5">
        <v>69</v>
      </c>
      <c r="E23" s="9">
        <v>1</v>
      </c>
      <c r="F23" s="9">
        <v>5</v>
      </c>
      <c r="G23" s="9">
        <v>8</v>
      </c>
      <c r="H23" s="9">
        <v>13</v>
      </c>
      <c r="I23" s="104">
        <v>42</v>
      </c>
      <c r="J23" s="69">
        <v>1</v>
      </c>
      <c r="K23" s="5">
        <v>0</v>
      </c>
      <c r="L23" s="5">
        <v>2</v>
      </c>
      <c r="M23" s="5">
        <v>3</v>
      </c>
      <c r="N23" s="5">
        <v>3</v>
      </c>
      <c r="O23" s="5">
        <v>5</v>
      </c>
      <c r="P23" s="5">
        <v>11</v>
      </c>
      <c r="Q23" s="5">
        <v>2</v>
      </c>
      <c r="R23" s="5">
        <v>12</v>
      </c>
      <c r="S23" s="5">
        <v>30</v>
      </c>
    </row>
    <row r="24" spans="2:19" x14ac:dyDescent="0.15">
      <c r="B24" s="248" t="s">
        <v>7</v>
      </c>
      <c r="C24" s="204"/>
      <c r="D24" s="5">
        <v>8</v>
      </c>
      <c r="E24" s="192">
        <v>0</v>
      </c>
      <c r="F24" s="192">
        <v>1</v>
      </c>
      <c r="G24" s="192">
        <v>1</v>
      </c>
      <c r="H24" s="192">
        <v>2</v>
      </c>
      <c r="I24" s="195">
        <v>4</v>
      </c>
      <c r="J24" s="192">
        <v>0</v>
      </c>
      <c r="K24" s="192">
        <v>0</v>
      </c>
      <c r="L24" s="192">
        <v>0</v>
      </c>
      <c r="M24" s="192">
        <v>1</v>
      </c>
      <c r="N24" s="192">
        <v>1</v>
      </c>
      <c r="O24" s="192">
        <v>0</v>
      </c>
      <c r="P24" s="192">
        <v>1</v>
      </c>
      <c r="Q24" s="192">
        <v>1</v>
      </c>
      <c r="R24" s="192">
        <v>0</v>
      </c>
      <c r="S24" s="192">
        <v>4</v>
      </c>
    </row>
    <row r="25" spans="2:19" x14ac:dyDescent="0.15">
      <c r="B25" s="248" t="s">
        <v>8</v>
      </c>
      <c r="C25" s="204"/>
      <c r="D25" s="5">
        <v>5</v>
      </c>
      <c r="E25" s="9">
        <v>0</v>
      </c>
      <c r="F25" s="9">
        <v>1</v>
      </c>
      <c r="G25" s="9">
        <v>1</v>
      </c>
      <c r="H25" s="9">
        <v>1</v>
      </c>
      <c r="I25" s="104">
        <v>2</v>
      </c>
      <c r="J25" s="69">
        <v>0</v>
      </c>
      <c r="K25" s="5">
        <v>0</v>
      </c>
      <c r="L25" s="5">
        <v>0</v>
      </c>
      <c r="M25" s="5">
        <v>1</v>
      </c>
      <c r="N25" s="5">
        <v>0</v>
      </c>
      <c r="O25" s="5">
        <v>1</v>
      </c>
      <c r="P25" s="5">
        <v>1</v>
      </c>
      <c r="Q25" s="5">
        <v>0</v>
      </c>
      <c r="R25" s="5">
        <v>0</v>
      </c>
      <c r="S25" s="5">
        <v>2</v>
      </c>
    </row>
    <row r="26" spans="2:19" x14ac:dyDescent="0.15">
      <c r="B26" s="248" t="s">
        <v>9</v>
      </c>
      <c r="C26" s="204"/>
      <c r="D26" s="5">
        <v>21</v>
      </c>
      <c r="E26" s="9">
        <v>1</v>
      </c>
      <c r="F26" s="9">
        <v>0</v>
      </c>
      <c r="G26" s="9">
        <v>4</v>
      </c>
      <c r="H26" s="9">
        <v>6</v>
      </c>
      <c r="I26" s="104">
        <v>10</v>
      </c>
      <c r="J26" s="69">
        <v>0</v>
      </c>
      <c r="K26" s="5">
        <v>1</v>
      </c>
      <c r="L26" s="5">
        <v>0</v>
      </c>
      <c r="M26" s="5">
        <v>0</v>
      </c>
      <c r="N26" s="5">
        <v>2</v>
      </c>
      <c r="O26" s="5">
        <v>2</v>
      </c>
      <c r="P26" s="5">
        <v>4</v>
      </c>
      <c r="Q26" s="5">
        <v>2</v>
      </c>
      <c r="R26" s="5">
        <v>0</v>
      </c>
      <c r="S26" s="5">
        <v>10</v>
      </c>
    </row>
    <row r="27" spans="2:19" x14ac:dyDescent="0.15">
      <c r="B27" s="248" t="s">
        <v>10</v>
      </c>
      <c r="C27" s="204"/>
      <c r="D27" s="5">
        <v>11</v>
      </c>
      <c r="E27" s="9">
        <v>0</v>
      </c>
      <c r="F27" s="9">
        <v>3</v>
      </c>
      <c r="G27" s="9">
        <v>1</v>
      </c>
      <c r="H27" s="9">
        <v>2</v>
      </c>
      <c r="I27" s="104">
        <v>5</v>
      </c>
      <c r="J27" s="69">
        <v>0</v>
      </c>
      <c r="K27" s="5">
        <v>0</v>
      </c>
      <c r="L27" s="5">
        <v>1</v>
      </c>
      <c r="M27" s="5">
        <v>2</v>
      </c>
      <c r="N27" s="5">
        <v>1</v>
      </c>
      <c r="O27" s="5">
        <v>0</v>
      </c>
      <c r="P27" s="5">
        <v>1</v>
      </c>
      <c r="Q27" s="5">
        <v>1</v>
      </c>
      <c r="R27" s="5">
        <v>3</v>
      </c>
      <c r="S27" s="5">
        <v>2</v>
      </c>
    </row>
    <row r="28" spans="2:19" x14ac:dyDescent="0.15">
      <c r="B28" s="248" t="s">
        <v>11</v>
      </c>
      <c r="C28" s="204"/>
      <c r="D28" s="5">
        <v>11</v>
      </c>
      <c r="E28" s="9">
        <v>1</v>
      </c>
      <c r="F28" s="9">
        <v>2</v>
      </c>
      <c r="G28" s="9">
        <v>6</v>
      </c>
      <c r="H28" s="9">
        <v>2</v>
      </c>
      <c r="I28" s="104">
        <v>0</v>
      </c>
      <c r="J28" s="69">
        <v>1</v>
      </c>
      <c r="K28" s="5">
        <v>0</v>
      </c>
      <c r="L28" s="5">
        <v>0</v>
      </c>
      <c r="M28" s="5">
        <v>2</v>
      </c>
      <c r="N28" s="5">
        <v>3</v>
      </c>
      <c r="O28" s="5">
        <v>3</v>
      </c>
      <c r="P28" s="5">
        <v>1</v>
      </c>
      <c r="Q28" s="5">
        <v>1</v>
      </c>
      <c r="R28" s="5">
        <v>0</v>
      </c>
      <c r="S28" s="5">
        <v>0</v>
      </c>
    </row>
    <row r="29" spans="2:19" x14ac:dyDescent="0.15">
      <c r="B29" s="248" t="s">
        <v>12</v>
      </c>
      <c r="C29" s="204"/>
      <c r="D29" s="5">
        <v>7</v>
      </c>
      <c r="E29" s="9">
        <v>1</v>
      </c>
      <c r="F29" s="9">
        <v>1</v>
      </c>
      <c r="G29" s="9">
        <v>0</v>
      </c>
      <c r="H29" s="9">
        <v>1</v>
      </c>
      <c r="I29" s="104">
        <v>4</v>
      </c>
      <c r="J29" s="69">
        <v>0</v>
      </c>
      <c r="K29" s="5">
        <v>1</v>
      </c>
      <c r="L29" s="5">
        <v>1</v>
      </c>
      <c r="M29" s="5">
        <v>0</v>
      </c>
      <c r="N29" s="5">
        <v>0</v>
      </c>
      <c r="O29" s="5">
        <v>0</v>
      </c>
      <c r="P29" s="5">
        <v>0</v>
      </c>
      <c r="Q29" s="5">
        <v>1</v>
      </c>
      <c r="R29" s="5">
        <v>1</v>
      </c>
      <c r="S29" s="5">
        <v>3</v>
      </c>
    </row>
    <row r="30" spans="2:19" x14ac:dyDescent="0.15">
      <c r="B30" s="248" t="s">
        <v>13</v>
      </c>
      <c r="C30" s="204"/>
      <c r="D30" s="5">
        <v>26</v>
      </c>
      <c r="E30" s="9">
        <v>0</v>
      </c>
      <c r="F30" s="9">
        <v>1</v>
      </c>
      <c r="G30" s="9">
        <v>8</v>
      </c>
      <c r="H30" s="9">
        <v>9</v>
      </c>
      <c r="I30" s="104">
        <v>8</v>
      </c>
      <c r="J30" s="69">
        <v>0</v>
      </c>
      <c r="K30" s="5">
        <v>0</v>
      </c>
      <c r="L30" s="5">
        <v>0</v>
      </c>
      <c r="M30" s="5">
        <v>1</v>
      </c>
      <c r="N30" s="5">
        <v>3</v>
      </c>
      <c r="O30" s="5">
        <v>5</v>
      </c>
      <c r="P30" s="5">
        <v>3</v>
      </c>
      <c r="Q30" s="5">
        <v>6</v>
      </c>
      <c r="R30" s="5">
        <v>5</v>
      </c>
      <c r="S30" s="5">
        <v>3</v>
      </c>
    </row>
    <row r="31" spans="2:19" x14ac:dyDescent="0.15">
      <c r="B31" s="248" t="s">
        <v>14</v>
      </c>
      <c r="C31" s="204"/>
      <c r="D31" s="5">
        <v>4</v>
      </c>
      <c r="E31" s="9">
        <v>0</v>
      </c>
      <c r="F31" s="9">
        <v>1</v>
      </c>
      <c r="G31" s="9">
        <v>1</v>
      </c>
      <c r="H31" s="9">
        <v>1</v>
      </c>
      <c r="I31" s="104">
        <v>1</v>
      </c>
      <c r="J31" s="69">
        <v>0</v>
      </c>
      <c r="K31" s="5">
        <v>0</v>
      </c>
      <c r="L31" s="5">
        <v>0</v>
      </c>
      <c r="M31" s="5">
        <v>1</v>
      </c>
      <c r="N31" s="5">
        <v>0</v>
      </c>
      <c r="O31" s="5">
        <v>1</v>
      </c>
      <c r="P31" s="5">
        <v>0</v>
      </c>
      <c r="Q31" s="5">
        <v>1</v>
      </c>
      <c r="R31" s="5">
        <v>1</v>
      </c>
      <c r="S31" s="5">
        <v>0</v>
      </c>
    </row>
    <row r="32" spans="2:19" x14ac:dyDescent="0.15">
      <c r="B32" s="248" t="s">
        <v>15</v>
      </c>
      <c r="C32" s="204"/>
      <c r="D32" s="5">
        <v>14</v>
      </c>
      <c r="E32" s="9">
        <v>2</v>
      </c>
      <c r="F32" s="9">
        <v>5</v>
      </c>
      <c r="G32" s="9">
        <v>3</v>
      </c>
      <c r="H32" s="9">
        <v>1</v>
      </c>
      <c r="I32" s="104">
        <v>3</v>
      </c>
      <c r="J32" s="69">
        <v>2</v>
      </c>
      <c r="K32" s="5">
        <v>0</v>
      </c>
      <c r="L32" s="5">
        <v>1</v>
      </c>
      <c r="M32" s="5">
        <v>4</v>
      </c>
      <c r="N32" s="5">
        <v>2</v>
      </c>
      <c r="O32" s="5">
        <v>1</v>
      </c>
      <c r="P32" s="5">
        <v>1</v>
      </c>
      <c r="Q32" s="5">
        <v>0</v>
      </c>
      <c r="R32" s="5">
        <v>1</v>
      </c>
      <c r="S32" s="5">
        <v>2</v>
      </c>
    </row>
    <row r="33" spans="2:19" x14ac:dyDescent="0.15">
      <c r="B33" s="248" t="s">
        <v>16</v>
      </c>
      <c r="C33" s="204"/>
      <c r="D33" s="5">
        <v>128</v>
      </c>
      <c r="E33" s="9">
        <v>6</v>
      </c>
      <c r="F33" s="9">
        <v>20</v>
      </c>
      <c r="G33" s="9">
        <v>33</v>
      </c>
      <c r="H33" s="9">
        <v>31</v>
      </c>
      <c r="I33" s="104">
        <v>38</v>
      </c>
      <c r="J33" s="69">
        <v>3</v>
      </c>
      <c r="K33" s="5">
        <v>3</v>
      </c>
      <c r="L33" s="5">
        <v>7</v>
      </c>
      <c r="M33" s="5">
        <v>13</v>
      </c>
      <c r="N33" s="5">
        <v>16</v>
      </c>
      <c r="O33" s="5">
        <v>17</v>
      </c>
      <c r="P33" s="5">
        <v>12</v>
      </c>
      <c r="Q33" s="5">
        <v>19</v>
      </c>
      <c r="R33" s="5">
        <v>10</v>
      </c>
      <c r="S33" s="5">
        <v>28</v>
      </c>
    </row>
    <row r="34" spans="2:19" x14ac:dyDescent="0.15">
      <c r="B34" s="248" t="s">
        <v>17</v>
      </c>
      <c r="C34" s="204"/>
      <c r="D34" s="5">
        <v>71</v>
      </c>
      <c r="E34" s="9">
        <v>5</v>
      </c>
      <c r="F34" s="9">
        <v>8</v>
      </c>
      <c r="G34" s="9">
        <v>18</v>
      </c>
      <c r="H34" s="9">
        <v>12</v>
      </c>
      <c r="I34" s="104">
        <v>28</v>
      </c>
      <c r="J34" s="69">
        <v>2</v>
      </c>
      <c r="K34" s="5">
        <v>3</v>
      </c>
      <c r="L34" s="5">
        <v>3</v>
      </c>
      <c r="M34" s="5">
        <v>5</v>
      </c>
      <c r="N34" s="5">
        <v>4</v>
      </c>
      <c r="O34" s="5">
        <v>14</v>
      </c>
      <c r="P34" s="5">
        <v>6</v>
      </c>
      <c r="Q34" s="5">
        <v>6</v>
      </c>
      <c r="R34" s="5">
        <v>11</v>
      </c>
      <c r="S34" s="5">
        <v>17</v>
      </c>
    </row>
    <row r="35" spans="2:19" x14ac:dyDescent="0.15">
      <c r="B35" s="248" t="s">
        <v>18</v>
      </c>
      <c r="C35" s="204"/>
      <c r="D35" s="5">
        <v>354</v>
      </c>
      <c r="E35" s="9">
        <v>9</v>
      </c>
      <c r="F35" s="9">
        <v>21</v>
      </c>
      <c r="G35" s="9">
        <v>61</v>
      </c>
      <c r="H35" s="9">
        <v>69</v>
      </c>
      <c r="I35" s="104">
        <v>194</v>
      </c>
      <c r="J35" s="69">
        <v>5</v>
      </c>
      <c r="K35" s="5">
        <v>4</v>
      </c>
      <c r="L35" s="5">
        <v>8</v>
      </c>
      <c r="M35" s="5">
        <v>13</v>
      </c>
      <c r="N35" s="5">
        <v>25</v>
      </c>
      <c r="O35" s="5">
        <v>36</v>
      </c>
      <c r="P35" s="5">
        <v>29</v>
      </c>
      <c r="Q35" s="5">
        <v>40</v>
      </c>
      <c r="R35" s="5">
        <v>67</v>
      </c>
      <c r="S35" s="5">
        <v>127</v>
      </c>
    </row>
    <row r="36" spans="2:19" x14ac:dyDescent="0.15">
      <c r="B36" s="248" t="s">
        <v>19</v>
      </c>
      <c r="C36" s="204"/>
      <c r="D36" s="5">
        <v>178</v>
      </c>
      <c r="E36" s="9">
        <v>3</v>
      </c>
      <c r="F36" s="9">
        <v>7</v>
      </c>
      <c r="G36" s="9">
        <v>25</v>
      </c>
      <c r="H36" s="9">
        <v>53</v>
      </c>
      <c r="I36" s="104">
        <v>90</v>
      </c>
      <c r="J36" s="69">
        <v>1</v>
      </c>
      <c r="K36" s="5">
        <v>2</v>
      </c>
      <c r="L36" s="5">
        <v>1</v>
      </c>
      <c r="M36" s="5">
        <v>6</v>
      </c>
      <c r="N36" s="5">
        <v>8</v>
      </c>
      <c r="O36" s="5">
        <v>17</v>
      </c>
      <c r="P36" s="5">
        <v>35</v>
      </c>
      <c r="Q36" s="5">
        <v>18</v>
      </c>
      <c r="R36" s="5">
        <v>24</v>
      </c>
      <c r="S36" s="5">
        <v>66</v>
      </c>
    </row>
    <row r="37" spans="2:19" x14ac:dyDescent="0.15">
      <c r="B37" s="248" t="s">
        <v>20</v>
      </c>
      <c r="C37" s="204"/>
      <c r="D37" s="5">
        <v>11</v>
      </c>
      <c r="E37" s="9">
        <v>0</v>
      </c>
      <c r="F37" s="9">
        <v>0</v>
      </c>
      <c r="G37" s="9">
        <v>4</v>
      </c>
      <c r="H37" s="9">
        <v>1</v>
      </c>
      <c r="I37" s="104">
        <v>6</v>
      </c>
      <c r="J37" s="69">
        <v>0</v>
      </c>
      <c r="K37" s="5">
        <v>0</v>
      </c>
      <c r="L37" s="5">
        <v>0</v>
      </c>
      <c r="M37" s="5">
        <v>0</v>
      </c>
      <c r="N37" s="5">
        <v>2</v>
      </c>
      <c r="O37" s="5">
        <v>2</v>
      </c>
      <c r="P37" s="5">
        <v>1</v>
      </c>
      <c r="Q37" s="5">
        <v>0</v>
      </c>
      <c r="R37" s="5">
        <v>3</v>
      </c>
      <c r="S37" s="5">
        <v>3</v>
      </c>
    </row>
    <row r="38" spans="2:19" x14ac:dyDescent="0.15">
      <c r="B38" s="248" t="s">
        <v>21</v>
      </c>
      <c r="C38" s="204"/>
      <c r="D38" s="5">
        <v>12</v>
      </c>
      <c r="E38" s="9">
        <v>0</v>
      </c>
      <c r="F38" s="9">
        <v>2</v>
      </c>
      <c r="G38" s="9">
        <v>2</v>
      </c>
      <c r="H38" s="9">
        <v>5</v>
      </c>
      <c r="I38" s="104">
        <v>3</v>
      </c>
      <c r="J38" s="69">
        <v>0</v>
      </c>
      <c r="K38" s="5">
        <v>0</v>
      </c>
      <c r="L38" s="5">
        <v>0</v>
      </c>
      <c r="M38" s="5">
        <v>2</v>
      </c>
      <c r="N38" s="5">
        <v>1</v>
      </c>
      <c r="O38" s="5">
        <v>1</v>
      </c>
      <c r="P38" s="5">
        <v>3</v>
      </c>
      <c r="Q38" s="5">
        <v>2</v>
      </c>
      <c r="R38" s="5">
        <v>1</v>
      </c>
      <c r="S38" s="5">
        <v>2</v>
      </c>
    </row>
    <row r="39" spans="2:19" x14ac:dyDescent="0.15">
      <c r="B39" s="248" t="s">
        <v>22</v>
      </c>
      <c r="C39" s="204"/>
      <c r="D39" s="5">
        <v>9</v>
      </c>
      <c r="E39" s="9">
        <v>0</v>
      </c>
      <c r="F39" s="9">
        <v>1</v>
      </c>
      <c r="G39" s="9">
        <v>0</v>
      </c>
      <c r="H39" s="9">
        <v>2</v>
      </c>
      <c r="I39" s="104">
        <v>6</v>
      </c>
      <c r="J39" s="69">
        <v>0</v>
      </c>
      <c r="K39" s="5">
        <v>0</v>
      </c>
      <c r="L39" s="5">
        <v>1</v>
      </c>
      <c r="M39" s="5">
        <v>0</v>
      </c>
      <c r="N39" s="5">
        <v>0</v>
      </c>
      <c r="O39" s="5">
        <v>0</v>
      </c>
      <c r="P39" s="5">
        <v>0</v>
      </c>
      <c r="Q39" s="5">
        <v>2</v>
      </c>
      <c r="R39" s="5">
        <v>0</v>
      </c>
      <c r="S39" s="5">
        <v>6</v>
      </c>
    </row>
    <row r="40" spans="2:19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1</v>
      </c>
      <c r="H40" s="192">
        <v>2</v>
      </c>
      <c r="I40" s="195">
        <v>2</v>
      </c>
      <c r="J40" s="192">
        <v>0</v>
      </c>
      <c r="K40" s="192">
        <v>0</v>
      </c>
      <c r="L40" s="192">
        <v>0</v>
      </c>
      <c r="M40" s="192">
        <v>0</v>
      </c>
      <c r="N40" s="192">
        <v>1</v>
      </c>
      <c r="O40" s="192">
        <v>0</v>
      </c>
      <c r="P40" s="192">
        <v>1</v>
      </c>
      <c r="Q40" s="192">
        <v>1</v>
      </c>
      <c r="R40" s="192">
        <v>1</v>
      </c>
      <c r="S40" s="192">
        <v>1</v>
      </c>
    </row>
    <row r="41" spans="2:19" x14ac:dyDescent="0.15">
      <c r="B41" s="248" t="s">
        <v>24</v>
      </c>
      <c r="C41" s="204"/>
      <c r="D41" s="5">
        <v>0</v>
      </c>
      <c r="E41" s="9">
        <v>0</v>
      </c>
      <c r="F41" s="9">
        <v>0</v>
      </c>
      <c r="G41" s="9">
        <v>0</v>
      </c>
      <c r="H41" s="9">
        <v>0</v>
      </c>
      <c r="I41" s="104">
        <v>0</v>
      </c>
      <c r="J41" s="69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2:19" x14ac:dyDescent="0.15">
      <c r="B42" s="248" t="s">
        <v>25</v>
      </c>
      <c r="C42" s="204"/>
      <c r="D42" s="5">
        <v>18</v>
      </c>
      <c r="E42" s="9">
        <v>0</v>
      </c>
      <c r="F42" s="9">
        <v>2</v>
      </c>
      <c r="G42" s="9">
        <v>1</v>
      </c>
      <c r="H42" s="9">
        <v>4</v>
      </c>
      <c r="I42" s="104">
        <v>11</v>
      </c>
      <c r="J42" s="69">
        <v>0</v>
      </c>
      <c r="K42" s="5">
        <v>0</v>
      </c>
      <c r="L42" s="5">
        <v>1</v>
      </c>
      <c r="M42" s="5">
        <v>1</v>
      </c>
      <c r="N42" s="5">
        <v>0</v>
      </c>
      <c r="O42" s="5">
        <v>1</v>
      </c>
      <c r="P42" s="5">
        <v>3</v>
      </c>
      <c r="Q42" s="5">
        <v>1</v>
      </c>
      <c r="R42" s="5">
        <v>3</v>
      </c>
      <c r="S42" s="5">
        <v>8</v>
      </c>
    </row>
    <row r="43" spans="2:19" x14ac:dyDescent="0.15">
      <c r="B43" s="248" t="s">
        <v>26</v>
      </c>
      <c r="C43" s="204"/>
      <c r="D43" s="5">
        <v>5</v>
      </c>
      <c r="E43" s="9">
        <v>0</v>
      </c>
      <c r="F43" s="9">
        <v>0</v>
      </c>
      <c r="G43" s="9">
        <v>0</v>
      </c>
      <c r="H43" s="9">
        <v>3</v>
      </c>
      <c r="I43" s="104">
        <v>2</v>
      </c>
      <c r="J43" s="69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2</v>
      </c>
      <c r="Q43" s="5">
        <v>1</v>
      </c>
      <c r="R43" s="5">
        <v>0</v>
      </c>
      <c r="S43" s="5">
        <v>2</v>
      </c>
    </row>
    <row r="44" spans="2:19" x14ac:dyDescent="0.15">
      <c r="B44" s="248" t="s">
        <v>27</v>
      </c>
      <c r="C44" s="204"/>
      <c r="D44" s="5">
        <v>16</v>
      </c>
      <c r="E44" s="9">
        <v>0</v>
      </c>
      <c r="F44" s="9">
        <v>1</v>
      </c>
      <c r="G44" s="9">
        <v>1</v>
      </c>
      <c r="H44" s="9">
        <v>7</v>
      </c>
      <c r="I44" s="104">
        <v>7</v>
      </c>
      <c r="J44" s="69">
        <v>0</v>
      </c>
      <c r="K44" s="5">
        <v>0</v>
      </c>
      <c r="L44" s="5">
        <v>0</v>
      </c>
      <c r="M44" s="5">
        <v>1</v>
      </c>
      <c r="N44" s="5">
        <v>1</v>
      </c>
      <c r="O44" s="5">
        <v>0</v>
      </c>
      <c r="P44" s="5">
        <v>4</v>
      </c>
      <c r="Q44" s="5">
        <v>3</v>
      </c>
      <c r="R44" s="5">
        <v>1</v>
      </c>
      <c r="S44" s="5">
        <v>6</v>
      </c>
    </row>
    <row r="45" spans="2:19" x14ac:dyDescent="0.15">
      <c r="B45" s="248" t="s">
        <v>28</v>
      </c>
      <c r="C45" s="204"/>
      <c r="D45" s="5">
        <v>123</v>
      </c>
      <c r="E45" s="9">
        <v>7</v>
      </c>
      <c r="F45" s="9">
        <v>18</v>
      </c>
      <c r="G45" s="9">
        <v>26</v>
      </c>
      <c r="H45" s="9">
        <v>30</v>
      </c>
      <c r="I45" s="104">
        <v>42</v>
      </c>
      <c r="J45" s="69">
        <v>3</v>
      </c>
      <c r="K45" s="5">
        <v>4</v>
      </c>
      <c r="L45" s="5">
        <v>4</v>
      </c>
      <c r="M45" s="5">
        <v>14</v>
      </c>
      <c r="N45" s="5">
        <v>12</v>
      </c>
      <c r="O45" s="5">
        <v>14</v>
      </c>
      <c r="P45" s="5">
        <v>12</v>
      </c>
      <c r="Q45" s="5">
        <v>18</v>
      </c>
      <c r="R45" s="5">
        <v>10</v>
      </c>
      <c r="S45" s="5">
        <v>32</v>
      </c>
    </row>
    <row r="46" spans="2:19" x14ac:dyDescent="0.15">
      <c r="B46" s="248" t="s">
        <v>29</v>
      </c>
      <c r="C46" s="204"/>
      <c r="D46" s="5">
        <v>11</v>
      </c>
      <c r="E46" s="9">
        <v>0</v>
      </c>
      <c r="F46" s="9">
        <v>3</v>
      </c>
      <c r="G46" s="9">
        <v>5</v>
      </c>
      <c r="H46" s="9">
        <v>0</v>
      </c>
      <c r="I46" s="104">
        <v>3</v>
      </c>
      <c r="J46" s="69">
        <v>0</v>
      </c>
      <c r="K46" s="5">
        <v>0</v>
      </c>
      <c r="L46" s="5">
        <v>0</v>
      </c>
      <c r="M46" s="5">
        <v>3</v>
      </c>
      <c r="N46" s="5">
        <v>2</v>
      </c>
      <c r="O46" s="5">
        <v>3</v>
      </c>
      <c r="P46" s="5">
        <v>0</v>
      </c>
      <c r="Q46" s="5">
        <v>0</v>
      </c>
      <c r="R46" s="5">
        <v>1</v>
      </c>
      <c r="S46" s="5">
        <v>2</v>
      </c>
    </row>
    <row r="47" spans="2:19" x14ac:dyDescent="0.15">
      <c r="B47" s="248" t="s">
        <v>30</v>
      </c>
      <c r="C47" s="204"/>
      <c r="D47" s="5">
        <v>26</v>
      </c>
      <c r="E47" s="9">
        <v>0</v>
      </c>
      <c r="F47" s="9">
        <v>6</v>
      </c>
      <c r="G47" s="9">
        <v>12</v>
      </c>
      <c r="H47" s="9">
        <v>3</v>
      </c>
      <c r="I47" s="104">
        <v>5</v>
      </c>
      <c r="J47" s="69">
        <v>0</v>
      </c>
      <c r="K47" s="5">
        <v>0</v>
      </c>
      <c r="L47" s="5">
        <v>0</v>
      </c>
      <c r="M47" s="5">
        <v>6</v>
      </c>
      <c r="N47" s="5">
        <v>6</v>
      </c>
      <c r="O47" s="5">
        <v>6</v>
      </c>
      <c r="P47" s="5">
        <v>1</v>
      </c>
      <c r="Q47" s="5">
        <v>2</v>
      </c>
      <c r="R47" s="5">
        <v>2</v>
      </c>
      <c r="S47" s="5">
        <v>3</v>
      </c>
    </row>
    <row r="48" spans="2:19" x14ac:dyDescent="0.15">
      <c r="B48" s="248" t="s">
        <v>31</v>
      </c>
      <c r="C48" s="204"/>
      <c r="D48" s="5">
        <v>47</v>
      </c>
      <c r="E48" s="9">
        <v>1</v>
      </c>
      <c r="F48" s="9">
        <v>2</v>
      </c>
      <c r="G48" s="9">
        <v>9</v>
      </c>
      <c r="H48" s="9">
        <v>7</v>
      </c>
      <c r="I48" s="104">
        <v>28</v>
      </c>
      <c r="J48" s="69">
        <v>0</v>
      </c>
      <c r="K48" s="5">
        <v>1</v>
      </c>
      <c r="L48" s="5">
        <v>1</v>
      </c>
      <c r="M48" s="5">
        <v>1</v>
      </c>
      <c r="N48" s="5">
        <v>3</v>
      </c>
      <c r="O48" s="5">
        <v>6</v>
      </c>
      <c r="P48" s="5">
        <v>2</v>
      </c>
      <c r="Q48" s="5">
        <v>5</v>
      </c>
      <c r="R48" s="5">
        <v>6</v>
      </c>
      <c r="S48" s="5">
        <v>22</v>
      </c>
    </row>
    <row r="49" spans="2:19" x14ac:dyDescent="0.15">
      <c r="B49" s="248" t="s">
        <v>32</v>
      </c>
      <c r="C49" s="204"/>
      <c r="D49" s="5">
        <v>341</v>
      </c>
      <c r="E49" s="9">
        <v>11</v>
      </c>
      <c r="F49" s="9">
        <v>28</v>
      </c>
      <c r="G49" s="9">
        <v>54</v>
      </c>
      <c r="H49" s="9">
        <v>87</v>
      </c>
      <c r="I49" s="104">
        <v>161</v>
      </c>
      <c r="J49" s="69">
        <v>6</v>
      </c>
      <c r="K49" s="5">
        <v>5</v>
      </c>
      <c r="L49" s="5">
        <v>9</v>
      </c>
      <c r="M49" s="5">
        <v>19</v>
      </c>
      <c r="N49" s="5">
        <v>22</v>
      </c>
      <c r="O49" s="5">
        <v>32</v>
      </c>
      <c r="P49" s="5">
        <v>42</v>
      </c>
      <c r="Q49" s="5">
        <v>45</v>
      </c>
      <c r="R49" s="5">
        <v>55</v>
      </c>
      <c r="S49" s="5">
        <v>106</v>
      </c>
    </row>
    <row r="50" spans="2:19" x14ac:dyDescent="0.15">
      <c r="B50" s="248" t="s">
        <v>33</v>
      </c>
      <c r="C50" s="204"/>
      <c r="D50" s="5">
        <v>75</v>
      </c>
      <c r="E50" s="9">
        <v>1</v>
      </c>
      <c r="F50" s="9">
        <v>5</v>
      </c>
      <c r="G50" s="9">
        <v>11</v>
      </c>
      <c r="H50" s="9">
        <v>24</v>
      </c>
      <c r="I50" s="104">
        <v>34</v>
      </c>
      <c r="J50" s="69">
        <v>1</v>
      </c>
      <c r="K50" s="5">
        <v>0</v>
      </c>
      <c r="L50" s="5">
        <v>1</v>
      </c>
      <c r="M50" s="5">
        <v>4</v>
      </c>
      <c r="N50" s="5">
        <v>4</v>
      </c>
      <c r="O50" s="5">
        <v>7</v>
      </c>
      <c r="P50" s="5">
        <v>17</v>
      </c>
      <c r="Q50" s="5">
        <v>7</v>
      </c>
      <c r="R50" s="5">
        <v>12</v>
      </c>
      <c r="S50" s="5">
        <v>22</v>
      </c>
    </row>
    <row r="51" spans="2:19" x14ac:dyDescent="0.15">
      <c r="B51" s="248" t="s">
        <v>34</v>
      </c>
      <c r="C51" s="204"/>
      <c r="D51" s="5">
        <v>8</v>
      </c>
      <c r="E51" s="9">
        <v>0</v>
      </c>
      <c r="F51" s="9">
        <v>1</v>
      </c>
      <c r="G51" s="9">
        <v>0</v>
      </c>
      <c r="H51" s="9">
        <v>1</v>
      </c>
      <c r="I51" s="104">
        <v>6</v>
      </c>
      <c r="J51" s="69">
        <v>0</v>
      </c>
      <c r="K51" s="5">
        <v>0</v>
      </c>
      <c r="L51" s="5">
        <v>1</v>
      </c>
      <c r="M51" s="5">
        <v>0</v>
      </c>
      <c r="N51" s="5">
        <v>0</v>
      </c>
      <c r="O51" s="5">
        <v>0</v>
      </c>
      <c r="P51" s="5">
        <v>0</v>
      </c>
      <c r="Q51" s="5">
        <v>1</v>
      </c>
      <c r="R51" s="5">
        <v>2</v>
      </c>
      <c r="S51" s="5">
        <v>4</v>
      </c>
    </row>
    <row r="52" spans="2:19" x14ac:dyDescent="0.15">
      <c r="B52" s="248" t="s">
        <v>35</v>
      </c>
      <c r="C52" s="204"/>
      <c r="D52" s="5">
        <v>6</v>
      </c>
      <c r="E52" s="9">
        <v>1</v>
      </c>
      <c r="F52" s="9">
        <v>2</v>
      </c>
      <c r="G52" s="9">
        <v>1</v>
      </c>
      <c r="H52" s="9">
        <v>1</v>
      </c>
      <c r="I52" s="104">
        <v>1</v>
      </c>
      <c r="J52" s="69">
        <v>0</v>
      </c>
      <c r="K52" s="5">
        <v>1</v>
      </c>
      <c r="L52" s="5">
        <v>0</v>
      </c>
      <c r="M52" s="5">
        <v>2</v>
      </c>
      <c r="N52" s="5">
        <v>1</v>
      </c>
      <c r="O52" s="5">
        <v>0</v>
      </c>
      <c r="P52" s="5">
        <v>1</v>
      </c>
      <c r="Q52" s="5">
        <v>0</v>
      </c>
      <c r="R52" s="5">
        <v>1</v>
      </c>
      <c r="S52" s="5">
        <v>0</v>
      </c>
    </row>
    <row r="53" spans="2:19" x14ac:dyDescent="0.15">
      <c r="B53" s="248" t="s">
        <v>36</v>
      </c>
      <c r="C53" s="204"/>
      <c r="D53" s="5">
        <v>6</v>
      </c>
      <c r="E53" s="9">
        <v>0</v>
      </c>
      <c r="F53" s="9">
        <v>2</v>
      </c>
      <c r="G53" s="9">
        <v>2</v>
      </c>
      <c r="H53" s="9">
        <v>0</v>
      </c>
      <c r="I53" s="104">
        <v>2</v>
      </c>
      <c r="J53" s="69">
        <v>0</v>
      </c>
      <c r="K53" s="5">
        <v>0</v>
      </c>
      <c r="L53" s="5">
        <v>1</v>
      </c>
      <c r="M53" s="5">
        <v>1</v>
      </c>
      <c r="N53" s="5">
        <v>2</v>
      </c>
      <c r="O53" s="5">
        <v>0</v>
      </c>
      <c r="P53" s="5">
        <v>0</v>
      </c>
      <c r="Q53" s="5">
        <v>0</v>
      </c>
      <c r="R53" s="5">
        <v>0</v>
      </c>
      <c r="S53" s="5">
        <v>2</v>
      </c>
    </row>
    <row r="54" spans="2:19" x14ac:dyDescent="0.15">
      <c r="B54" s="248" t="s">
        <v>37</v>
      </c>
      <c r="C54" s="204"/>
      <c r="D54" s="5">
        <v>1</v>
      </c>
      <c r="E54" s="9">
        <v>0</v>
      </c>
      <c r="F54" s="9">
        <v>0</v>
      </c>
      <c r="G54" s="9">
        <v>0</v>
      </c>
      <c r="H54" s="9">
        <v>1</v>
      </c>
      <c r="I54" s="104">
        <v>0</v>
      </c>
      <c r="J54" s="69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1</v>
      </c>
      <c r="Q54" s="5">
        <v>0</v>
      </c>
      <c r="R54" s="5">
        <v>0</v>
      </c>
      <c r="S54" s="5">
        <v>0</v>
      </c>
    </row>
    <row r="55" spans="2:19" x14ac:dyDescent="0.15">
      <c r="B55" s="248" t="s">
        <v>38</v>
      </c>
      <c r="C55" s="204"/>
      <c r="D55" s="5">
        <v>24</v>
      </c>
      <c r="E55" s="9">
        <v>1</v>
      </c>
      <c r="F55" s="9">
        <v>5</v>
      </c>
      <c r="G55" s="9">
        <v>6</v>
      </c>
      <c r="H55" s="9">
        <v>3</v>
      </c>
      <c r="I55" s="104">
        <v>9</v>
      </c>
      <c r="J55" s="69">
        <v>1</v>
      </c>
      <c r="K55" s="5">
        <v>0</v>
      </c>
      <c r="L55" s="5">
        <v>1</v>
      </c>
      <c r="M55" s="5">
        <v>4</v>
      </c>
      <c r="N55" s="5">
        <v>2</v>
      </c>
      <c r="O55" s="5">
        <v>4</v>
      </c>
      <c r="P55" s="5">
        <v>2</v>
      </c>
      <c r="Q55" s="5">
        <v>1</v>
      </c>
      <c r="R55" s="5">
        <v>3</v>
      </c>
      <c r="S55" s="5">
        <v>6</v>
      </c>
    </row>
    <row r="56" spans="2:19" x14ac:dyDescent="0.15">
      <c r="B56" s="248" t="s">
        <v>39</v>
      </c>
      <c r="C56" s="204"/>
      <c r="D56" s="5">
        <v>32</v>
      </c>
      <c r="E56" s="9">
        <v>1</v>
      </c>
      <c r="F56" s="9">
        <v>2</v>
      </c>
      <c r="G56" s="9">
        <v>10</v>
      </c>
      <c r="H56" s="9">
        <v>10</v>
      </c>
      <c r="I56" s="104">
        <v>9</v>
      </c>
      <c r="J56" s="69">
        <v>0</v>
      </c>
      <c r="K56" s="5">
        <v>1</v>
      </c>
      <c r="L56" s="5">
        <v>0</v>
      </c>
      <c r="M56" s="5">
        <v>2</v>
      </c>
      <c r="N56" s="5">
        <v>2</v>
      </c>
      <c r="O56" s="5">
        <v>8</v>
      </c>
      <c r="P56" s="5">
        <v>4</v>
      </c>
      <c r="Q56" s="5">
        <v>6</v>
      </c>
      <c r="R56" s="5">
        <v>5</v>
      </c>
      <c r="S56" s="5">
        <v>4</v>
      </c>
    </row>
    <row r="57" spans="2:19" x14ac:dyDescent="0.15">
      <c r="B57" s="248" t="s">
        <v>40</v>
      </c>
      <c r="C57" s="204"/>
      <c r="D57" s="5">
        <v>10</v>
      </c>
      <c r="E57" s="9">
        <v>3</v>
      </c>
      <c r="F57" s="9">
        <v>0</v>
      </c>
      <c r="G57" s="9">
        <v>1</v>
      </c>
      <c r="H57" s="9">
        <v>3</v>
      </c>
      <c r="I57" s="104">
        <v>3</v>
      </c>
      <c r="J57" s="69">
        <v>2</v>
      </c>
      <c r="K57" s="5">
        <v>1</v>
      </c>
      <c r="L57" s="5">
        <v>0</v>
      </c>
      <c r="M57" s="5">
        <v>0</v>
      </c>
      <c r="N57" s="5">
        <v>1</v>
      </c>
      <c r="O57" s="5">
        <v>0</v>
      </c>
      <c r="P57" s="5">
        <v>3</v>
      </c>
      <c r="Q57" s="5">
        <v>0</v>
      </c>
      <c r="R57" s="5">
        <v>0</v>
      </c>
      <c r="S57" s="5">
        <v>3</v>
      </c>
    </row>
    <row r="58" spans="2:19" x14ac:dyDescent="0.15">
      <c r="B58" s="248" t="s">
        <v>41</v>
      </c>
      <c r="C58" s="204"/>
      <c r="D58" s="5">
        <v>2</v>
      </c>
      <c r="E58" s="9">
        <v>1</v>
      </c>
      <c r="F58" s="9">
        <v>0</v>
      </c>
      <c r="G58" s="9">
        <v>0</v>
      </c>
      <c r="H58" s="9">
        <v>0</v>
      </c>
      <c r="I58" s="104">
        <v>1</v>
      </c>
      <c r="J58" s="69">
        <v>0</v>
      </c>
      <c r="K58" s="5">
        <v>1</v>
      </c>
      <c r="L58" s="5">
        <v>0</v>
      </c>
      <c r="M58" s="5">
        <v>0</v>
      </c>
      <c r="N58" s="5">
        <v>0</v>
      </c>
      <c r="O58" s="5">
        <v>0</v>
      </c>
      <c r="P58" s="5">
        <v>0</v>
      </c>
      <c r="Q58" s="5">
        <v>0</v>
      </c>
      <c r="R58" s="5">
        <v>0</v>
      </c>
      <c r="S58" s="5">
        <v>1</v>
      </c>
    </row>
    <row r="59" spans="2:19" x14ac:dyDescent="0.15">
      <c r="B59" s="248" t="s">
        <v>42</v>
      </c>
      <c r="C59" s="204"/>
      <c r="D59" s="5">
        <v>4</v>
      </c>
      <c r="E59" s="9">
        <v>1</v>
      </c>
      <c r="F59" s="9">
        <v>0</v>
      </c>
      <c r="G59" s="9">
        <v>1</v>
      </c>
      <c r="H59" s="9">
        <v>1</v>
      </c>
      <c r="I59" s="104">
        <v>1</v>
      </c>
      <c r="J59" s="69">
        <v>0</v>
      </c>
      <c r="K59" s="5">
        <v>1</v>
      </c>
      <c r="L59" s="5">
        <v>0</v>
      </c>
      <c r="M59" s="5">
        <v>0</v>
      </c>
      <c r="N59" s="5">
        <v>1</v>
      </c>
      <c r="O59" s="5">
        <v>0</v>
      </c>
      <c r="P59" s="5">
        <v>1</v>
      </c>
      <c r="Q59" s="5">
        <v>0</v>
      </c>
      <c r="R59" s="5">
        <v>0</v>
      </c>
      <c r="S59" s="5">
        <v>1</v>
      </c>
    </row>
    <row r="60" spans="2:19" x14ac:dyDescent="0.15">
      <c r="B60" s="248" t="s">
        <v>43</v>
      </c>
      <c r="C60" s="204"/>
      <c r="D60" s="5">
        <v>17</v>
      </c>
      <c r="E60" s="9">
        <v>3</v>
      </c>
      <c r="F60" s="9">
        <v>1</v>
      </c>
      <c r="G60" s="9">
        <v>5</v>
      </c>
      <c r="H60" s="9">
        <v>5</v>
      </c>
      <c r="I60" s="104">
        <v>3</v>
      </c>
      <c r="J60" s="69">
        <v>2</v>
      </c>
      <c r="K60" s="5">
        <v>1</v>
      </c>
      <c r="L60" s="5">
        <v>0</v>
      </c>
      <c r="M60" s="5">
        <v>1</v>
      </c>
      <c r="N60" s="5">
        <v>2</v>
      </c>
      <c r="O60" s="5">
        <v>3</v>
      </c>
      <c r="P60" s="5">
        <v>0</v>
      </c>
      <c r="Q60" s="5">
        <v>5</v>
      </c>
      <c r="R60" s="5">
        <v>2</v>
      </c>
      <c r="S60" s="5">
        <v>1</v>
      </c>
    </row>
    <row r="61" spans="2:19" x14ac:dyDescent="0.15">
      <c r="B61" s="248" t="s">
        <v>44</v>
      </c>
      <c r="C61" s="204"/>
      <c r="D61" s="5">
        <v>1</v>
      </c>
      <c r="E61" s="9">
        <v>0</v>
      </c>
      <c r="F61" s="9">
        <v>0</v>
      </c>
      <c r="G61" s="9">
        <v>0</v>
      </c>
      <c r="H61" s="9">
        <v>0</v>
      </c>
      <c r="I61" s="104">
        <v>1</v>
      </c>
      <c r="J61" s="69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1</v>
      </c>
      <c r="S61" s="5">
        <v>0</v>
      </c>
    </row>
    <row r="62" spans="2:19" x14ac:dyDescent="0.15">
      <c r="B62" s="248" t="s">
        <v>45</v>
      </c>
      <c r="C62" s="204"/>
      <c r="D62" s="5">
        <v>132</v>
      </c>
      <c r="E62" s="9">
        <v>7</v>
      </c>
      <c r="F62" s="9">
        <v>21</v>
      </c>
      <c r="G62" s="9">
        <v>32</v>
      </c>
      <c r="H62" s="9">
        <v>36</v>
      </c>
      <c r="I62" s="104">
        <v>36</v>
      </c>
      <c r="J62" s="69">
        <v>5</v>
      </c>
      <c r="K62" s="5">
        <v>2</v>
      </c>
      <c r="L62" s="5">
        <v>6</v>
      </c>
      <c r="M62" s="5">
        <v>15</v>
      </c>
      <c r="N62" s="5">
        <v>11</v>
      </c>
      <c r="O62" s="5">
        <v>21</v>
      </c>
      <c r="P62" s="5">
        <v>15</v>
      </c>
      <c r="Q62" s="5">
        <v>21</v>
      </c>
      <c r="R62" s="5">
        <v>7</v>
      </c>
      <c r="S62" s="5">
        <v>29</v>
      </c>
    </row>
    <row r="63" spans="2:19" x14ac:dyDescent="0.15">
      <c r="B63" s="248" t="s">
        <v>46</v>
      </c>
      <c r="C63" s="204"/>
      <c r="D63" s="5">
        <v>10</v>
      </c>
      <c r="E63" s="9">
        <v>0</v>
      </c>
      <c r="F63" s="9">
        <v>1</v>
      </c>
      <c r="G63" s="9">
        <v>4</v>
      </c>
      <c r="H63" s="9">
        <v>2</v>
      </c>
      <c r="I63" s="104">
        <v>3</v>
      </c>
      <c r="J63" s="69">
        <v>0</v>
      </c>
      <c r="K63" s="5">
        <v>0</v>
      </c>
      <c r="L63" s="5">
        <v>1</v>
      </c>
      <c r="M63" s="5">
        <v>0</v>
      </c>
      <c r="N63" s="5">
        <v>2</v>
      </c>
      <c r="O63" s="5">
        <v>2</v>
      </c>
      <c r="P63" s="5">
        <v>1</v>
      </c>
      <c r="Q63" s="5">
        <v>1</v>
      </c>
      <c r="R63" s="5">
        <v>0</v>
      </c>
      <c r="S63" s="5">
        <v>3</v>
      </c>
    </row>
    <row r="64" spans="2:19" x14ac:dyDescent="0.15">
      <c r="B64" s="248" t="s">
        <v>47</v>
      </c>
      <c r="C64" s="204"/>
      <c r="D64" s="5">
        <v>17</v>
      </c>
      <c r="E64" s="9">
        <v>1</v>
      </c>
      <c r="F64" s="9">
        <v>0</v>
      </c>
      <c r="G64" s="9">
        <v>7</v>
      </c>
      <c r="H64" s="9">
        <v>4</v>
      </c>
      <c r="I64" s="104">
        <v>5</v>
      </c>
      <c r="J64" s="69">
        <v>1</v>
      </c>
      <c r="K64" s="5">
        <v>0</v>
      </c>
      <c r="L64" s="5">
        <v>0</v>
      </c>
      <c r="M64" s="5">
        <v>0</v>
      </c>
      <c r="N64" s="5">
        <v>2</v>
      </c>
      <c r="O64" s="5">
        <v>5</v>
      </c>
      <c r="P64" s="5">
        <v>2</v>
      </c>
      <c r="Q64" s="5">
        <v>2</v>
      </c>
      <c r="R64" s="5">
        <v>0</v>
      </c>
      <c r="S64" s="5">
        <v>5</v>
      </c>
    </row>
    <row r="65" spans="2:19" x14ac:dyDescent="0.15">
      <c r="B65" s="248" t="s">
        <v>48</v>
      </c>
      <c r="C65" s="204"/>
      <c r="D65" s="5">
        <v>24</v>
      </c>
      <c r="E65" s="9">
        <v>2</v>
      </c>
      <c r="F65" s="9">
        <v>4</v>
      </c>
      <c r="G65" s="9">
        <v>5</v>
      </c>
      <c r="H65" s="9">
        <v>5</v>
      </c>
      <c r="I65" s="104">
        <v>8</v>
      </c>
      <c r="J65" s="69">
        <v>1</v>
      </c>
      <c r="K65" s="5">
        <v>1</v>
      </c>
      <c r="L65" s="5">
        <v>1</v>
      </c>
      <c r="M65" s="5">
        <v>3</v>
      </c>
      <c r="N65" s="5">
        <v>2</v>
      </c>
      <c r="O65" s="5">
        <v>3</v>
      </c>
      <c r="P65" s="5">
        <v>4</v>
      </c>
      <c r="Q65" s="5">
        <v>1</v>
      </c>
      <c r="R65" s="5">
        <v>1</v>
      </c>
      <c r="S65" s="5">
        <v>7</v>
      </c>
    </row>
    <row r="66" spans="2:19" x14ac:dyDescent="0.15">
      <c r="B66" s="248" t="s">
        <v>49</v>
      </c>
      <c r="C66" s="204"/>
      <c r="D66" s="5">
        <v>11</v>
      </c>
      <c r="E66" s="9">
        <v>0</v>
      </c>
      <c r="F66" s="9">
        <v>1</v>
      </c>
      <c r="G66" s="9">
        <v>4</v>
      </c>
      <c r="H66" s="9">
        <v>0</v>
      </c>
      <c r="I66" s="104">
        <v>6</v>
      </c>
      <c r="J66" s="69">
        <v>0</v>
      </c>
      <c r="K66" s="5">
        <v>0</v>
      </c>
      <c r="L66" s="5">
        <v>1</v>
      </c>
      <c r="M66" s="5">
        <v>0</v>
      </c>
      <c r="N66" s="5">
        <v>2</v>
      </c>
      <c r="O66" s="5">
        <v>2</v>
      </c>
      <c r="P66" s="5">
        <v>0</v>
      </c>
      <c r="Q66" s="5">
        <v>0</v>
      </c>
      <c r="R66" s="5">
        <v>2</v>
      </c>
      <c r="S66" s="5">
        <v>4</v>
      </c>
    </row>
    <row r="67" spans="2:19" x14ac:dyDescent="0.15">
      <c r="B67" s="248" t="s">
        <v>50</v>
      </c>
      <c r="C67" s="204"/>
      <c r="D67" s="5">
        <v>4</v>
      </c>
      <c r="E67" s="9">
        <v>0</v>
      </c>
      <c r="F67" s="9">
        <v>0</v>
      </c>
      <c r="G67" s="9">
        <v>1</v>
      </c>
      <c r="H67" s="9">
        <v>1</v>
      </c>
      <c r="I67" s="104">
        <v>2</v>
      </c>
      <c r="J67" s="69">
        <v>0</v>
      </c>
      <c r="K67" s="5">
        <v>0</v>
      </c>
      <c r="L67" s="5">
        <v>0</v>
      </c>
      <c r="M67" s="5">
        <v>0</v>
      </c>
      <c r="N67" s="5">
        <v>0</v>
      </c>
      <c r="O67" s="5">
        <v>1</v>
      </c>
      <c r="P67" s="5">
        <v>1</v>
      </c>
      <c r="Q67" s="5">
        <v>0</v>
      </c>
      <c r="R67" s="5">
        <v>2</v>
      </c>
      <c r="S67" s="5">
        <v>0</v>
      </c>
    </row>
    <row r="68" spans="2:19" x14ac:dyDescent="0.15">
      <c r="B68" s="248" t="s">
        <v>51</v>
      </c>
      <c r="C68" s="204"/>
      <c r="D68" s="9">
        <v>24</v>
      </c>
      <c r="E68" s="9">
        <v>1</v>
      </c>
      <c r="F68" s="9">
        <v>3</v>
      </c>
      <c r="G68" s="9">
        <v>7</v>
      </c>
      <c r="H68" s="9">
        <v>5</v>
      </c>
      <c r="I68" s="104">
        <v>8</v>
      </c>
      <c r="J68" s="69">
        <v>1</v>
      </c>
      <c r="K68" s="9">
        <v>0</v>
      </c>
      <c r="L68" s="9">
        <v>0</v>
      </c>
      <c r="M68" s="9">
        <v>3</v>
      </c>
      <c r="N68" s="9">
        <v>4</v>
      </c>
      <c r="O68" s="9">
        <v>3</v>
      </c>
      <c r="P68" s="9">
        <v>1</v>
      </c>
      <c r="Q68" s="9">
        <v>4</v>
      </c>
      <c r="R68" s="9">
        <v>4</v>
      </c>
      <c r="S68" s="9">
        <v>4</v>
      </c>
    </row>
    <row r="69" spans="2:19" x14ac:dyDescent="0.15">
      <c r="B69" s="247" t="s">
        <v>331</v>
      </c>
      <c r="C69" s="220"/>
      <c r="D69" s="6">
        <v>47</v>
      </c>
      <c r="E69" s="6">
        <v>1</v>
      </c>
      <c r="F69" s="6">
        <v>2</v>
      </c>
      <c r="G69" s="6">
        <v>7</v>
      </c>
      <c r="H69" s="6">
        <v>9</v>
      </c>
      <c r="I69" s="105">
        <v>28</v>
      </c>
      <c r="J69" s="72">
        <v>1</v>
      </c>
      <c r="K69" s="6">
        <v>0</v>
      </c>
      <c r="L69" s="6">
        <v>1</v>
      </c>
      <c r="M69" s="6">
        <v>1</v>
      </c>
      <c r="N69" s="6">
        <v>2</v>
      </c>
      <c r="O69" s="6">
        <v>5</v>
      </c>
      <c r="P69" s="6">
        <v>7</v>
      </c>
      <c r="Q69" s="6">
        <v>2</v>
      </c>
      <c r="R69" s="6">
        <v>6</v>
      </c>
      <c r="S69" s="6">
        <v>22</v>
      </c>
    </row>
    <row r="71" spans="2:19" x14ac:dyDescent="0.15">
      <c r="D71" s="148">
        <f>D6</f>
        <v>1986</v>
      </c>
    </row>
    <row r="72" spans="2:19" x14ac:dyDescent="0.15">
      <c r="D72" s="148" t="str">
        <f>IF(D71=SUM(D8:D11,D12:D22,D23:D69)/3,"OK","NG")</f>
        <v>OK</v>
      </c>
    </row>
  </sheetData>
  <mergeCells count="66">
    <mergeCell ref="B6:C6"/>
    <mergeCell ref="B3:C3"/>
    <mergeCell ref="D3:D5"/>
    <mergeCell ref="E3:I3"/>
    <mergeCell ref="J3:S3"/>
    <mergeCell ref="B4:C5"/>
    <mergeCell ref="B21:C21"/>
    <mergeCell ref="B7:C7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5:C45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57:C57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69:C69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rowBreaks count="1" manualBreakCount="1">
    <brk id="1" max="16383" man="1"/>
  </rowBreaks>
  <colBreaks count="1" manualBreakCount="1">
    <brk id="9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4" max="4" width="9.28515625" bestFit="1" customWidth="1"/>
    <col min="5" max="5" width="8.7109375" customWidth="1"/>
    <col min="6" max="11" width="8.7109375" style="5" customWidth="1"/>
    <col min="12" max="12" width="9.7109375" style="5" customWidth="1"/>
    <col min="13" max="14" width="8.7109375" style="5" customWidth="1"/>
    <col min="15" max="16" width="9.140625" style="5" customWidth="1"/>
  </cols>
  <sheetData>
    <row r="1" spans="2:16" ht="17.25" x14ac:dyDescent="0.2">
      <c r="B1" s="26" t="s">
        <v>138</v>
      </c>
      <c r="D1" s="26" t="s">
        <v>139</v>
      </c>
    </row>
    <row r="2" spans="2:16" ht="17.25" x14ac:dyDescent="0.2">
      <c r="B2" s="1" t="s">
        <v>301</v>
      </c>
      <c r="C2" s="2"/>
      <c r="E2" s="26"/>
    </row>
    <row r="3" spans="2:16" s="50" customFormat="1" x14ac:dyDescent="0.15">
      <c r="B3" s="269" t="s">
        <v>140</v>
      </c>
      <c r="C3" s="254"/>
      <c r="D3" s="260" t="s">
        <v>77</v>
      </c>
      <c r="E3" s="260" t="s">
        <v>141</v>
      </c>
      <c r="F3" s="260" t="s">
        <v>142</v>
      </c>
      <c r="G3" s="260" t="s">
        <v>143</v>
      </c>
      <c r="H3" s="275" t="s">
        <v>144</v>
      </c>
      <c r="I3" s="260" t="s">
        <v>145</v>
      </c>
      <c r="J3" s="260" t="s">
        <v>146</v>
      </c>
      <c r="K3" s="260" t="s">
        <v>147</v>
      </c>
      <c r="L3" s="260" t="s">
        <v>148</v>
      </c>
      <c r="M3" s="260" t="s">
        <v>96</v>
      </c>
      <c r="N3" s="260" t="s">
        <v>97</v>
      </c>
    </row>
    <row r="4" spans="2:16" s="50" customFormat="1" ht="17.25" customHeight="1" x14ac:dyDescent="0.15">
      <c r="B4" s="273"/>
      <c r="C4" s="274"/>
      <c r="D4" s="260"/>
      <c r="E4" s="260"/>
      <c r="F4" s="260"/>
      <c r="G4" s="260"/>
      <c r="H4" s="276"/>
      <c r="I4" s="260"/>
      <c r="J4" s="260"/>
      <c r="K4" s="260"/>
      <c r="L4" s="260"/>
      <c r="M4" s="260"/>
      <c r="N4" s="260"/>
    </row>
    <row r="5" spans="2:16" ht="29.25" customHeight="1" x14ac:dyDescent="0.15">
      <c r="B5" s="277" t="s">
        <v>71</v>
      </c>
      <c r="C5" s="278"/>
      <c r="D5" s="261"/>
      <c r="E5" s="261"/>
      <c r="F5" s="261"/>
      <c r="G5" s="261"/>
      <c r="H5" s="80" t="s">
        <v>149</v>
      </c>
      <c r="I5" s="261"/>
      <c r="J5" s="261"/>
      <c r="K5" s="261"/>
      <c r="L5" s="261"/>
      <c r="M5" s="261"/>
      <c r="N5" s="261"/>
      <c r="O5"/>
      <c r="P5"/>
    </row>
    <row r="6" spans="2:16" ht="12" customHeight="1" x14ac:dyDescent="0.15">
      <c r="B6" s="249" t="s">
        <v>0</v>
      </c>
      <c r="C6" s="222"/>
      <c r="D6" s="5">
        <v>1986</v>
      </c>
      <c r="E6" s="5">
        <v>329</v>
      </c>
      <c r="F6" s="5">
        <v>379</v>
      </c>
      <c r="G6" s="5">
        <v>98</v>
      </c>
      <c r="H6" s="5">
        <v>123</v>
      </c>
      <c r="I6" s="5">
        <v>149</v>
      </c>
      <c r="J6" s="5">
        <v>116</v>
      </c>
      <c r="K6" s="5">
        <v>15</v>
      </c>
      <c r="L6" s="5">
        <v>168</v>
      </c>
      <c r="M6" s="5">
        <v>609</v>
      </c>
      <c r="N6" s="5">
        <v>0</v>
      </c>
      <c r="O6"/>
      <c r="P6"/>
    </row>
    <row r="7" spans="2:16" ht="12" customHeight="1" x14ac:dyDescent="0.15">
      <c r="B7" s="248" t="s">
        <v>1</v>
      </c>
      <c r="C7" s="204"/>
      <c r="D7" s="42">
        <v>1389</v>
      </c>
      <c r="E7" s="42">
        <v>235</v>
      </c>
      <c r="F7" s="42">
        <v>274</v>
      </c>
      <c r="G7" s="42">
        <v>82</v>
      </c>
      <c r="H7" s="42">
        <v>93</v>
      </c>
      <c r="I7" s="42">
        <v>109</v>
      </c>
      <c r="J7" s="42">
        <v>77</v>
      </c>
      <c r="K7" s="42">
        <v>9</v>
      </c>
      <c r="L7" s="42">
        <v>116</v>
      </c>
      <c r="M7" s="42">
        <v>394</v>
      </c>
      <c r="N7" s="42">
        <v>0</v>
      </c>
      <c r="O7"/>
      <c r="P7"/>
    </row>
    <row r="8" spans="2:16" ht="12" customHeight="1" x14ac:dyDescent="0.15">
      <c r="B8" s="66"/>
      <c r="C8" s="15" t="s">
        <v>2</v>
      </c>
      <c r="D8" s="9">
        <v>731</v>
      </c>
      <c r="E8" s="9">
        <v>102</v>
      </c>
      <c r="F8" s="9">
        <v>174</v>
      </c>
      <c r="G8" s="9">
        <v>46</v>
      </c>
      <c r="H8" s="9">
        <v>50</v>
      </c>
      <c r="I8" s="9">
        <v>49</v>
      </c>
      <c r="J8" s="9">
        <v>36</v>
      </c>
      <c r="K8" s="9">
        <v>7</v>
      </c>
      <c r="L8" s="9">
        <v>58</v>
      </c>
      <c r="M8" s="9">
        <v>209</v>
      </c>
      <c r="N8" s="9">
        <v>0</v>
      </c>
      <c r="O8"/>
      <c r="P8"/>
    </row>
    <row r="9" spans="2:16" ht="12" customHeight="1" x14ac:dyDescent="0.15">
      <c r="B9" s="66"/>
      <c r="C9" s="15" t="s">
        <v>3</v>
      </c>
      <c r="D9" s="9">
        <v>503</v>
      </c>
      <c r="E9" s="9">
        <v>101</v>
      </c>
      <c r="F9" s="9">
        <v>76</v>
      </c>
      <c r="G9" s="9">
        <v>26</v>
      </c>
      <c r="H9" s="9">
        <v>29</v>
      </c>
      <c r="I9" s="9">
        <v>45</v>
      </c>
      <c r="J9" s="9">
        <v>31</v>
      </c>
      <c r="K9" s="9">
        <v>1</v>
      </c>
      <c r="L9" s="9">
        <v>48</v>
      </c>
      <c r="M9" s="9">
        <v>146</v>
      </c>
      <c r="N9" s="9">
        <v>0</v>
      </c>
      <c r="O9"/>
      <c r="P9"/>
    </row>
    <row r="10" spans="2:16" ht="12" customHeight="1" x14ac:dyDescent="0.15">
      <c r="B10" s="66"/>
      <c r="C10" s="15" t="s">
        <v>4</v>
      </c>
      <c r="D10" s="9">
        <v>155</v>
      </c>
      <c r="E10" s="9">
        <v>32</v>
      </c>
      <c r="F10" s="9">
        <v>24</v>
      </c>
      <c r="G10" s="9">
        <v>10</v>
      </c>
      <c r="H10" s="9">
        <v>14</v>
      </c>
      <c r="I10" s="9">
        <v>15</v>
      </c>
      <c r="J10" s="9">
        <v>10</v>
      </c>
      <c r="K10" s="9">
        <v>1</v>
      </c>
      <c r="L10" s="9">
        <v>10</v>
      </c>
      <c r="M10" s="9">
        <v>39</v>
      </c>
      <c r="N10" s="9">
        <v>0</v>
      </c>
      <c r="O10"/>
      <c r="P10"/>
    </row>
    <row r="11" spans="2:16" ht="12" customHeight="1" x14ac:dyDescent="0.15">
      <c r="B11" s="247" t="s">
        <v>5</v>
      </c>
      <c r="C11" s="220"/>
      <c r="D11" s="6">
        <v>597</v>
      </c>
      <c r="E11" s="6">
        <v>94</v>
      </c>
      <c r="F11" s="6">
        <v>105</v>
      </c>
      <c r="G11" s="6">
        <v>16</v>
      </c>
      <c r="H11" s="6">
        <v>30</v>
      </c>
      <c r="I11" s="6">
        <v>40</v>
      </c>
      <c r="J11" s="6">
        <v>39</v>
      </c>
      <c r="K11" s="6">
        <v>6</v>
      </c>
      <c r="L11" s="6">
        <v>52</v>
      </c>
      <c r="M11" s="6">
        <v>215</v>
      </c>
      <c r="N11" s="6">
        <v>0</v>
      </c>
      <c r="O11"/>
      <c r="P11"/>
    </row>
    <row r="12" spans="2:16" ht="12" customHeight="1" x14ac:dyDescent="0.15">
      <c r="B12" s="248" t="s">
        <v>6</v>
      </c>
      <c r="C12" s="204"/>
      <c r="D12" s="5">
        <v>69</v>
      </c>
      <c r="E12" s="5">
        <v>7</v>
      </c>
      <c r="F12" s="5">
        <v>9</v>
      </c>
      <c r="G12" s="5">
        <v>2</v>
      </c>
      <c r="H12" s="5">
        <v>5</v>
      </c>
      <c r="I12" s="5">
        <v>7</v>
      </c>
      <c r="J12" s="5">
        <v>1</v>
      </c>
      <c r="K12" s="5">
        <v>0</v>
      </c>
      <c r="L12" s="5">
        <v>3</v>
      </c>
      <c r="M12" s="5">
        <v>35</v>
      </c>
      <c r="N12" s="5">
        <v>0</v>
      </c>
      <c r="O12"/>
      <c r="P12"/>
    </row>
    <row r="13" spans="2:16" ht="12" customHeight="1" x14ac:dyDescent="0.15">
      <c r="B13" s="248" t="s">
        <v>321</v>
      </c>
      <c r="C13" s="204"/>
      <c r="D13" s="5">
        <v>63</v>
      </c>
      <c r="E13" s="5">
        <v>15</v>
      </c>
      <c r="F13" s="5">
        <v>11</v>
      </c>
      <c r="G13" s="5">
        <v>1</v>
      </c>
      <c r="H13" s="5">
        <v>4</v>
      </c>
      <c r="I13" s="5">
        <v>4</v>
      </c>
      <c r="J13" s="5">
        <v>4</v>
      </c>
      <c r="K13" s="5">
        <v>0</v>
      </c>
      <c r="L13" s="5">
        <v>5</v>
      </c>
      <c r="M13" s="5">
        <v>19</v>
      </c>
      <c r="N13" s="5">
        <v>0</v>
      </c>
      <c r="O13"/>
      <c r="P13"/>
    </row>
    <row r="14" spans="2:16" ht="12" customHeight="1" x14ac:dyDescent="0.15">
      <c r="B14" s="248" t="s">
        <v>322</v>
      </c>
      <c r="C14" s="204"/>
      <c r="D14" s="5">
        <v>47</v>
      </c>
      <c r="E14" s="5">
        <v>9</v>
      </c>
      <c r="F14" s="5">
        <v>6</v>
      </c>
      <c r="G14" s="5">
        <v>1</v>
      </c>
      <c r="H14" s="5">
        <v>1</v>
      </c>
      <c r="I14" s="5">
        <v>3</v>
      </c>
      <c r="J14" s="5">
        <v>4</v>
      </c>
      <c r="K14" s="5">
        <v>0</v>
      </c>
      <c r="L14" s="5">
        <v>3</v>
      </c>
      <c r="M14" s="5">
        <v>20</v>
      </c>
      <c r="N14" s="5">
        <v>0</v>
      </c>
      <c r="O14"/>
      <c r="P14"/>
    </row>
    <row r="15" spans="2:16" ht="12" customHeight="1" x14ac:dyDescent="0.15">
      <c r="B15" s="248" t="s">
        <v>323</v>
      </c>
      <c r="C15" s="204"/>
      <c r="D15" s="5">
        <v>773</v>
      </c>
      <c r="E15" s="5">
        <v>109</v>
      </c>
      <c r="F15" s="5">
        <v>183</v>
      </c>
      <c r="G15" s="5">
        <v>48</v>
      </c>
      <c r="H15" s="5">
        <v>50</v>
      </c>
      <c r="I15" s="5">
        <v>57</v>
      </c>
      <c r="J15" s="5">
        <v>38</v>
      </c>
      <c r="K15" s="5">
        <v>7</v>
      </c>
      <c r="L15" s="5">
        <v>61</v>
      </c>
      <c r="M15" s="5">
        <v>220</v>
      </c>
      <c r="N15" s="5">
        <v>0</v>
      </c>
      <c r="O15"/>
      <c r="P15"/>
    </row>
    <row r="16" spans="2:16" ht="12" customHeight="1" x14ac:dyDescent="0.15">
      <c r="B16" s="248" t="s">
        <v>324</v>
      </c>
      <c r="C16" s="204"/>
      <c r="D16" s="5">
        <v>139</v>
      </c>
      <c r="E16" s="5">
        <v>31</v>
      </c>
      <c r="F16" s="5">
        <v>23</v>
      </c>
      <c r="G16" s="5">
        <v>8</v>
      </c>
      <c r="H16" s="5">
        <v>14</v>
      </c>
      <c r="I16" s="5">
        <v>10</v>
      </c>
      <c r="J16" s="5">
        <v>8</v>
      </c>
      <c r="K16" s="5">
        <v>1</v>
      </c>
      <c r="L16" s="5">
        <v>10</v>
      </c>
      <c r="M16" s="5">
        <v>34</v>
      </c>
      <c r="N16" s="5">
        <v>0</v>
      </c>
      <c r="O16"/>
      <c r="P16"/>
    </row>
    <row r="17" spans="2:16" ht="12" customHeight="1" x14ac:dyDescent="0.15">
      <c r="B17" s="248" t="s">
        <v>325</v>
      </c>
      <c r="C17" s="204"/>
      <c r="D17" s="5">
        <v>26</v>
      </c>
      <c r="E17" s="5">
        <v>4</v>
      </c>
      <c r="F17" s="5">
        <v>1</v>
      </c>
      <c r="G17" s="5">
        <v>0</v>
      </c>
      <c r="H17" s="5">
        <v>0</v>
      </c>
      <c r="I17" s="5">
        <v>3</v>
      </c>
      <c r="J17" s="5">
        <v>0</v>
      </c>
      <c r="K17" s="5">
        <v>1</v>
      </c>
      <c r="L17" s="5">
        <v>1</v>
      </c>
      <c r="M17" s="5">
        <v>16</v>
      </c>
      <c r="N17" s="5">
        <v>0</v>
      </c>
      <c r="O17"/>
      <c r="P17"/>
    </row>
    <row r="18" spans="2:16" ht="12" customHeight="1" x14ac:dyDescent="0.15">
      <c r="B18" s="248" t="s">
        <v>326</v>
      </c>
      <c r="C18" s="204"/>
      <c r="D18" s="5">
        <v>503</v>
      </c>
      <c r="E18" s="5">
        <v>101</v>
      </c>
      <c r="F18" s="5">
        <v>76</v>
      </c>
      <c r="G18" s="5">
        <v>26</v>
      </c>
      <c r="H18" s="5">
        <v>29</v>
      </c>
      <c r="I18" s="5">
        <v>45</v>
      </c>
      <c r="J18" s="5">
        <v>31</v>
      </c>
      <c r="K18" s="5">
        <v>1</v>
      </c>
      <c r="L18" s="5">
        <v>48</v>
      </c>
      <c r="M18" s="5">
        <v>146</v>
      </c>
      <c r="N18" s="5">
        <v>0</v>
      </c>
      <c r="O18"/>
      <c r="P18"/>
    </row>
    <row r="19" spans="2:16" ht="12" customHeight="1" x14ac:dyDescent="0.15">
      <c r="B19" s="248" t="s">
        <v>327</v>
      </c>
      <c r="C19" s="204"/>
      <c r="D19" s="5">
        <v>73</v>
      </c>
      <c r="E19" s="5">
        <v>12</v>
      </c>
      <c r="F19" s="5">
        <v>16</v>
      </c>
      <c r="G19" s="5">
        <v>2</v>
      </c>
      <c r="H19" s="5">
        <v>6</v>
      </c>
      <c r="I19" s="5">
        <v>5</v>
      </c>
      <c r="J19" s="5">
        <v>7</v>
      </c>
      <c r="K19" s="5">
        <v>2</v>
      </c>
      <c r="L19" s="5">
        <v>5</v>
      </c>
      <c r="M19" s="5">
        <v>18</v>
      </c>
      <c r="N19" s="5">
        <v>0</v>
      </c>
      <c r="O19"/>
      <c r="P19"/>
    </row>
    <row r="20" spans="2:16" ht="12" customHeight="1" x14ac:dyDescent="0.15">
      <c r="B20" s="248" t="s">
        <v>328</v>
      </c>
      <c r="C20" s="204"/>
      <c r="D20" s="5">
        <v>24</v>
      </c>
      <c r="E20" s="5">
        <v>3</v>
      </c>
      <c r="F20" s="5">
        <v>5</v>
      </c>
      <c r="G20" s="5">
        <v>1</v>
      </c>
      <c r="H20" s="5">
        <v>1</v>
      </c>
      <c r="I20" s="5">
        <v>0</v>
      </c>
      <c r="J20" s="5">
        <v>4</v>
      </c>
      <c r="K20" s="5">
        <v>1</v>
      </c>
      <c r="L20" s="5">
        <v>3</v>
      </c>
      <c r="M20" s="5">
        <v>6</v>
      </c>
      <c r="N20" s="5">
        <v>0</v>
      </c>
      <c r="O20"/>
      <c r="P20"/>
    </row>
    <row r="21" spans="2:16" ht="12" customHeight="1" x14ac:dyDescent="0.15">
      <c r="B21" s="248" t="s">
        <v>329</v>
      </c>
      <c r="C21" s="204"/>
      <c r="D21" s="5">
        <v>159</v>
      </c>
      <c r="E21" s="5">
        <v>23</v>
      </c>
      <c r="F21" s="5">
        <v>36</v>
      </c>
      <c r="G21" s="5">
        <v>5</v>
      </c>
      <c r="H21" s="5">
        <v>7</v>
      </c>
      <c r="I21" s="5">
        <v>11</v>
      </c>
      <c r="J21" s="5">
        <v>17</v>
      </c>
      <c r="K21" s="5">
        <v>1</v>
      </c>
      <c r="L21" s="5">
        <v>18</v>
      </c>
      <c r="M21" s="5">
        <v>41</v>
      </c>
      <c r="N21" s="5">
        <v>0</v>
      </c>
      <c r="O21"/>
      <c r="P21"/>
    </row>
    <row r="22" spans="2:16" ht="12" customHeight="1" x14ac:dyDescent="0.15">
      <c r="B22" s="247" t="s">
        <v>330</v>
      </c>
      <c r="C22" s="220"/>
      <c r="D22" s="6">
        <v>110</v>
      </c>
      <c r="E22" s="6">
        <v>15</v>
      </c>
      <c r="F22" s="6">
        <v>13</v>
      </c>
      <c r="G22" s="6">
        <v>4</v>
      </c>
      <c r="H22" s="6">
        <v>6</v>
      </c>
      <c r="I22" s="6">
        <v>4</v>
      </c>
      <c r="J22" s="6">
        <v>2</v>
      </c>
      <c r="K22" s="6">
        <v>1</v>
      </c>
      <c r="L22" s="6">
        <v>11</v>
      </c>
      <c r="M22" s="6">
        <v>54</v>
      </c>
      <c r="N22" s="6">
        <v>0</v>
      </c>
      <c r="O22"/>
      <c r="P22"/>
    </row>
    <row r="23" spans="2:16" ht="12" customHeight="1" x14ac:dyDescent="0.15">
      <c r="B23" s="248" t="s">
        <v>6</v>
      </c>
      <c r="C23" s="204"/>
      <c r="D23" s="5">
        <v>69</v>
      </c>
      <c r="E23" s="5">
        <v>7</v>
      </c>
      <c r="F23" s="5">
        <v>9</v>
      </c>
      <c r="G23" s="5">
        <v>2</v>
      </c>
      <c r="H23" s="5">
        <v>5</v>
      </c>
      <c r="I23" s="5">
        <v>7</v>
      </c>
      <c r="J23" s="5">
        <v>1</v>
      </c>
      <c r="K23" s="5">
        <v>0</v>
      </c>
      <c r="L23" s="5">
        <v>3</v>
      </c>
      <c r="M23" s="5">
        <v>35</v>
      </c>
      <c r="N23" s="5">
        <v>0</v>
      </c>
      <c r="O23"/>
      <c r="P23"/>
    </row>
    <row r="24" spans="2:16" ht="12" customHeight="1" x14ac:dyDescent="0.15">
      <c r="B24" s="248" t="s">
        <v>7</v>
      </c>
      <c r="C24" s="204"/>
      <c r="D24" s="5">
        <v>8</v>
      </c>
      <c r="E24" s="192">
        <v>1</v>
      </c>
      <c r="F24" s="192">
        <v>1</v>
      </c>
      <c r="G24" s="192">
        <v>0</v>
      </c>
      <c r="H24" s="192">
        <v>0</v>
      </c>
      <c r="I24" s="192">
        <v>2</v>
      </c>
      <c r="J24" s="192">
        <v>0</v>
      </c>
      <c r="K24" s="192">
        <v>0</v>
      </c>
      <c r="L24" s="192">
        <v>1</v>
      </c>
      <c r="M24" s="192">
        <v>3</v>
      </c>
      <c r="N24" s="192">
        <v>0</v>
      </c>
      <c r="O24"/>
      <c r="P24"/>
    </row>
    <row r="25" spans="2:16" ht="12" customHeight="1" x14ac:dyDescent="0.15">
      <c r="B25" s="248" t="s">
        <v>8</v>
      </c>
      <c r="C25" s="204"/>
      <c r="D25" s="5">
        <v>5</v>
      </c>
      <c r="E25" s="5">
        <v>3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2</v>
      </c>
      <c r="N25" s="5">
        <v>0</v>
      </c>
      <c r="O25"/>
      <c r="P25"/>
    </row>
    <row r="26" spans="2:16" ht="12" customHeight="1" x14ac:dyDescent="0.15">
      <c r="B26" s="248" t="s">
        <v>9</v>
      </c>
      <c r="C26" s="204"/>
      <c r="D26" s="5">
        <v>21</v>
      </c>
      <c r="E26" s="5">
        <v>4</v>
      </c>
      <c r="F26" s="5">
        <v>4</v>
      </c>
      <c r="G26" s="5">
        <v>0</v>
      </c>
      <c r="H26" s="5">
        <v>0</v>
      </c>
      <c r="I26" s="5">
        <v>2</v>
      </c>
      <c r="J26" s="5">
        <v>2</v>
      </c>
      <c r="K26" s="5">
        <v>0</v>
      </c>
      <c r="L26" s="5">
        <v>2</v>
      </c>
      <c r="M26" s="5">
        <v>7</v>
      </c>
      <c r="N26" s="5">
        <v>0</v>
      </c>
      <c r="O26"/>
      <c r="P26"/>
    </row>
    <row r="27" spans="2:16" ht="12" customHeight="1" x14ac:dyDescent="0.15">
      <c r="B27" s="248" t="s">
        <v>10</v>
      </c>
      <c r="C27" s="204"/>
      <c r="D27" s="5">
        <v>11</v>
      </c>
      <c r="E27" s="5">
        <v>1</v>
      </c>
      <c r="F27" s="5">
        <v>4</v>
      </c>
      <c r="G27" s="5">
        <v>0</v>
      </c>
      <c r="H27" s="5">
        <v>1</v>
      </c>
      <c r="I27" s="5">
        <v>0</v>
      </c>
      <c r="J27" s="5">
        <v>0</v>
      </c>
      <c r="K27" s="5">
        <v>0</v>
      </c>
      <c r="L27" s="5">
        <v>1</v>
      </c>
      <c r="M27" s="5">
        <v>4</v>
      </c>
      <c r="N27" s="5">
        <v>0</v>
      </c>
      <c r="O27"/>
      <c r="P27"/>
    </row>
    <row r="28" spans="2:16" ht="12" customHeight="1" x14ac:dyDescent="0.15">
      <c r="B28" s="248" t="s">
        <v>11</v>
      </c>
      <c r="C28" s="204"/>
      <c r="D28" s="5">
        <v>11</v>
      </c>
      <c r="E28" s="5">
        <v>5</v>
      </c>
      <c r="F28" s="5">
        <v>1</v>
      </c>
      <c r="G28" s="5">
        <v>1</v>
      </c>
      <c r="H28" s="5">
        <v>1</v>
      </c>
      <c r="I28" s="5">
        <v>0</v>
      </c>
      <c r="J28" s="5">
        <v>2</v>
      </c>
      <c r="K28" s="5">
        <v>0</v>
      </c>
      <c r="L28" s="5">
        <v>0</v>
      </c>
      <c r="M28" s="5">
        <v>1</v>
      </c>
      <c r="N28" s="5">
        <v>0</v>
      </c>
      <c r="O28"/>
      <c r="P28"/>
    </row>
    <row r="29" spans="2:16" ht="12" customHeight="1" x14ac:dyDescent="0.15">
      <c r="B29" s="248" t="s">
        <v>12</v>
      </c>
      <c r="C29" s="204"/>
      <c r="D29" s="5">
        <v>7</v>
      </c>
      <c r="E29" s="5">
        <v>1</v>
      </c>
      <c r="F29" s="5">
        <v>1</v>
      </c>
      <c r="G29" s="5">
        <v>0</v>
      </c>
      <c r="H29" s="5">
        <v>2</v>
      </c>
      <c r="I29" s="5">
        <v>0</v>
      </c>
      <c r="J29" s="5">
        <v>0</v>
      </c>
      <c r="K29" s="5">
        <v>0</v>
      </c>
      <c r="L29" s="5">
        <v>1</v>
      </c>
      <c r="M29" s="5">
        <v>2</v>
      </c>
      <c r="N29" s="5">
        <v>0</v>
      </c>
      <c r="O29"/>
      <c r="P29"/>
    </row>
    <row r="30" spans="2:16" ht="12" customHeight="1" x14ac:dyDescent="0.15">
      <c r="B30" s="248" t="s">
        <v>13</v>
      </c>
      <c r="C30" s="204"/>
      <c r="D30" s="5">
        <v>26</v>
      </c>
      <c r="E30" s="5">
        <v>6</v>
      </c>
      <c r="F30" s="5">
        <v>8</v>
      </c>
      <c r="G30" s="5">
        <v>0</v>
      </c>
      <c r="H30" s="5">
        <v>0</v>
      </c>
      <c r="I30" s="5">
        <v>3</v>
      </c>
      <c r="J30" s="5">
        <v>0</v>
      </c>
      <c r="K30" s="5">
        <v>0</v>
      </c>
      <c r="L30" s="5">
        <v>3</v>
      </c>
      <c r="M30" s="5">
        <v>6</v>
      </c>
      <c r="N30" s="5">
        <v>0</v>
      </c>
      <c r="O30"/>
      <c r="P30"/>
    </row>
    <row r="31" spans="2:16" ht="12" customHeight="1" x14ac:dyDescent="0.15">
      <c r="B31" s="248" t="s">
        <v>14</v>
      </c>
      <c r="C31" s="204"/>
      <c r="D31" s="5">
        <v>4</v>
      </c>
      <c r="E31" s="5">
        <v>3</v>
      </c>
      <c r="F31" s="5">
        <v>0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1</v>
      </c>
      <c r="N31" s="5">
        <v>0</v>
      </c>
      <c r="O31"/>
      <c r="P31"/>
    </row>
    <row r="32" spans="2:16" ht="12" customHeight="1" x14ac:dyDescent="0.15">
      <c r="B32" s="248" t="s">
        <v>15</v>
      </c>
      <c r="C32" s="204"/>
      <c r="D32" s="5">
        <v>14</v>
      </c>
      <c r="E32" s="5">
        <v>4</v>
      </c>
      <c r="F32" s="5">
        <v>1</v>
      </c>
      <c r="G32" s="5">
        <v>1</v>
      </c>
      <c r="H32" s="5">
        <v>1</v>
      </c>
      <c r="I32" s="5">
        <v>0</v>
      </c>
      <c r="J32" s="5">
        <v>1</v>
      </c>
      <c r="K32" s="5">
        <v>0</v>
      </c>
      <c r="L32" s="5">
        <v>1</v>
      </c>
      <c r="M32" s="5">
        <v>5</v>
      </c>
      <c r="N32" s="5">
        <v>0</v>
      </c>
      <c r="O32"/>
      <c r="P32"/>
    </row>
    <row r="33" spans="2:16" ht="12" customHeight="1" x14ac:dyDescent="0.15">
      <c r="B33" s="248" t="s">
        <v>16</v>
      </c>
      <c r="C33" s="204"/>
      <c r="D33" s="5">
        <v>128</v>
      </c>
      <c r="E33" s="5">
        <v>23</v>
      </c>
      <c r="F33" s="5">
        <v>30</v>
      </c>
      <c r="G33" s="5">
        <v>9</v>
      </c>
      <c r="H33" s="5">
        <v>9</v>
      </c>
      <c r="I33" s="5">
        <v>9</v>
      </c>
      <c r="J33" s="5">
        <v>7</v>
      </c>
      <c r="K33" s="5">
        <v>1</v>
      </c>
      <c r="L33" s="5">
        <v>9</v>
      </c>
      <c r="M33" s="5">
        <v>31</v>
      </c>
      <c r="N33" s="5">
        <v>0</v>
      </c>
      <c r="O33"/>
      <c r="P33"/>
    </row>
    <row r="34" spans="2:16" ht="12" customHeight="1" x14ac:dyDescent="0.15">
      <c r="B34" s="248" t="s">
        <v>17</v>
      </c>
      <c r="C34" s="204"/>
      <c r="D34" s="5">
        <v>71</v>
      </c>
      <c r="E34" s="5">
        <v>8</v>
      </c>
      <c r="F34" s="5">
        <v>10</v>
      </c>
      <c r="G34" s="5">
        <v>1</v>
      </c>
      <c r="H34" s="5">
        <v>7</v>
      </c>
      <c r="I34" s="5">
        <v>3</v>
      </c>
      <c r="J34" s="5">
        <v>5</v>
      </c>
      <c r="K34" s="5">
        <v>2</v>
      </c>
      <c r="L34" s="5">
        <v>11</v>
      </c>
      <c r="M34" s="5">
        <v>24</v>
      </c>
      <c r="N34" s="5">
        <v>0</v>
      </c>
      <c r="O34"/>
      <c r="P34"/>
    </row>
    <row r="35" spans="2:16" ht="12" customHeight="1" x14ac:dyDescent="0.15">
      <c r="B35" s="248" t="s">
        <v>18</v>
      </c>
      <c r="C35" s="204"/>
      <c r="D35" s="5">
        <v>354</v>
      </c>
      <c r="E35" s="5">
        <v>48</v>
      </c>
      <c r="F35" s="5">
        <v>94</v>
      </c>
      <c r="G35" s="5">
        <v>23</v>
      </c>
      <c r="H35" s="5">
        <v>25</v>
      </c>
      <c r="I35" s="5">
        <v>20</v>
      </c>
      <c r="J35" s="5">
        <v>16</v>
      </c>
      <c r="K35" s="5">
        <v>3</v>
      </c>
      <c r="L35" s="5">
        <v>24</v>
      </c>
      <c r="M35" s="5">
        <v>101</v>
      </c>
      <c r="N35" s="5">
        <v>0</v>
      </c>
      <c r="O35"/>
      <c r="P35"/>
    </row>
    <row r="36" spans="2:16" ht="12" customHeight="1" x14ac:dyDescent="0.15">
      <c r="B36" s="248" t="s">
        <v>19</v>
      </c>
      <c r="C36" s="204"/>
      <c r="D36" s="5">
        <v>178</v>
      </c>
      <c r="E36" s="5">
        <v>23</v>
      </c>
      <c r="F36" s="5">
        <v>40</v>
      </c>
      <c r="G36" s="5">
        <v>13</v>
      </c>
      <c r="H36" s="5">
        <v>9</v>
      </c>
      <c r="I36" s="5">
        <v>17</v>
      </c>
      <c r="J36" s="5">
        <v>8</v>
      </c>
      <c r="K36" s="5">
        <v>1</v>
      </c>
      <c r="L36" s="5">
        <v>14</v>
      </c>
      <c r="M36" s="5">
        <v>53</v>
      </c>
      <c r="N36" s="5">
        <v>0</v>
      </c>
      <c r="O36"/>
      <c r="P36"/>
    </row>
    <row r="37" spans="2:16" ht="12" customHeight="1" x14ac:dyDescent="0.15">
      <c r="B37" s="248" t="s">
        <v>20</v>
      </c>
      <c r="C37" s="204"/>
      <c r="D37" s="5">
        <v>11</v>
      </c>
      <c r="E37" s="5">
        <v>1</v>
      </c>
      <c r="F37" s="5">
        <v>1</v>
      </c>
      <c r="G37" s="5">
        <v>0</v>
      </c>
      <c r="H37" s="5">
        <v>0</v>
      </c>
      <c r="I37" s="5">
        <v>1</v>
      </c>
      <c r="J37" s="5">
        <v>3</v>
      </c>
      <c r="K37" s="5">
        <v>0</v>
      </c>
      <c r="L37" s="5">
        <v>0</v>
      </c>
      <c r="M37" s="5">
        <v>5</v>
      </c>
      <c r="N37" s="5">
        <v>0</v>
      </c>
      <c r="O37"/>
      <c r="P37"/>
    </row>
    <row r="38" spans="2:16" ht="12" customHeight="1" x14ac:dyDescent="0.15">
      <c r="B38" s="248" t="s">
        <v>21</v>
      </c>
      <c r="C38" s="204"/>
      <c r="D38" s="5">
        <v>12</v>
      </c>
      <c r="E38" s="5">
        <v>3</v>
      </c>
      <c r="F38" s="5">
        <v>1</v>
      </c>
      <c r="G38" s="5">
        <v>0</v>
      </c>
      <c r="H38" s="5">
        <v>0</v>
      </c>
      <c r="I38" s="5">
        <v>1</v>
      </c>
      <c r="J38" s="5">
        <v>0</v>
      </c>
      <c r="K38" s="5">
        <v>1</v>
      </c>
      <c r="L38" s="5">
        <v>1</v>
      </c>
      <c r="M38" s="5">
        <v>5</v>
      </c>
      <c r="N38" s="5">
        <v>0</v>
      </c>
      <c r="O38"/>
      <c r="P38"/>
    </row>
    <row r="39" spans="2:16" ht="12" customHeight="1" x14ac:dyDescent="0.15">
      <c r="B39" s="248" t="s">
        <v>22</v>
      </c>
      <c r="C39" s="204"/>
      <c r="D39" s="5">
        <v>9</v>
      </c>
      <c r="E39" s="5">
        <v>1</v>
      </c>
      <c r="F39" s="5">
        <v>0</v>
      </c>
      <c r="G39" s="5">
        <v>0</v>
      </c>
      <c r="H39" s="5">
        <v>0</v>
      </c>
      <c r="I39" s="5">
        <v>1</v>
      </c>
      <c r="J39" s="5">
        <v>0</v>
      </c>
      <c r="K39" s="5">
        <v>0</v>
      </c>
      <c r="L39" s="5">
        <v>0</v>
      </c>
      <c r="M39" s="5">
        <v>7</v>
      </c>
      <c r="N39" s="5">
        <v>0</v>
      </c>
      <c r="O39"/>
      <c r="P39"/>
    </row>
    <row r="40" spans="2:16" ht="12" customHeight="1" x14ac:dyDescent="0.15">
      <c r="B40" s="248" t="s">
        <v>23</v>
      </c>
      <c r="C40" s="204"/>
      <c r="D40" s="5">
        <v>5</v>
      </c>
      <c r="E40" s="192">
        <v>0</v>
      </c>
      <c r="F40" s="192">
        <v>0</v>
      </c>
      <c r="G40" s="192">
        <v>0</v>
      </c>
      <c r="H40" s="192">
        <v>0</v>
      </c>
      <c r="I40" s="192">
        <v>1</v>
      </c>
      <c r="J40" s="192">
        <v>0</v>
      </c>
      <c r="K40" s="192">
        <v>0</v>
      </c>
      <c r="L40" s="192">
        <v>0</v>
      </c>
      <c r="M40" s="192">
        <v>4</v>
      </c>
      <c r="N40" s="192">
        <v>0</v>
      </c>
      <c r="O40"/>
      <c r="P40"/>
    </row>
    <row r="41" spans="2:16" ht="12" customHeight="1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/>
      <c r="P41"/>
    </row>
    <row r="42" spans="2:16" ht="12" customHeight="1" x14ac:dyDescent="0.15">
      <c r="B42" s="248" t="s">
        <v>25</v>
      </c>
      <c r="C42" s="204"/>
      <c r="D42" s="5">
        <v>18</v>
      </c>
      <c r="E42" s="5">
        <v>1</v>
      </c>
      <c r="F42" s="5">
        <v>4</v>
      </c>
      <c r="G42" s="5">
        <v>0</v>
      </c>
      <c r="H42" s="5">
        <v>0</v>
      </c>
      <c r="I42" s="5">
        <v>2</v>
      </c>
      <c r="J42" s="5">
        <v>0</v>
      </c>
      <c r="K42" s="5">
        <v>0</v>
      </c>
      <c r="L42" s="5">
        <v>2</v>
      </c>
      <c r="M42" s="5">
        <v>9</v>
      </c>
      <c r="N42" s="5">
        <v>0</v>
      </c>
      <c r="O42"/>
      <c r="P42"/>
    </row>
    <row r="43" spans="2:16" ht="12" customHeight="1" x14ac:dyDescent="0.15">
      <c r="B43" s="248" t="s">
        <v>26</v>
      </c>
      <c r="C43" s="204"/>
      <c r="D43" s="5">
        <v>5</v>
      </c>
      <c r="E43" s="5">
        <v>0</v>
      </c>
      <c r="F43" s="5">
        <v>0</v>
      </c>
      <c r="G43" s="5">
        <v>0</v>
      </c>
      <c r="H43" s="5">
        <v>3</v>
      </c>
      <c r="I43" s="5">
        <v>1</v>
      </c>
      <c r="J43" s="5">
        <v>0</v>
      </c>
      <c r="K43" s="5">
        <v>0</v>
      </c>
      <c r="L43" s="5">
        <v>1</v>
      </c>
      <c r="M43" s="5">
        <v>0</v>
      </c>
      <c r="N43" s="5">
        <v>0</v>
      </c>
      <c r="O43"/>
      <c r="P43"/>
    </row>
    <row r="44" spans="2:16" ht="12" customHeight="1" x14ac:dyDescent="0.15">
      <c r="B44" s="248" t="s">
        <v>27</v>
      </c>
      <c r="C44" s="204"/>
      <c r="D44" s="5">
        <v>16</v>
      </c>
      <c r="E44" s="5">
        <v>1</v>
      </c>
      <c r="F44" s="5">
        <v>1</v>
      </c>
      <c r="G44" s="5">
        <v>2</v>
      </c>
      <c r="H44" s="5">
        <v>0</v>
      </c>
      <c r="I44" s="5">
        <v>5</v>
      </c>
      <c r="J44" s="5">
        <v>2</v>
      </c>
      <c r="K44" s="5">
        <v>0</v>
      </c>
      <c r="L44" s="5">
        <v>0</v>
      </c>
      <c r="M44" s="5">
        <v>5</v>
      </c>
      <c r="N44" s="5">
        <v>0</v>
      </c>
      <c r="O44"/>
      <c r="P44"/>
    </row>
    <row r="45" spans="2:16" ht="12" customHeight="1" x14ac:dyDescent="0.15">
      <c r="B45" s="248" t="s">
        <v>28</v>
      </c>
      <c r="C45" s="204"/>
      <c r="D45" s="5">
        <v>123</v>
      </c>
      <c r="E45" s="5">
        <v>28</v>
      </c>
      <c r="F45" s="5">
        <v>20</v>
      </c>
      <c r="G45" s="5">
        <v>8</v>
      </c>
      <c r="H45" s="5">
        <v>11</v>
      </c>
      <c r="I45" s="5">
        <v>9</v>
      </c>
      <c r="J45" s="5">
        <v>8</v>
      </c>
      <c r="K45" s="5">
        <v>1</v>
      </c>
      <c r="L45" s="5">
        <v>8</v>
      </c>
      <c r="M45" s="5">
        <v>30</v>
      </c>
      <c r="N45" s="5">
        <v>0</v>
      </c>
      <c r="O45"/>
      <c r="P45"/>
    </row>
    <row r="46" spans="2:16" ht="12" customHeight="1" x14ac:dyDescent="0.15">
      <c r="B46" s="248" t="s">
        <v>29</v>
      </c>
      <c r="C46" s="204"/>
      <c r="D46" s="5">
        <v>11</v>
      </c>
      <c r="E46" s="5">
        <v>3</v>
      </c>
      <c r="F46" s="5">
        <v>3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1</v>
      </c>
      <c r="M46" s="5">
        <v>4</v>
      </c>
      <c r="N46" s="5">
        <v>0</v>
      </c>
      <c r="O46"/>
      <c r="P46"/>
    </row>
    <row r="47" spans="2:16" ht="12" customHeight="1" x14ac:dyDescent="0.15">
      <c r="B47" s="248" t="s">
        <v>30</v>
      </c>
      <c r="C47" s="204"/>
      <c r="D47" s="5">
        <v>26</v>
      </c>
      <c r="E47" s="5">
        <v>7</v>
      </c>
      <c r="F47" s="5">
        <v>7</v>
      </c>
      <c r="G47" s="5">
        <v>0</v>
      </c>
      <c r="H47" s="5">
        <v>1</v>
      </c>
      <c r="I47" s="5">
        <v>3</v>
      </c>
      <c r="J47" s="5">
        <v>0</v>
      </c>
      <c r="K47" s="5">
        <v>0</v>
      </c>
      <c r="L47" s="5">
        <v>2</v>
      </c>
      <c r="M47" s="5">
        <v>6</v>
      </c>
      <c r="N47" s="5">
        <v>0</v>
      </c>
      <c r="O47"/>
      <c r="P47"/>
    </row>
    <row r="48" spans="2:16" ht="12" customHeight="1" x14ac:dyDescent="0.15">
      <c r="B48" s="248" t="s">
        <v>31</v>
      </c>
      <c r="C48" s="204"/>
      <c r="D48" s="5">
        <v>47</v>
      </c>
      <c r="E48" s="5">
        <v>6</v>
      </c>
      <c r="F48" s="5">
        <v>4</v>
      </c>
      <c r="G48" s="5">
        <v>3</v>
      </c>
      <c r="H48" s="5">
        <v>2</v>
      </c>
      <c r="I48" s="5">
        <v>6</v>
      </c>
      <c r="J48" s="5">
        <v>1</v>
      </c>
      <c r="K48" s="5">
        <v>0</v>
      </c>
      <c r="L48" s="5">
        <v>5</v>
      </c>
      <c r="M48" s="5">
        <v>20</v>
      </c>
      <c r="N48" s="5">
        <v>0</v>
      </c>
      <c r="O48"/>
      <c r="P48"/>
    </row>
    <row r="49" spans="2:16" ht="12" customHeight="1" x14ac:dyDescent="0.15">
      <c r="B49" s="248" t="s">
        <v>32</v>
      </c>
      <c r="C49" s="204"/>
      <c r="D49" s="5">
        <v>341</v>
      </c>
      <c r="E49" s="5">
        <v>71</v>
      </c>
      <c r="F49" s="5">
        <v>54</v>
      </c>
      <c r="G49" s="5">
        <v>21</v>
      </c>
      <c r="H49" s="5">
        <v>20</v>
      </c>
      <c r="I49" s="5">
        <v>28</v>
      </c>
      <c r="J49" s="5">
        <v>26</v>
      </c>
      <c r="K49" s="5">
        <v>1</v>
      </c>
      <c r="L49" s="5">
        <v>33</v>
      </c>
      <c r="M49" s="5">
        <v>87</v>
      </c>
      <c r="N49" s="5">
        <v>0</v>
      </c>
      <c r="O49"/>
      <c r="P49"/>
    </row>
    <row r="50" spans="2:16" ht="12" customHeight="1" x14ac:dyDescent="0.15">
      <c r="B50" s="248" t="s">
        <v>33</v>
      </c>
      <c r="C50" s="204"/>
      <c r="D50" s="5">
        <v>75</v>
      </c>
      <c r="E50" s="5">
        <v>11</v>
      </c>
      <c r="F50" s="5">
        <v>11</v>
      </c>
      <c r="G50" s="5">
        <v>2</v>
      </c>
      <c r="H50" s="5">
        <v>3</v>
      </c>
      <c r="I50" s="5">
        <v>8</v>
      </c>
      <c r="J50" s="5">
        <v>3</v>
      </c>
      <c r="K50" s="5">
        <v>0</v>
      </c>
      <c r="L50" s="5">
        <v>7</v>
      </c>
      <c r="M50" s="5">
        <v>30</v>
      </c>
      <c r="N50" s="5">
        <v>0</v>
      </c>
      <c r="O50"/>
      <c r="P50"/>
    </row>
    <row r="51" spans="2:16" ht="12" customHeight="1" x14ac:dyDescent="0.15">
      <c r="B51" s="248" t="s">
        <v>34</v>
      </c>
      <c r="C51" s="204"/>
      <c r="D51" s="5">
        <v>8</v>
      </c>
      <c r="E51" s="5">
        <v>2</v>
      </c>
      <c r="F51" s="5">
        <v>0</v>
      </c>
      <c r="G51" s="5">
        <v>0</v>
      </c>
      <c r="H51" s="5">
        <v>2</v>
      </c>
      <c r="I51" s="5">
        <v>0</v>
      </c>
      <c r="J51" s="5">
        <v>1</v>
      </c>
      <c r="K51" s="5">
        <v>0</v>
      </c>
      <c r="L51" s="5">
        <v>0</v>
      </c>
      <c r="M51" s="5">
        <v>3</v>
      </c>
      <c r="N51" s="5">
        <v>0</v>
      </c>
      <c r="O51"/>
      <c r="P51"/>
    </row>
    <row r="52" spans="2:16" ht="12" customHeight="1" x14ac:dyDescent="0.15">
      <c r="B52" s="248" t="s">
        <v>35</v>
      </c>
      <c r="C52" s="204"/>
      <c r="D52" s="5">
        <v>6</v>
      </c>
      <c r="E52" s="5">
        <v>4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0</v>
      </c>
      <c r="O52"/>
      <c r="P52"/>
    </row>
    <row r="53" spans="2:16" ht="12" customHeight="1" x14ac:dyDescent="0.15">
      <c r="B53" s="248" t="s">
        <v>36</v>
      </c>
      <c r="C53" s="204"/>
      <c r="D53" s="5">
        <v>6</v>
      </c>
      <c r="E53" s="5">
        <v>2</v>
      </c>
      <c r="F53" s="5">
        <v>2</v>
      </c>
      <c r="G53" s="5">
        <v>0</v>
      </c>
      <c r="H53" s="5">
        <v>0</v>
      </c>
      <c r="I53" s="5">
        <v>1</v>
      </c>
      <c r="J53" s="5">
        <v>0</v>
      </c>
      <c r="K53" s="5">
        <v>0</v>
      </c>
      <c r="L53" s="5">
        <v>0</v>
      </c>
      <c r="M53" s="5">
        <v>1</v>
      </c>
      <c r="N53" s="5">
        <v>0</v>
      </c>
      <c r="O53"/>
      <c r="P53"/>
    </row>
    <row r="54" spans="2:16" ht="12" customHeight="1" x14ac:dyDescent="0.15">
      <c r="B54" s="248" t="s">
        <v>37</v>
      </c>
      <c r="C54" s="204"/>
      <c r="D54" s="5">
        <v>1</v>
      </c>
      <c r="E54" s="5">
        <v>1</v>
      </c>
      <c r="F54" s="5">
        <v>0</v>
      </c>
      <c r="G54" s="5">
        <v>0</v>
      </c>
      <c r="H54" s="5">
        <v>0</v>
      </c>
      <c r="I54" s="5">
        <v>0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/>
      <c r="P54"/>
    </row>
    <row r="55" spans="2:16" ht="12" customHeight="1" x14ac:dyDescent="0.15">
      <c r="B55" s="248" t="s">
        <v>38</v>
      </c>
      <c r="C55" s="204"/>
      <c r="D55" s="5">
        <v>24</v>
      </c>
      <c r="E55" s="5">
        <v>1</v>
      </c>
      <c r="F55" s="5">
        <v>6</v>
      </c>
      <c r="G55" s="5">
        <v>0</v>
      </c>
      <c r="H55" s="5">
        <v>1</v>
      </c>
      <c r="I55" s="5">
        <v>3</v>
      </c>
      <c r="J55" s="5">
        <v>2</v>
      </c>
      <c r="K55" s="5">
        <v>0</v>
      </c>
      <c r="L55" s="5">
        <v>3</v>
      </c>
      <c r="M55" s="5">
        <v>8</v>
      </c>
      <c r="N55" s="5">
        <v>0</v>
      </c>
      <c r="O55"/>
      <c r="P55"/>
    </row>
    <row r="56" spans="2:16" ht="12" customHeight="1" x14ac:dyDescent="0.15">
      <c r="B56" s="248" t="s">
        <v>39</v>
      </c>
      <c r="C56" s="204"/>
      <c r="D56" s="5">
        <v>32</v>
      </c>
      <c r="E56" s="5">
        <v>6</v>
      </c>
      <c r="F56" s="5">
        <v>7</v>
      </c>
      <c r="G56" s="5">
        <v>2</v>
      </c>
      <c r="H56" s="5">
        <v>4</v>
      </c>
      <c r="I56" s="5">
        <v>0</v>
      </c>
      <c r="J56" s="5">
        <v>5</v>
      </c>
      <c r="K56" s="5">
        <v>2</v>
      </c>
      <c r="L56" s="5">
        <v>1</v>
      </c>
      <c r="M56" s="5">
        <v>5</v>
      </c>
      <c r="N56" s="5">
        <v>0</v>
      </c>
      <c r="O56"/>
      <c r="P56"/>
    </row>
    <row r="57" spans="2:16" ht="12" customHeight="1" x14ac:dyDescent="0.15">
      <c r="B57" s="248" t="s">
        <v>40</v>
      </c>
      <c r="C57" s="204"/>
      <c r="D57" s="5">
        <v>10</v>
      </c>
      <c r="E57" s="5">
        <v>2</v>
      </c>
      <c r="F57" s="5">
        <v>1</v>
      </c>
      <c r="G57" s="5">
        <v>0</v>
      </c>
      <c r="H57" s="5">
        <v>1</v>
      </c>
      <c r="I57" s="5">
        <v>1</v>
      </c>
      <c r="J57" s="5">
        <v>0</v>
      </c>
      <c r="K57" s="5">
        <v>0</v>
      </c>
      <c r="L57" s="5">
        <v>1</v>
      </c>
      <c r="M57" s="5">
        <v>4</v>
      </c>
      <c r="N57" s="5">
        <v>0</v>
      </c>
      <c r="O57"/>
      <c r="P57"/>
    </row>
    <row r="58" spans="2:16" ht="12" customHeight="1" x14ac:dyDescent="0.15">
      <c r="B58" s="248" t="s">
        <v>41</v>
      </c>
      <c r="C58" s="204"/>
      <c r="D58" s="5">
        <v>2</v>
      </c>
      <c r="E58" s="5">
        <v>1</v>
      </c>
      <c r="F58" s="5">
        <v>0</v>
      </c>
      <c r="G58" s="5">
        <v>0</v>
      </c>
      <c r="H58" s="5">
        <v>0</v>
      </c>
      <c r="I58" s="5">
        <v>0</v>
      </c>
      <c r="J58" s="5">
        <v>0</v>
      </c>
      <c r="K58" s="5">
        <v>0</v>
      </c>
      <c r="L58" s="5">
        <v>1</v>
      </c>
      <c r="M58" s="5">
        <v>0</v>
      </c>
      <c r="N58" s="5">
        <v>0</v>
      </c>
      <c r="O58"/>
      <c r="P58"/>
    </row>
    <row r="59" spans="2:16" ht="12" customHeight="1" x14ac:dyDescent="0.15">
      <c r="B59" s="248" t="s">
        <v>42</v>
      </c>
      <c r="C59" s="204"/>
      <c r="D59" s="5">
        <v>4</v>
      </c>
      <c r="E59" s="5">
        <v>0</v>
      </c>
      <c r="F59" s="5">
        <v>1</v>
      </c>
      <c r="G59" s="5">
        <v>0</v>
      </c>
      <c r="H59" s="5">
        <v>0</v>
      </c>
      <c r="I59" s="5">
        <v>0</v>
      </c>
      <c r="J59" s="5">
        <v>1</v>
      </c>
      <c r="K59" s="5">
        <v>0</v>
      </c>
      <c r="L59" s="5">
        <v>0</v>
      </c>
      <c r="M59" s="5">
        <v>2</v>
      </c>
      <c r="N59" s="5">
        <v>0</v>
      </c>
      <c r="O59"/>
      <c r="P59"/>
    </row>
    <row r="60" spans="2:16" ht="12" customHeight="1" x14ac:dyDescent="0.15">
      <c r="B60" s="248" t="s">
        <v>43</v>
      </c>
      <c r="C60" s="204"/>
      <c r="D60" s="5">
        <v>17</v>
      </c>
      <c r="E60" s="5">
        <v>2</v>
      </c>
      <c r="F60" s="5">
        <v>3</v>
      </c>
      <c r="G60" s="5">
        <v>1</v>
      </c>
      <c r="H60" s="5">
        <v>1</v>
      </c>
      <c r="I60" s="5">
        <v>0</v>
      </c>
      <c r="J60" s="5">
        <v>3</v>
      </c>
      <c r="K60" s="5">
        <v>1</v>
      </c>
      <c r="L60" s="5">
        <v>2</v>
      </c>
      <c r="M60" s="5">
        <v>4</v>
      </c>
      <c r="N60" s="5">
        <v>0</v>
      </c>
      <c r="O60"/>
      <c r="P60"/>
    </row>
    <row r="61" spans="2:16" ht="12" customHeight="1" x14ac:dyDescent="0.15">
      <c r="B61" s="248" t="s">
        <v>44</v>
      </c>
      <c r="C61" s="204"/>
      <c r="D61" s="5">
        <v>1</v>
      </c>
      <c r="E61" s="5">
        <v>0</v>
      </c>
      <c r="F61" s="5">
        <v>1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/>
      <c r="P61"/>
    </row>
    <row r="62" spans="2:16" ht="12" customHeight="1" x14ac:dyDescent="0.15">
      <c r="B62" s="248" t="s">
        <v>45</v>
      </c>
      <c r="C62" s="204"/>
      <c r="D62" s="5">
        <v>132</v>
      </c>
      <c r="E62" s="5">
        <v>18</v>
      </c>
      <c r="F62" s="5">
        <v>29</v>
      </c>
      <c r="G62" s="5">
        <v>4</v>
      </c>
      <c r="H62" s="5">
        <v>7</v>
      </c>
      <c r="I62" s="5">
        <v>10</v>
      </c>
      <c r="J62" s="5">
        <v>15</v>
      </c>
      <c r="K62" s="5">
        <v>1</v>
      </c>
      <c r="L62" s="5">
        <v>15</v>
      </c>
      <c r="M62" s="5">
        <v>33</v>
      </c>
      <c r="N62" s="5">
        <v>0</v>
      </c>
      <c r="O62"/>
      <c r="P62"/>
    </row>
    <row r="63" spans="2:16" ht="12" customHeight="1" x14ac:dyDescent="0.15">
      <c r="B63" s="248" t="s">
        <v>46</v>
      </c>
      <c r="C63" s="204"/>
      <c r="D63" s="5">
        <v>10</v>
      </c>
      <c r="E63" s="5">
        <v>1</v>
      </c>
      <c r="F63" s="5">
        <v>3</v>
      </c>
      <c r="G63" s="5">
        <v>0</v>
      </c>
      <c r="H63" s="5">
        <v>0</v>
      </c>
      <c r="I63" s="5">
        <v>0</v>
      </c>
      <c r="J63" s="5">
        <v>1</v>
      </c>
      <c r="K63" s="5">
        <v>0</v>
      </c>
      <c r="L63" s="5">
        <v>1</v>
      </c>
      <c r="M63" s="5">
        <v>4</v>
      </c>
      <c r="N63" s="5">
        <v>0</v>
      </c>
      <c r="O63"/>
      <c r="P63"/>
    </row>
    <row r="64" spans="2:16" ht="12" customHeight="1" x14ac:dyDescent="0.15">
      <c r="B64" s="248" t="s">
        <v>47</v>
      </c>
      <c r="C64" s="204"/>
      <c r="D64" s="5">
        <v>17</v>
      </c>
      <c r="E64" s="5">
        <v>4</v>
      </c>
      <c r="F64" s="5">
        <v>4</v>
      </c>
      <c r="G64" s="5">
        <v>1</v>
      </c>
      <c r="H64" s="5">
        <v>0</v>
      </c>
      <c r="I64" s="5">
        <v>1</v>
      </c>
      <c r="J64" s="5">
        <v>1</v>
      </c>
      <c r="K64" s="5">
        <v>0</v>
      </c>
      <c r="L64" s="5">
        <v>2</v>
      </c>
      <c r="M64" s="5">
        <v>4</v>
      </c>
      <c r="N64" s="5">
        <v>0</v>
      </c>
      <c r="O64"/>
      <c r="P64"/>
    </row>
    <row r="65" spans="2:16" ht="12" customHeight="1" x14ac:dyDescent="0.15">
      <c r="B65" s="248" t="s">
        <v>48</v>
      </c>
      <c r="C65" s="204"/>
      <c r="D65" s="5">
        <v>24</v>
      </c>
      <c r="E65" s="5">
        <v>5</v>
      </c>
      <c r="F65" s="5">
        <v>4</v>
      </c>
      <c r="G65" s="5">
        <v>0</v>
      </c>
      <c r="H65" s="5">
        <v>1</v>
      </c>
      <c r="I65" s="5">
        <v>3</v>
      </c>
      <c r="J65" s="5">
        <v>0</v>
      </c>
      <c r="K65" s="5">
        <v>1</v>
      </c>
      <c r="L65" s="5">
        <v>3</v>
      </c>
      <c r="M65" s="5">
        <v>7</v>
      </c>
      <c r="N65" s="5">
        <v>0</v>
      </c>
      <c r="O65"/>
      <c r="P65"/>
    </row>
    <row r="66" spans="2:16" ht="12" customHeight="1" x14ac:dyDescent="0.15">
      <c r="B66" s="248" t="s">
        <v>49</v>
      </c>
      <c r="C66" s="204"/>
      <c r="D66" s="5">
        <v>11</v>
      </c>
      <c r="E66" s="5">
        <v>1</v>
      </c>
      <c r="F66" s="5">
        <v>3</v>
      </c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2</v>
      </c>
      <c r="M66" s="5">
        <v>5</v>
      </c>
      <c r="N66" s="5">
        <v>0</v>
      </c>
      <c r="O66"/>
      <c r="P66"/>
    </row>
    <row r="67" spans="2:16" ht="12" customHeight="1" x14ac:dyDescent="0.15">
      <c r="B67" s="248" t="s">
        <v>50</v>
      </c>
      <c r="C67" s="204"/>
      <c r="D67" s="5">
        <v>4</v>
      </c>
      <c r="E67" s="5">
        <v>1</v>
      </c>
      <c r="F67" s="5">
        <v>0</v>
      </c>
      <c r="G67" s="5">
        <v>1</v>
      </c>
      <c r="H67" s="5">
        <v>0</v>
      </c>
      <c r="I67" s="5">
        <v>0</v>
      </c>
      <c r="J67" s="5">
        <v>0</v>
      </c>
      <c r="K67" s="5">
        <v>0</v>
      </c>
      <c r="L67" s="5">
        <v>1</v>
      </c>
      <c r="M67" s="5">
        <v>1</v>
      </c>
      <c r="N67" s="5">
        <v>0</v>
      </c>
      <c r="O67"/>
      <c r="P67"/>
    </row>
    <row r="68" spans="2:16" x14ac:dyDescent="0.15">
      <c r="B68" s="248" t="s">
        <v>51</v>
      </c>
      <c r="C68" s="204"/>
      <c r="D68" s="69">
        <v>24</v>
      </c>
      <c r="E68" s="9">
        <v>6</v>
      </c>
      <c r="F68" s="9">
        <v>1</v>
      </c>
      <c r="G68" s="9">
        <v>0</v>
      </c>
      <c r="H68" s="9">
        <v>2</v>
      </c>
      <c r="I68" s="9">
        <v>0</v>
      </c>
      <c r="J68" s="9">
        <v>2</v>
      </c>
      <c r="K68" s="9">
        <v>0</v>
      </c>
      <c r="L68" s="9">
        <v>1</v>
      </c>
      <c r="M68" s="9">
        <v>12</v>
      </c>
      <c r="N68" s="9">
        <v>0</v>
      </c>
      <c r="O68"/>
      <c r="P68"/>
    </row>
    <row r="69" spans="2:16" x14ac:dyDescent="0.15">
      <c r="B69" s="247" t="s">
        <v>331</v>
      </c>
      <c r="C69" s="220"/>
      <c r="D69" s="72">
        <v>47</v>
      </c>
      <c r="E69" s="6">
        <v>2</v>
      </c>
      <c r="F69" s="6">
        <v>5</v>
      </c>
      <c r="G69" s="6">
        <v>3</v>
      </c>
      <c r="H69" s="6">
        <v>3</v>
      </c>
      <c r="I69" s="6">
        <v>1</v>
      </c>
      <c r="J69" s="6">
        <v>0</v>
      </c>
      <c r="K69" s="6">
        <v>0</v>
      </c>
      <c r="L69" s="6">
        <v>4</v>
      </c>
      <c r="M69" s="6">
        <v>29</v>
      </c>
      <c r="N69" s="6">
        <v>0</v>
      </c>
      <c r="O69"/>
      <c r="P69"/>
    </row>
    <row r="71" spans="2:16" x14ac:dyDescent="0.15">
      <c r="D71" s="148">
        <f>D6</f>
        <v>1986</v>
      </c>
    </row>
    <row r="72" spans="2:16" x14ac:dyDescent="0.15">
      <c r="D72" s="148" t="str">
        <f>IF(D71=SUM(D8:D11,D12:D22,D23:D69)/3,"OK","NG")</f>
        <v>OK</v>
      </c>
    </row>
  </sheetData>
  <mergeCells count="74">
    <mergeCell ref="M3:M5"/>
    <mergeCell ref="N3:N5"/>
    <mergeCell ref="B3:C4"/>
    <mergeCell ref="D3:D5"/>
    <mergeCell ref="E3:E5"/>
    <mergeCell ref="F3:F5"/>
    <mergeCell ref="G3:G5"/>
    <mergeCell ref="H3:H4"/>
    <mergeCell ref="B5:C5"/>
    <mergeCell ref="B14:C14"/>
    <mergeCell ref="I3:I5"/>
    <mergeCell ref="J3:J5"/>
    <mergeCell ref="K3:K5"/>
    <mergeCell ref="L3:L5"/>
    <mergeCell ref="B6:C6"/>
    <mergeCell ref="B7:C7"/>
    <mergeCell ref="B11:C11"/>
    <mergeCell ref="B12:C12"/>
    <mergeCell ref="B13:C13"/>
    <mergeCell ref="B26:C26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38:C38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50:C50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62:C62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72"/>
  <sheetViews>
    <sheetView showGridLines="0" zoomScale="85" zoomScaleNormal="85" workbookViewId="0"/>
  </sheetViews>
  <sheetFormatPr defaultRowHeight="12" x14ac:dyDescent="0.15"/>
  <cols>
    <col min="1" max="1" width="2.5703125" customWidth="1"/>
    <col min="2" max="2" width="2.5703125" style="1" customWidth="1"/>
    <col min="3" max="3" width="10.7109375" style="1" customWidth="1"/>
    <col min="5" max="5" width="9.7109375" customWidth="1"/>
    <col min="6" max="9" width="9.7109375" style="5" customWidth="1"/>
    <col min="10" max="10" width="10.140625" style="5" customWidth="1"/>
    <col min="11" max="13" width="9.7109375" style="5" customWidth="1"/>
    <col min="14" max="15" width="9.140625" style="5" customWidth="1"/>
  </cols>
  <sheetData>
    <row r="1" spans="2:15" ht="17.25" x14ac:dyDescent="0.2">
      <c r="B1" s="26" t="s">
        <v>150</v>
      </c>
      <c r="D1" s="26" t="s">
        <v>151</v>
      </c>
    </row>
    <row r="2" spans="2:15" ht="17.25" x14ac:dyDescent="0.2">
      <c r="B2" s="1" t="s">
        <v>301</v>
      </c>
      <c r="C2" s="2"/>
      <c r="E2" s="26"/>
    </row>
    <row r="3" spans="2:15" s="50" customFormat="1" ht="25.5" customHeight="1" x14ac:dyDescent="0.15">
      <c r="B3" s="269" t="s">
        <v>152</v>
      </c>
      <c r="C3" s="254"/>
      <c r="D3" s="260" t="s">
        <v>77</v>
      </c>
      <c r="E3" s="260" t="s">
        <v>153</v>
      </c>
      <c r="F3" s="260" t="s">
        <v>154</v>
      </c>
      <c r="G3" s="260" t="s">
        <v>155</v>
      </c>
      <c r="H3" s="260" t="s">
        <v>156</v>
      </c>
      <c r="I3" s="260" t="s">
        <v>157</v>
      </c>
      <c r="J3" s="79" t="s">
        <v>158</v>
      </c>
      <c r="K3" s="260" t="s">
        <v>159</v>
      </c>
      <c r="L3" s="260" t="s">
        <v>160</v>
      </c>
      <c r="M3" s="260" t="s">
        <v>97</v>
      </c>
    </row>
    <row r="4" spans="2:15" s="50" customFormat="1" ht="19.5" customHeight="1" x14ac:dyDescent="0.15">
      <c r="B4" s="279" t="s">
        <v>71</v>
      </c>
      <c r="C4" s="280"/>
      <c r="D4" s="260"/>
      <c r="E4" s="260"/>
      <c r="F4" s="260"/>
      <c r="G4" s="260"/>
      <c r="H4" s="260"/>
      <c r="I4" s="260"/>
      <c r="J4" s="282" t="s">
        <v>161</v>
      </c>
      <c r="K4" s="260"/>
      <c r="L4" s="260"/>
      <c r="M4" s="260"/>
    </row>
    <row r="5" spans="2:15" ht="12" customHeight="1" x14ac:dyDescent="0.15">
      <c r="B5" s="281"/>
      <c r="C5" s="278"/>
      <c r="D5" s="261"/>
      <c r="E5" s="261"/>
      <c r="F5" s="261"/>
      <c r="G5" s="261"/>
      <c r="H5" s="261"/>
      <c r="I5" s="261"/>
      <c r="J5" s="283"/>
      <c r="K5" s="261"/>
      <c r="L5" s="261"/>
      <c r="M5" s="261"/>
      <c r="N5"/>
      <c r="O5"/>
    </row>
    <row r="6" spans="2:15" ht="12" customHeight="1" x14ac:dyDescent="0.15">
      <c r="B6" s="249" t="s">
        <v>0</v>
      </c>
      <c r="C6" s="222"/>
      <c r="D6" s="5">
        <v>1986</v>
      </c>
      <c r="E6" s="5">
        <v>293</v>
      </c>
      <c r="F6" s="5">
        <v>757</v>
      </c>
      <c r="G6" s="5">
        <v>15</v>
      </c>
      <c r="H6" s="5">
        <v>32</v>
      </c>
      <c r="I6" s="5">
        <v>89</v>
      </c>
      <c r="J6" s="5">
        <v>680</v>
      </c>
      <c r="K6" s="5">
        <v>1</v>
      </c>
      <c r="L6" s="5">
        <v>119</v>
      </c>
      <c r="M6" s="5">
        <v>0</v>
      </c>
      <c r="N6"/>
      <c r="O6"/>
    </row>
    <row r="7" spans="2:15" ht="12" customHeight="1" x14ac:dyDescent="0.15">
      <c r="B7" s="248" t="s">
        <v>1</v>
      </c>
      <c r="C7" s="204"/>
      <c r="D7" s="42">
        <v>1389</v>
      </c>
      <c r="E7" s="42">
        <v>209</v>
      </c>
      <c r="F7" s="42">
        <v>540</v>
      </c>
      <c r="G7" s="42">
        <v>9</v>
      </c>
      <c r="H7" s="42">
        <v>26</v>
      </c>
      <c r="I7" s="42">
        <v>54</v>
      </c>
      <c r="J7" s="42">
        <v>481</v>
      </c>
      <c r="K7" s="42">
        <v>1</v>
      </c>
      <c r="L7" s="42">
        <v>69</v>
      </c>
      <c r="M7" s="42">
        <v>0</v>
      </c>
      <c r="N7"/>
      <c r="O7"/>
    </row>
    <row r="8" spans="2:15" ht="12" customHeight="1" x14ac:dyDescent="0.15">
      <c r="B8" s="66"/>
      <c r="C8" s="15" t="s">
        <v>2</v>
      </c>
      <c r="D8" s="9">
        <v>731</v>
      </c>
      <c r="E8" s="9">
        <v>110</v>
      </c>
      <c r="F8" s="9">
        <v>275</v>
      </c>
      <c r="G8" s="9">
        <v>4</v>
      </c>
      <c r="H8" s="9">
        <v>13</v>
      </c>
      <c r="I8" s="9">
        <v>37</v>
      </c>
      <c r="J8" s="9">
        <v>253</v>
      </c>
      <c r="K8" s="9">
        <v>0</v>
      </c>
      <c r="L8" s="9">
        <v>39</v>
      </c>
      <c r="M8" s="9">
        <v>0</v>
      </c>
      <c r="N8"/>
      <c r="O8"/>
    </row>
    <row r="9" spans="2:15" ht="12" customHeight="1" x14ac:dyDescent="0.15">
      <c r="B9" s="66"/>
      <c r="C9" s="15" t="s">
        <v>3</v>
      </c>
      <c r="D9" s="9">
        <v>503</v>
      </c>
      <c r="E9" s="9">
        <v>75</v>
      </c>
      <c r="F9" s="9">
        <v>210</v>
      </c>
      <c r="G9" s="9">
        <v>2</v>
      </c>
      <c r="H9" s="9">
        <v>13</v>
      </c>
      <c r="I9" s="9">
        <v>12</v>
      </c>
      <c r="J9" s="9">
        <v>167</v>
      </c>
      <c r="K9" s="9">
        <v>1</v>
      </c>
      <c r="L9" s="9">
        <v>23</v>
      </c>
      <c r="M9" s="9">
        <v>0</v>
      </c>
      <c r="N9"/>
      <c r="O9"/>
    </row>
    <row r="10" spans="2:15" ht="12" customHeight="1" x14ac:dyDescent="0.15">
      <c r="B10" s="66"/>
      <c r="C10" s="15" t="s">
        <v>4</v>
      </c>
      <c r="D10" s="9">
        <v>155</v>
      </c>
      <c r="E10" s="9">
        <v>24</v>
      </c>
      <c r="F10" s="9">
        <v>55</v>
      </c>
      <c r="G10" s="9">
        <v>3</v>
      </c>
      <c r="H10" s="9">
        <v>0</v>
      </c>
      <c r="I10" s="9">
        <v>5</v>
      </c>
      <c r="J10" s="9">
        <v>61</v>
      </c>
      <c r="K10" s="9">
        <v>0</v>
      </c>
      <c r="L10" s="9">
        <v>7</v>
      </c>
      <c r="M10" s="9">
        <v>0</v>
      </c>
      <c r="N10"/>
      <c r="O10"/>
    </row>
    <row r="11" spans="2:15" ht="12" customHeight="1" x14ac:dyDescent="0.15">
      <c r="B11" s="247" t="s">
        <v>5</v>
      </c>
      <c r="C11" s="220"/>
      <c r="D11" s="6">
        <v>597</v>
      </c>
      <c r="E11" s="6">
        <v>84</v>
      </c>
      <c r="F11" s="6">
        <v>217</v>
      </c>
      <c r="G11" s="6">
        <v>6</v>
      </c>
      <c r="H11" s="6">
        <v>6</v>
      </c>
      <c r="I11" s="6">
        <v>35</v>
      </c>
      <c r="J11" s="6">
        <v>199</v>
      </c>
      <c r="K11" s="6">
        <v>0</v>
      </c>
      <c r="L11" s="6">
        <v>50</v>
      </c>
      <c r="M11" s="6">
        <v>0</v>
      </c>
      <c r="N11"/>
      <c r="O11"/>
    </row>
    <row r="12" spans="2:15" ht="12" customHeight="1" x14ac:dyDescent="0.15">
      <c r="B12" s="248" t="s">
        <v>6</v>
      </c>
      <c r="C12" s="204"/>
      <c r="D12" s="5">
        <v>69</v>
      </c>
      <c r="E12" s="5">
        <v>13</v>
      </c>
      <c r="F12" s="5">
        <v>28</v>
      </c>
      <c r="G12" s="5">
        <v>0</v>
      </c>
      <c r="H12" s="5">
        <v>0</v>
      </c>
      <c r="I12" s="5">
        <v>1</v>
      </c>
      <c r="J12" s="5">
        <v>16</v>
      </c>
      <c r="K12" s="5">
        <v>0</v>
      </c>
      <c r="L12" s="5">
        <v>11</v>
      </c>
      <c r="M12" s="5">
        <v>0</v>
      </c>
      <c r="N12"/>
      <c r="O12"/>
    </row>
    <row r="13" spans="2:15" ht="12" customHeight="1" x14ac:dyDescent="0.15">
      <c r="B13" s="248" t="s">
        <v>321</v>
      </c>
      <c r="C13" s="204"/>
      <c r="D13" s="5">
        <v>63</v>
      </c>
      <c r="E13" s="5">
        <v>9</v>
      </c>
      <c r="F13" s="5">
        <v>25</v>
      </c>
      <c r="G13" s="5">
        <v>0</v>
      </c>
      <c r="H13" s="5">
        <v>1</v>
      </c>
      <c r="I13" s="5">
        <v>12</v>
      </c>
      <c r="J13" s="5">
        <v>14</v>
      </c>
      <c r="K13" s="5">
        <v>0</v>
      </c>
      <c r="L13" s="5">
        <v>2</v>
      </c>
      <c r="M13" s="5">
        <v>0</v>
      </c>
      <c r="N13"/>
      <c r="O13"/>
    </row>
    <row r="14" spans="2:15" ht="12" customHeight="1" x14ac:dyDescent="0.15">
      <c r="B14" s="248" t="s">
        <v>322</v>
      </c>
      <c r="C14" s="204"/>
      <c r="D14" s="5">
        <v>47</v>
      </c>
      <c r="E14" s="5">
        <v>4</v>
      </c>
      <c r="F14" s="5">
        <v>23</v>
      </c>
      <c r="G14" s="5">
        <v>0</v>
      </c>
      <c r="H14" s="5">
        <v>0</v>
      </c>
      <c r="I14" s="5">
        <v>9</v>
      </c>
      <c r="J14" s="5">
        <v>7</v>
      </c>
      <c r="K14" s="5">
        <v>0</v>
      </c>
      <c r="L14" s="5">
        <v>4</v>
      </c>
      <c r="M14" s="5">
        <v>0</v>
      </c>
      <c r="N14"/>
      <c r="O14"/>
    </row>
    <row r="15" spans="2:15" ht="12" customHeight="1" x14ac:dyDescent="0.15">
      <c r="B15" s="248" t="s">
        <v>323</v>
      </c>
      <c r="C15" s="204"/>
      <c r="D15" s="5">
        <v>773</v>
      </c>
      <c r="E15" s="5">
        <v>114</v>
      </c>
      <c r="F15" s="5">
        <v>286</v>
      </c>
      <c r="G15" s="5">
        <v>6</v>
      </c>
      <c r="H15" s="5">
        <v>14</v>
      </c>
      <c r="I15" s="5">
        <v>39</v>
      </c>
      <c r="J15" s="5">
        <v>272</v>
      </c>
      <c r="K15" s="5">
        <v>0</v>
      </c>
      <c r="L15" s="5">
        <v>42</v>
      </c>
      <c r="M15" s="5">
        <v>0</v>
      </c>
      <c r="N15"/>
      <c r="O15"/>
    </row>
    <row r="16" spans="2:15" ht="12" customHeight="1" x14ac:dyDescent="0.15">
      <c r="B16" s="248" t="s">
        <v>324</v>
      </c>
      <c r="C16" s="204"/>
      <c r="D16" s="5">
        <v>139</v>
      </c>
      <c r="E16" s="5">
        <v>24</v>
      </c>
      <c r="F16" s="5">
        <v>49</v>
      </c>
      <c r="G16" s="5">
        <v>1</v>
      </c>
      <c r="H16" s="5">
        <v>0</v>
      </c>
      <c r="I16" s="5">
        <v>4</v>
      </c>
      <c r="J16" s="5">
        <v>55</v>
      </c>
      <c r="K16" s="5">
        <v>0</v>
      </c>
      <c r="L16" s="5">
        <v>6</v>
      </c>
      <c r="M16" s="5">
        <v>0</v>
      </c>
      <c r="N16"/>
      <c r="O16"/>
    </row>
    <row r="17" spans="2:15" ht="12" customHeight="1" x14ac:dyDescent="0.15">
      <c r="B17" s="248" t="s">
        <v>325</v>
      </c>
      <c r="C17" s="204"/>
      <c r="D17" s="5">
        <v>26</v>
      </c>
      <c r="E17" s="5">
        <v>7</v>
      </c>
      <c r="F17" s="5">
        <v>11</v>
      </c>
      <c r="G17" s="5">
        <v>0</v>
      </c>
      <c r="H17" s="5">
        <v>0</v>
      </c>
      <c r="I17" s="5">
        <v>0</v>
      </c>
      <c r="J17" s="5">
        <v>4</v>
      </c>
      <c r="K17" s="5">
        <v>0</v>
      </c>
      <c r="L17" s="5">
        <v>4</v>
      </c>
      <c r="M17" s="5">
        <v>0</v>
      </c>
      <c r="N17"/>
      <c r="O17"/>
    </row>
    <row r="18" spans="2:15" ht="12" customHeight="1" x14ac:dyDescent="0.15">
      <c r="B18" s="248" t="s">
        <v>326</v>
      </c>
      <c r="C18" s="204"/>
      <c r="D18" s="5">
        <v>503</v>
      </c>
      <c r="E18" s="5">
        <v>75</v>
      </c>
      <c r="F18" s="5">
        <v>210</v>
      </c>
      <c r="G18" s="5">
        <v>2</v>
      </c>
      <c r="H18" s="5">
        <v>13</v>
      </c>
      <c r="I18" s="5">
        <v>12</v>
      </c>
      <c r="J18" s="5">
        <v>167</v>
      </c>
      <c r="K18" s="5">
        <v>1</v>
      </c>
      <c r="L18" s="5">
        <v>23</v>
      </c>
      <c r="M18" s="5">
        <v>0</v>
      </c>
      <c r="N18"/>
      <c r="O18"/>
    </row>
    <row r="19" spans="2:15" ht="12" customHeight="1" x14ac:dyDescent="0.15">
      <c r="B19" s="248" t="s">
        <v>327</v>
      </c>
      <c r="C19" s="204"/>
      <c r="D19" s="5">
        <v>73</v>
      </c>
      <c r="E19" s="5">
        <v>13</v>
      </c>
      <c r="F19" s="5">
        <v>25</v>
      </c>
      <c r="G19" s="5">
        <v>1</v>
      </c>
      <c r="H19" s="5">
        <v>1</v>
      </c>
      <c r="I19" s="5">
        <v>4</v>
      </c>
      <c r="J19" s="5">
        <v>27</v>
      </c>
      <c r="K19" s="5">
        <v>0</v>
      </c>
      <c r="L19" s="5">
        <v>2</v>
      </c>
      <c r="M19" s="5">
        <v>0</v>
      </c>
      <c r="N19"/>
      <c r="O19"/>
    </row>
    <row r="20" spans="2:15" ht="12" customHeight="1" x14ac:dyDescent="0.15">
      <c r="B20" s="248" t="s">
        <v>328</v>
      </c>
      <c r="C20" s="204"/>
      <c r="D20" s="5">
        <v>24</v>
      </c>
      <c r="E20" s="5">
        <v>1</v>
      </c>
      <c r="F20" s="5">
        <v>4</v>
      </c>
      <c r="G20" s="5">
        <v>1</v>
      </c>
      <c r="H20" s="5">
        <v>1</v>
      </c>
      <c r="I20" s="5">
        <v>2</v>
      </c>
      <c r="J20" s="5">
        <v>14</v>
      </c>
      <c r="K20" s="5">
        <v>0</v>
      </c>
      <c r="L20" s="5">
        <v>1</v>
      </c>
      <c r="M20" s="5">
        <v>0</v>
      </c>
      <c r="N20"/>
      <c r="O20"/>
    </row>
    <row r="21" spans="2:15" ht="12" customHeight="1" x14ac:dyDescent="0.15">
      <c r="B21" s="248" t="s">
        <v>329</v>
      </c>
      <c r="C21" s="204"/>
      <c r="D21" s="5">
        <v>159</v>
      </c>
      <c r="E21" s="5">
        <v>19</v>
      </c>
      <c r="F21" s="5">
        <v>52</v>
      </c>
      <c r="G21" s="5">
        <v>2</v>
      </c>
      <c r="H21" s="5">
        <v>1</v>
      </c>
      <c r="I21" s="5">
        <v>5</v>
      </c>
      <c r="J21" s="5">
        <v>70</v>
      </c>
      <c r="K21" s="5">
        <v>0</v>
      </c>
      <c r="L21" s="5">
        <v>10</v>
      </c>
      <c r="M21" s="5">
        <v>0</v>
      </c>
      <c r="N21"/>
      <c r="O21"/>
    </row>
    <row r="22" spans="2:15" ht="12" customHeight="1" x14ac:dyDescent="0.15">
      <c r="B22" s="247" t="s">
        <v>330</v>
      </c>
      <c r="C22" s="220"/>
      <c r="D22" s="6">
        <v>110</v>
      </c>
      <c r="E22" s="6">
        <v>14</v>
      </c>
      <c r="F22" s="6">
        <v>44</v>
      </c>
      <c r="G22" s="6">
        <v>2</v>
      </c>
      <c r="H22" s="6">
        <v>1</v>
      </c>
      <c r="I22" s="6">
        <v>1</v>
      </c>
      <c r="J22" s="6">
        <v>34</v>
      </c>
      <c r="K22" s="6">
        <v>0</v>
      </c>
      <c r="L22" s="6">
        <v>14</v>
      </c>
      <c r="M22" s="6">
        <v>0</v>
      </c>
      <c r="N22"/>
      <c r="O22"/>
    </row>
    <row r="23" spans="2:15" ht="12" customHeight="1" x14ac:dyDescent="0.15">
      <c r="B23" s="248" t="s">
        <v>6</v>
      </c>
      <c r="C23" s="204"/>
      <c r="D23" s="5">
        <v>69</v>
      </c>
      <c r="E23" s="5">
        <v>13</v>
      </c>
      <c r="F23" s="5">
        <v>28</v>
      </c>
      <c r="G23" s="5">
        <v>0</v>
      </c>
      <c r="H23" s="5">
        <v>0</v>
      </c>
      <c r="I23" s="5">
        <v>1</v>
      </c>
      <c r="J23" s="5">
        <v>16</v>
      </c>
      <c r="K23" s="5">
        <v>0</v>
      </c>
      <c r="L23" s="5">
        <v>11</v>
      </c>
      <c r="M23" s="5">
        <v>0</v>
      </c>
      <c r="N23"/>
      <c r="O23"/>
    </row>
    <row r="24" spans="2:15" ht="12" customHeight="1" x14ac:dyDescent="0.15">
      <c r="B24" s="248" t="s">
        <v>7</v>
      </c>
      <c r="C24" s="204"/>
      <c r="D24" s="5">
        <v>8</v>
      </c>
      <c r="E24" s="192">
        <v>0</v>
      </c>
      <c r="F24" s="192">
        <v>6</v>
      </c>
      <c r="G24" s="192">
        <v>0</v>
      </c>
      <c r="H24" s="192">
        <v>0</v>
      </c>
      <c r="I24" s="192">
        <v>1</v>
      </c>
      <c r="J24" s="192">
        <v>1</v>
      </c>
      <c r="K24" s="192">
        <v>0</v>
      </c>
      <c r="L24" s="192">
        <v>0</v>
      </c>
      <c r="M24" s="192">
        <v>0</v>
      </c>
      <c r="N24"/>
      <c r="O24"/>
    </row>
    <row r="25" spans="2:15" ht="12" customHeight="1" x14ac:dyDescent="0.15">
      <c r="B25" s="248" t="s">
        <v>8</v>
      </c>
      <c r="C25" s="204"/>
      <c r="D25" s="5">
        <v>5</v>
      </c>
      <c r="E25" s="5">
        <v>0</v>
      </c>
      <c r="F25" s="5">
        <v>1</v>
      </c>
      <c r="G25" s="5">
        <v>0</v>
      </c>
      <c r="H25" s="5">
        <v>0</v>
      </c>
      <c r="I25" s="5">
        <v>2</v>
      </c>
      <c r="J25" s="5">
        <v>2</v>
      </c>
      <c r="K25" s="5">
        <v>0</v>
      </c>
      <c r="L25" s="5">
        <v>0</v>
      </c>
      <c r="M25" s="5">
        <v>0</v>
      </c>
      <c r="N25"/>
      <c r="O25"/>
    </row>
    <row r="26" spans="2:15" ht="12" customHeight="1" x14ac:dyDescent="0.15">
      <c r="B26" s="248" t="s">
        <v>9</v>
      </c>
      <c r="C26" s="204"/>
      <c r="D26" s="5">
        <v>21</v>
      </c>
      <c r="E26" s="5">
        <v>4</v>
      </c>
      <c r="F26" s="5">
        <v>8</v>
      </c>
      <c r="G26" s="5">
        <v>0</v>
      </c>
      <c r="H26" s="5">
        <v>0</v>
      </c>
      <c r="I26" s="5">
        <v>3</v>
      </c>
      <c r="J26" s="5">
        <v>5</v>
      </c>
      <c r="K26" s="5">
        <v>0</v>
      </c>
      <c r="L26" s="5">
        <v>1</v>
      </c>
      <c r="M26" s="5">
        <v>0</v>
      </c>
      <c r="N26"/>
      <c r="O26"/>
    </row>
    <row r="27" spans="2:15" ht="12" customHeight="1" x14ac:dyDescent="0.15">
      <c r="B27" s="248" t="s">
        <v>10</v>
      </c>
      <c r="C27" s="204"/>
      <c r="D27" s="5">
        <v>11</v>
      </c>
      <c r="E27" s="5">
        <v>2</v>
      </c>
      <c r="F27" s="5">
        <v>3</v>
      </c>
      <c r="G27" s="5">
        <v>0</v>
      </c>
      <c r="H27" s="5">
        <v>0</v>
      </c>
      <c r="I27" s="5">
        <v>4</v>
      </c>
      <c r="J27" s="5">
        <v>2</v>
      </c>
      <c r="K27" s="5">
        <v>0</v>
      </c>
      <c r="L27" s="5">
        <v>0</v>
      </c>
      <c r="M27" s="5">
        <v>0</v>
      </c>
      <c r="N27"/>
      <c r="O27"/>
    </row>
    <row r="28" spans="2:15" ht="12" customHeight="1" x14ac:dyDescent="0.15">
      <c r="B28" s="248" t="s">
        <v>11</v>
      </c>
      <c r="C28" s="204"/>
      <c r="D28" s="5">
        <v>11</v>
      </c>
      <c r="E28" s="5">
        <v>2</v>
      </c>
      <c r="F28" s="5">
        <v>3</v>
      </c>
      <c r="G28" s="5">
        <v>0</v>
      </c>
      <c r="H28" s="5">
        <v>1</v>
      </c>
      <c r="I28" s="5">
        <v>2</v>
      </c>
      <c r="J28" s="5">
        <v>3</v>
      </c>
      <c r="K28" s="5">
        <v>0</v>
      </c>
      <c r="L28" s="5">
        <v>0</v>
      </c>
      <c r="M28" s="5">
        <v>0</v>
      </c>
      <c r="N28"/>
      <c r="O28"/>
    </row>
    <row r="29" spans="2:15" ht="12" customHeight="1" x14ac:dyDescent="0.15">
      <c r="B29" s="248" t="s">
        <v>12</v>
      </c>
      <c r="C29" s="204"/>
      <c r="D29" s="5">
        <v>7</v>
      </c>
      <c r="E29" s="5">
        <v>1</v>
      </c>
      <c r="F29" s="5">
        <v>4</v>
      </c>
      <c r="G29" s="5">
        <v>0</v>
      </c>
      <c r="H29" s="5">
        <v>0</v>
      </c>
      <c r="I29" s="5">
        <v>0</v>
      </c>
      <c r="J29" s="5">
        <v>1</v>
      </c>
      <c r="K29" s="5">
        <v>0</v>
      </c>
      <c r="L29" s="5">
        <v>1</v>
      </c>
      <c r="M29" s="5">
        <v>0</v>
      </c>
      <c r="N29"/>
      <c r="O29"/>
    </row>
    <row r="30" spans="2:15" ht="12" customHeight="1" x14ac:dyDescent="0.15">
      <c r="B30" s="248" t="s">
        <v>13</v>
      </c>
      <c r="C30" s="204"/>
      <c r="D30" s="5">
        <v>26</v>
      </c>
      <c r="E30" s="5">
        <v>4</v>
      </c>
      <c r="F30" s="5">
        <v>5</v>
      </c>
      <c r="G30" s="5">
        <v>0</v>
      </c>
      <c r="H30" s="5">
        <v>1</v>
      </c>
      <c r="I30" s="5">
        <v>1</v>
      </c>
      <c r="J30" s="5">
        <v>13</v>
      </c>
      <c r="K30" s="5">
        <v>0</v>
      </c>
      <c r="L30" s="5">
        <v>2</v>
      </c>
      <c r="M30" s="5">
        <v>0</v>
      </c>
      <c r="N30"/>
      <c r="O30"/>
    </row>
    <row r="31" spans="2:15" ht="12" customHeight="1" x14ac:dyDescent="0.15">
      <c r="B31" s="248" t="s">
        <v>14</v>
      </c>
      <c r="C31" s="204"/>
      <c r="D31" s="5">
        <v>4</v>
      </c>
      <c r="E31" s="5">
        <v>0</v>
      </c>
      <c r="F31" s="5">
        <v>2</v>
      </c>
      <c r="G31" s="5">
        <v>0</v>
      </c>
      <c r="H31" s="5">
        <v>0</v>
      </c>
      <c r="I31" s="5">
        <v>0</v>
      </c>
      <c r="J31" s="5">
        <v>1</v>
      </c>
      <c r="K31" s="5">
        <v>0</v>
      </c>
      <c r="L31" s="5">
        <v>1</v>
      </c>
      <c r="M31" s="5">
        <v>0</v>
      </c>
      <c r="N31"/>
      <c r="O31"/>
    </row>
    <row r="32" spans="2:15" ht="12" customHeight="1" x14ac:dyDescent="0.15">
      <c r="B32" s="248" t="s">
        <v>15</v>
      </c>
      <c r="C32" s="204"/>
      <c r="D32" s="5">
        <v>14</v>
      </c>
      <c r="E32" s="5">
        <v>3</v>
      </c>
      <c r="F32" s="5">
        <v>5</v>
      </c>
      <c r="G32" s="5">
        <v>0</v>
      </c>
      <c r="H32" s="5">
        <v>0</v>
      </c>
      <c r="I32" s="5">
        <v>4</v>
      </c>
      <c r="J32" s="5">
        <v>2</v>
      </c>
      <c r="K32" s="5">
        <v>0</v>
      </c>
      <c r="L32" s="5">
        <v>0</v>
      </c>
      <c r="M32" s="5">
        <v>0</v>
      </c>
      <c r="N32"/>
      <c r="O32"/>
    </row>
    <row r="33" spans="2:15" ht="12" customHeight="1" x14ac:dyDescent="0.15">
      <c r="B33" s="248" t="s">
        <v>16</v>
      </c>
      <c r="C33" s="204"/>
      <c r="D33" s="5">
        <v>128</v>
      </c>
      <c r="E33" s="5">
        <v>20</v>
      </c>
      <c r="F33" s="5">
        <v>43</v>
      </c>
      <c r="G33" s="5">
        <v>1</v>
      </c>
      <c r="H33" s="5">
        <v>1</v>
      </c>
      <c r="I33" s="5">
        <v>15</v>
      </c>
      <c r="J33" s="5">
        <v>38</v>
      </c>
      <c r="K33" s="5">
        <v>0</v>
      </c>
      <c r="L33" s="5">
        <v>10</v>
      </c>
      <c r="M33" s="5">
        <v>0</v>
      </c>
      <c r="N33"/>
      <c r="O33"/>
    </row>
    <row r="34" spans="2:15" ht="12" customHeight="1" x14ac:dyDescent="0.15">
      <c r="B34" s="248" t="s">
        <v>17</v>
      </c>
      <c r="C34" s="204"/>
      <c r="D34" s="5">
        <v>71</v>
      </c>
      <c r="E34" s="5">
        <v>10</v>
      </c>
      <c r="F34" s="5">
        <v>24</v>
      </c>
      <c r="G34" s="5">
        <v>2</v>
      </c>
      <c r="H34" s="5">
        <v>5</v>
      </c>
      <c r="I34" s="5">
        <v>3</v>
      </c>
      <c r="J34" s="5">
        <v>26</v>
      </c>
      <c r="K34" s="5">
        <v>0</v>
      </c>
      <c r="L34" s="5">
        <v>1</v>
      </c>
      <c r="M34" s="5">
        <v>0</v>
      </c>
      <c r="N34"/>
      <c r="O34"/>
    </row>
    <row r="35" spans="2:15" ht="12" customHeight="1" x14ac:dyDescent="0.15">
      <c r="B35" s="248" t="s">
        <v>18</v>
      </c>
      <c r="C35" s="204"/>
      <c r="D35" s="5">
        <v>354</v>
      </c>
      <c r="E35" s="5">
        <v>55</v>
      </c>
      <c r="F35" s="5">
        <v>132</v>
      </c>
      <c r="G35" s="5">
        <v>1</v>
      </c>
      <c r="H35" s="5">
        <v>7</v>
      </c>
      <c r="I35" s="5">
        <v>15</v>
      </c>
      <c r="J35" s="5">
        <v>133</v>
      </c>
      <c r="K35" s="5">
        <v>0</v>
      </c>
      <c r="L35" s="5">
        <v>11</v>
      </c>
      <c r="M35" s="5">
        <v>0</v>
      </c>
      <c r="N35"/>
      <c r="O35"/>
    </row>
    <row r="36" spans="2:15" ht="12" customHeight="1" x14ac:dyDescent="0.15">
      <c r="B36" s="248" t="s">
        <v>19</v>
      </c>
      <c r="C36" s="204"/>
      <c r="D36" s="5">
        <v>178</v>
      </c>
      <c r="E36" s="5">
        <v>25</v>
      </c>
      <c r="F36" s="5">
        <v>76</v>
      </c>
      <c r="G36" s="5">
        <v>0</v>
      </c>
      <c r="H36" s="5">
        <v>0</v>
      </c>
      <c r="I36" s="5">
        <v>4</v>
      </c>
      <c r="J36" s="5">
        <v>56</v>
      </c>
      <c r="K36" s="5">
        <v>0</v>
      </c>
      <c r="L36" s="5">
        <v>17</v>
      </c>
      <c r="M36" s="5">
        <v>0</v>
      </c>
      <c r="N36"/>
      <c r="O36"/>
    </row>
    <row r="37" spans="2:15" ht="12" customHeight="1" x14ac:dyDescent="0.15">
      <c r="B37" s="248" t="s">
        <v>20</v>
      </c>
      <c r="C37" s="204"/>
      <c r="D37" s="5">
        <v>11</v>
      </c>
      <c r="E37" s="5">
        <v>0</v>
      </c>
      <c r="F37" s="5">
        <v>6</v>
      </c>
      <c r="G37" s="5">
        <v>0</v>
      </c>
      <c r="H37" s="5">
        <v>0</v>
      </c>
      <c r="I37" s="5">
        <v>3</v>
      </c>
      <c r="J37" s="5">
        <v>2</v>
      </c>
      <c r="K37" s="5">
        <v>0</v>
      </c>
      <c r="L37" s="5">
        <v>0</v>
      </c>
      <c r="M37" s="5">
        <v>0</v>
      </c>
      <c r="N37"/>
      <c r="O37"/>
    </row>
    <row r="38" spans="2:15" ht="12" customHeight="1" x14ac:dyDescent="0.15">
      <c r="B38" s="248" t="s">
        <v>21</v>
      </c>
      <c r="C38" s="204"/>
      <c r="D38" s="5">
        <v>12</v>
      </c>
      <c r="E38" s="5">
        <v>6</v>
      </c>
      <c r="F38" s="5">
        <v>3</v>
      </c>
      <c r="G38" s="5">
        <v>0</v>
      </c>
      <c r="H38" s="5">
        <v>0</v>
      </c>
      <c r="I38" s="5">
        <v>0</v>
      </c>
      <c r="J38" s="5">
        <v>2</v>
      </c>
      <c r="K38" s="5">
        <v>0</v>
      </c>
      <c r="L38" s="5">
        <v>1</v>
      </c>
      <c r="M38" s="5">
        <v>0</v>
      </c>
      <c r="N38"/>
      <c r="O38"/>
    </row>
    <row r="39" spans="2:15" ht="12" customHeight="1" x14ac:dyDescent="0.15">
      <c r="B39" s="248" t="s">
        <v>22</v>
      </c>
      <c r="C39" s="204"/>
      <c r="D39" s="5">
        <v>9</v>
      </c>
      <c r="E39" s="5">
        <v>0</v>
      </c>
      <c r="F39" s="5">
        <v>5</v>
      </c>
      <c r="G39" s="5">
        <v>0</v>
      </c>
      <c r="H39" s="5">
        <v>0</v>
      </c>
      <c r="I39" s="5">
        <v>0</v>
      </c>
      <c r="J39" s="5">
        <v>2</v>
      </c>
      <c r="K39" s="5">
        <v>0</v>
      </c>
      <c r="L39" s="5">
        <v>2</v>
      </c>
      <c r="M39" s="5">
        <v>0</v>
      </c>
      <c r="N39"/>
      <c r="O39"/>
    </row>
    <row r="40" spans="2:15" ht="12" customHeight="1" x14ac:dyDescent="0.15">
      <c r="B40" s="248" t="s">
        <v>23</v>
      </c>
      <c r="C40" s="204"/>
      <c r="D40" s="5">
        <v>5</v>
      </c>
      <c r="E40" s="192">
        <v>1</v>
      </c>
      <c r="F40" s="192">
        <v>3</v>
      </c>
      <c r="G40" s="192">
        <v>0</v>
      </c>
      <c r="H40" s="192">
        <v>0</v>
      </c>
      <c r="I40" s="192">
        <v>0</v>
      </c>
      <c r="J40" s="192">
        <v>0</v>
      </c>
      <c r="K40" s="192">
        <v>0</v>
      </c>
      <c r="L40" s="192">
        <v>1</v>
      </c>
      <c r="M40" s="192">
        <v>0</v>
      </c>
      <c r="N40"/>
      <c r="O40"/>
    </row>
    <row r="41" spans="2:15" ht="12" customHeight="1" x14ac:dyDescent="0.15">
      <c r="B41" s="248" t="s">
        <v>24</v>
      </c>
      <c r="C41" s="204"/>
      <c r="D41" s="5">
        <v>0</v>
      </c>
      <c r="E41" s="5">
        <v>0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/>
      <c r="O41"/>
    </row>
    <row r="42" spans="2:15" ht="12" customHeight="1" x14ac:dyDescent="0.15">
      <c r="B42" s="248" t="s">
        <v>25</v>
      </c>
      <c r="C42" s="204"/>
      <c r="D42" s="5">
        <v>18</v>
      </c>
      <c r="E42" s="5">
        <v>1</v>
      </c>
      <c r="F42" s="5">
        <v>10</v>
      </c>
      <c r="G42" s="5">
        <v>0</v>
      </c>
      <c r="H42" s="5">
        <v>0</v>
      </c>
      <c r="I42" s="5">
        <v>2</v>
      </c>
      <c r="J42" s="5">
        <v>2</v>
      </c>
      <c r="K42" s="5">
        <v>0</v>
      </c>
      <c r="L42" s="5">
        <v>3</v>
      </c>
      <c r="M42" s="5">
        <v>0</v>
      </c>
      <c r="N42"/>
      <c r="O42"/>
    </row>
    <row r="43" spans="2:15" ht="12" customHeight="1" x14ac:dyDescent="0.15">
      <c r="B43" s="248" t="s">
        <v>26</v>
      </c>
      <c r="C43" s="204"/>
      <c r="D43" s="5">
        <v>5</v>
      </c>
      <c r="E43" s="5">
        <v>2</v>
      </c>
      <c r="F43" s="5">
        <v>2</v>
      </c>
      <c r="G43" s="5">
        <v>0</v>
      </c>
      <c r="H43" s="5">
        <v>0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/>
      <c r="O43"/>
    </row>
    <row r="44" spans="2:15" ht="12" customHeight="1" x14ac:dyDescent="0.15">
      <c r="B44" s="248" t="s">
        <v>27</v>
      </c>
      <c r="C44" s="204"/>
      <c r="D44" s="5">
        <v>16</v>
      </c>
      <c r="E44" s="5">
        <v>0</v>
      </c>
      <c r="F44" s="5">
        <v>6</v>
      </c>
      <c r="G44" s="5">
        <v>2</v>
      </c>
      <c r="H44" s="5">
        <v>0</v>
      </c>
      <c r="I44" s="5">
        <v>1</v>
      </c>
      <c r="J44" s="5">
        <v>6</v>
      </c>
      <c r="K44" s="5">
        <v>0</v>
      </c>
      <c r="L44" s="5">
        <v>1</v>
      </c>
      <c r="M44" s="5">
        <v>0</v>
      </c>
      <c r="N44"/>
      <c r="O44"/>
    </row>
    <row r="45" spans="2:15" ht="12" customHeight="1" x14ac:dyDescent="0.15">
      <c r="B45" s="248" t="s">
        <v>28</v>
      </c>
      <c r="C45" s="204"/>
      <c r="D45" s="5">
        <v>123</v>
      </c>
      <c r="E45" s="5">
        <v>21</v>
      </c>
      <c r="F45" s="5">
        <v>42</v>
      </c>
      <c r="G45" s="5">
        <v>1</v>
      </c>
      <c r="H45" s="5">
        <v>0</v>
      </c>
      <c r="I45" s="5">
        <v>2</v>
      </c>
      <c r="J45" s="5">
        <v>51</v>
      </c>
      <c r="K45" s="5">
        <v>0</v>
      </c>
      <c r="L45" s="5">
        <v>6</v>
      </c>
      <c r="M45" s="5">
        <v>0</v>
      </c>
      <c r="N45"/>
      <c r="O45"/>
    </row>
    <row r="46" spans="2:15" ht="12" customHeight="1" x14ac:dyDescent="0.15">
      <c r="B46" s="248" t="s">
        <v>29</v>
      </c>
      <c r="C46" s="204"/>
      <c r="D46" s="5">
        <v>11</v>
      </c>
      <c r="E46" s="5">
        <v>1</v>
      </c>
      <c r="F46" s="5">
        <v>5</v>
      </c>
      <c r="G46" s="5">
        <v>0</v>
      </c>
      <c r="H46" s="5">
        <v>0</v>
      </c>
      <c r="I46" s="5">
        <v>2</v>
      </c>
      <c r="J46" s="5">
        <v>3</v>
      </c>
      <c r="K46" s="5">
        <v>0</v>
      </c>
      <c r="L46" s="5">
        <v>0</v>
      </c>
      <c r="M46" s="5">
        <v>0</v>
      </c>
      <c r="N46"/>
      <c r="O46"/>
    </row>
    <row r="47" spans="2:15" ht="12" customHeight="1" x14ac:dyDescent="0.15">
      <c r="B47" s="248" t="s">
        <v>30</v>
      </c>
      <c r="C47" s="204"/>
      <c r="D47" s="5">
        <v>26</v>
      </c>
      <c r="E47" s="5">
        <v>4</v>
      </c>
      <c r="F47" s="5">
        <v>13</v>
      </c>
      <c r="G47" s="5">
        <v>0</v>
      </c>
      <c r="H47" s="5">
        <v>0</v>
      </c>
      <c r="I47" s="5">
        <v>4</v>
      </c>
      <c r="J47" s="5">
        <v>5</v>
      </c>
      <c r="K47" s="5">
        <v>0</v>
      </c>
      <c r="L47" s="5">
        <v>0</v>
      </c>
      <c r="M47" s="5">
        <v>0</v>
      </c>
      <c r="N47"/>
      <c r="O47"/>
    </row>
    <row r="48" spans="2:15" ht="12" customHeight="1" x14ac:dyDescent="0.15">
      <c r="B48" s="248" t="s">
        <v>31</v>
      </c>
      <c r="C48" s="204"/>
      <c r="D48" s="5">
        <v>47</v>
      </c>
      <c r="E48" s="5">
        <v>4</v>
      </c>
      <c r="F48" s="5">
        <v>26</v>
      </c>
      <c r="G48" s="5">
        <v>0</v>
      </c>
      <c r="H48" s="5">
        <v>0</v>
      </c>
      <c r="I48" s="5">
        <v>0</v>
      </c>
      <c r="J48" s="5">
        <v>14</v>
      </c>
      <c r="K48" s="5">
        <v>0</v>
      </c>
      <c r="L48" s="5">
        <v>3</v>
      </c>
      <c r="M48" s="5">
        <v>0</v>
      </c>
      <c r="N48"/>
      <c r="O48"/>
    </row>
    <row r="49" spans="2:15" ht="12" customHeight="1" x14ac:dyDescent="0.15">
      <c r="B49" s="248" t="s">
        <v>32</v>
      </c>
      <c r="C49" s="204"/>
      <c r="D49" s="5">
        <v>341</v>
      </c>
      <c r="E49" s="5">
        <v>50</v>
      </c>
      <c r="F49" s="5">
        <v>140</v>
      </c>
      <c r="G49" s="5">
        <v>2</v>
      </c>
      <c r="H49" s="5">
        <v>11</v>
      </c>
      <c r="I49" s="5">
        <v>4</v>
      </c>
      <c r="J49" s="5">
        <v>117</v>
      </c>
      <c r="K49" s="5">
        <v>1</v>
      </c>
      <c r="L49" s="5">
        <v>16</v>
      </c>
      <c r="M49" s="5">
        <v>0</v>
      </c>
      <c r="N49"/>
      <c r="O49"/>
    </row>
    <row r="50" spans="2:15" ht="12" customHeight="1" x14ac:dyDescent="0.15">
      <c r="B50" s="248" t="s">
        <v>33</v>
      </c>
      <c r="C50" s="204"/>
      <c r="D50" s="5">
        <v>75</v>
      </c>
      <c r="E50" s="5">
        <v>13</v>
      </c>
      <c r="F50" s="5">
        <v>26</v>
      </c>
      <c r="G50" s="5">
        <v>0</v>
      </c>
      <c r="H50" s="5">
        <v>2</v>
      </c>
      <c r="I50" s="5">
        <v>4</v>
      </c>
      <c r="J50" s="5">
        <v>26</v>
      </c>
      <c r="K50" s="5">
        <v>0</v>
      </c>
      <c r="L50" s="5">
        <v>4</v>
      </c>
      <c r="M50" s="5">
        <v>0</v>
      </c>
      <c r="N50"/>
      <c r="O50"/>
    </row>
    <row r="51" spans="2:15" ht="12" customHeight="1" x14ac:dyDescent="0.15">
      <c r="B51" s="248" t="s">
        <v>34</v>
      </c>
      <c r="C51" s="204"/>
      <c r="D51" s="5">
        <v>8</v>
      </c>
      <c r="E51" s="5">
        <v>2</v>
      </c>
      <c r="F51" s="5">
        <v>3</v>
      </c>
      <c r="G51" s="5">
        <v>0</v>
      </c>
      <c r="H51" s="5">
        <v>0</v>
      </c>
      <c r="I51" s="5">
        <v>0</v>
      </c>
      <c r="J51" s="5">
        <v>3</v>
      </c>
      <c r="K51" s="5">
        <v>0</v>
      </c>
      <c r="L51" s="5">
        <v>0</v>
      </c>
      <c r="M51" s="5">
        <v>0</v>
      </c>
      <c r="N51"/>
      <c r="O51"/>
    </row>
    <row r="52" spans="2:15" ht="12" customHeight="1" x14ac:dyDescent="0.15">
      <c r="B52" s="248" t="s">
        <v>35</v>
      </c>
      <c r="C52" s="204"/>
      <c r="D52" s="5">
        <v>6</v>
      </c>
      <c r="E52" s="5">
        <v>2</v>
      </c>
      <c r="F52" s="5">
        <v>2</v>
      </c>
      <c r="G52" s="5">
        <v>0</v>
      </c>
      <c r="H52" s="5">
        <v>0</v>
      </c>
      <c r="I52" s="5">
        <v>0</v>
      </c>
      <c r="J52" s="5">
        <v>2</v>
      </c>
      <c r="K52" s="5">
        <v>0</v>
      </c>
      <c r="L52" s="5">
        <v>0</v>
      </c>
      <c r="M52" s="5">
        <v>0</v>
      </c>
      <c r="N52"/>
      <c r="O52"/>
    </row>
    <row r="53" spans="2:15" ht="12" customHeight="1" x14ac:dyDescent="0.15">
      <c r="B53" s="248" t="s">
        <v>36</v>
      </c>
      <c r="C53" s="204"/>
      <c r="D53" s="5">
        <v>6</v>
      </c>
      <c r="E53" s="5">
        <v>0</v>
      </c>
      <c r="F53" s="5">
        <v>4</v>
      </c>
      <c r="G53" s="5">
        <v>0</v>
      </c>
      <c r="H53" s="5">
        <v>0</v>
      </c>
      <c r="I53" s="5">
        <v>0</v>
      </c>
      <c r="J53" s="5">
        <v>2</v>
      </c>
      <c r="K53" s="5">
        <v>0</v>
      </c>
      <c r="L53" s="5">
        <v>0</v>
      </c>
      <c r="M53" s="5">
        <v>0</v>
      </c>
      <c r="N53"/>
      <c r="O53"/>
    </row>
    <row r="54" spans="2:15" ht="12" customHeight="1" x14ac:dyDescent="0.15">
      <c r="B54" s="248" t="s">
        <v>37</v>
      </c>
      <c r="C54" s="204"/>
      <c r="D54" s="5">
        <v>1</v>
      </c>
      <c r="E54" s="5">
        <v>0</v>
      </c>
      <c r="F54" s="5">
        <v>0</v>
      </c>
      <c r="G54" s="5">
        <v>0</v>
      </c>
      <c r="H54" s="5">
        <v>0</v>
      </c>
      <c r="I54" s="5">
        <v>1</v>
      </c>
      <c r="J54" s="5">
        <v>0</v>
      </c>
      <c r="K54" s="5">
        <v>0</v>
      </c>
      <c r="L54" s="5">
        <v>0</v>
      </c>
      <c r="M54" s="5">
        <v>0</v>
      </c>
      <c r="N54"/>
      <c r="O54"/>
    </row>
    <row r="55" spans="2:15" ht="12" customHeight="1" x14ac:dyDescent="0.15">
      <c r="B55" s="248" t="s">
        <v>38</v>
      </c>
      <c r="C55" s="204"/>
      <c r="D55" s="5">
        <v>24</v>
      </c>
      <c r="E55" s="5">
        <v>4</v>
      </c>
      <c r="F55" s="5">
        <v>11</v>
      </c>
      <c r="G55" s="5">
        <v>1</v>
      </c>
      <c r="H55" s="5">
        <v>0</v>
      </c>
      <c r="I55" s="5">
        <v>1</v>
      </c>
      <c r="J55" s="5">
        <v>6</v>
      </c>
      <c r="K55" s="5">
        <v>0</v>
      </c>
      <c r="L55" s="5">
        <v>1</v>
      </c>
      <c r="M55" s="5">
        <v>0</v>
      </c>
      <c r="N55"/>
      <c r="O55"/>
    </row>
    <row r="56" spans="2:15" ht="12" customHeight="1" x14ac:dyDescent="0.15">
      <c r="B56" s="248" t="s">
        <v>39</v>
      </c>
      <c r="C56" s="204"/>
      <c r="D56" s="5">
        <v>32</v>
      </c>
      <c r="E56" s="5">
        <v>6</v>
      </c>
      <c r="F56" s="5">
        <v>7</v>
      </c>
      <c r="G56" s="5">
        <v>0</v>
      </c>
      <c r="H56" s="5">
        <v>1</v>
      </c>
      <c r="I56" s="5">
        <v>2</v>
      </c>
      <c r="J56" s="5">
        <v>15</v>
      </c>
      <c r="K56" s="5">
        <v>0</v>
      </c>
      <c r="L56" s="5">
        <v>1</v>
      </c>
      <c r="M56" s="5">
        <v>0</v>
      </c>
      <c r="N56"/>
      <c r="O56"/>
    </row>
    <row r="57" spans="2:15" ht="12" customHeight="1" x14ac:dyDescent="0.15">
      <c r="B57" s="248" t="s">
        <v>40</v>
      </c>
      <c r="C57" s="204"/>
      <c r="D57" s="5">
        <v>10</v>
      </c>
      <c r="E57" s="5">
        <v>3</v>
      </c>
      <c r="F57" s="5">
        <v>3</v>
      </c>
      <c r="G57" s="5">
        <v>0</v>
      </c>
      <c r="H57" s="5">
        <v>0</v>
      </c>
      <c r="I57" s="5">
        <v>0</v>
      </c>
      <c r="J57" s="5">
        <v>4</v>
      </c>
      <c r="K57" s="5">
        <v>0</v>
      </c>
      <c r="L57" s="5">
        <v>0</v>
      </c>
      <c r="M57" s="5">
        <v>0</v>
      </c>
      <c r="N57"/>
      <c r="O57"/>
    </row>
    <row r="58" spans="2:15" ht="12" customHeight="1" x14ac:dyDescent="0.15">
      <c r="B58" s="248" t="s">
        <v>41</v>
      </c>
      <c r="C58" s="204"/>
      <c r="D58" s="5">
        <v>2</v>
      </c>
      <c r="E58" s="5">
        <v>0</v>
      </c>
      <c r="F58" s="5">
        <v>1</v>
      </c>
      <c r="G58" s="5">
        <v>0</v>
      </c>
      <c r="H58" s="5">
        <v>0</v>
      </c>
      <c r="I58" s="5">
        <v>0</v>
      </c>
      <c r="J58" s="5">
        <v>1</v>
      </c>
      <c r="K58" s="5">
        <v>0</v>
      </c>
      <c r="L58" s="5">
        <v>0</v>
      </c>
      <c r="M58" s="5">
        <v>0</v>
      </c>
      <c r="N58"/>
      <c r="O58"/>
    </row>
    <row r="59" spans="2:15" ht="12" customHeight="1" x14ac:dyDescent="0.15">
      <c r="B59" s="248" t="s">
        <v>42</v>
      </c>
      <c r="C59" s="204"/>
      <c r="D59" s="5">
        <v>4</v>
      </c>
      <c r="E59" s="5">
        <v>0</v>
      </c>
      <c r="F59" s="5">
        <v>2</v>
      </c>
      <c r="G59" s="5">
        <v>0</v>
      </c>
      <c r="H59" s="5">
        <v>0</v>
      </c>
      <c r="I59" s="5">
        <v>0</v>
      </c>
      <c r="J59" s="5">
        <v>2</v>
      </c>
      <c r="K59" s="5">
        <v>0</v>
      </c>
      <c r="L59" s="5">
        <v>0</v>
      </c>
      <c r="M59" s="5">
        <v>0</v>
      </c>
      <c r="N59"/>
      <c r="O59"/>
    </row>
    <row r="60" spans="2:15" ht="12" customHeight="1" x14ac:dyDescent="0.15">
      <c r="B60" s="248" t="s">
        <v>43</v>
      </c>
      <c r="C60" s="204"/>
      <c r="D60" s="5">
        <v>17</v>
      </c>
      <c r="E60" s="5">
        <v>1</v>
      </c>
      <c r="F60" s="5">
        <v>1</v>
      </c>
      <c r="G60" s="5">
        <v>1</v>
      </c>
      <c r="H60" s="5">
        <v>1</v>
      </c>
      <c r="I60" s="5">
        <v>2</v>
      </c>
      <c r="J60" s="5">
        <v>11</v>
      </c>
      <c r="K60" s="5">
        <v>0</v>
      </c>
      <c r="L60" s="5">
        <v>0</v>
      </c>
      <c r="M60" s="5">
        <v>0</v>
      </c>
      <c r="N60"/>
      <c r="O60"/>
    </row>
    <row r="61" spans="2:15" ht="12" customHeight="1" x14ac:dyDescent="0.15">
      <c r="B61" s="248" t="s">
        <v>44</v>
      </c>
      <c r="C61" s="204"/>
      <c r="D61" s="5">
        <v>1</v>
      </c>
      <c r="E61" s="5">
        <v>0</v>
      </c>
      <c r="F61" s="5">
        <v>0</v>
      </c>
      <c r="G61" s="5">
        <v>0</v>
      </c>
      <c r="H61" s="5">
        <v>0</v>
      </c>
      <c r="I61" s="5">
        <v>0</v>
      </c>
      <c r="J61" s="5">
        <v>0</v>
      </c>
      <c r="K61" s="5">
        <v>0</v>
      </c>
      <c r="L61" s="5">
        <v>1</v>
      </c>
      <c r="M61" s="5">
        <v>0</v>
      </c>
      <c r="N61"/>
      <c r="O61"/>
    </row>
    <row r="62" spans="2:15" ht="12" customHeight="1" x14ac:dyDescent="0.15">
      <c r="B62" s="248" t="s">
        <v>45</v>
      </c>
      <c r="C62" s="204"/>
      <c r="D62" s="5">
        <v>132</v>
      </c>
      <c r="E62" s="5">
        <v>14</v>
      </c>
      <c r="F62" s="5">
        <v>44</v>
      </c>
      <c r="G62" s="5">
        <v>1</v>
      </c>
      <c r="H62" s="5">
        <v>1</v>
      </c>
      <c r="I62" s="5">
        <v>4</v>
      </c>
      <c r="J62" s="5">
        <v>59</v>
      </c>
      <c r="K62" s="5">
        <v>0</v>
      </c>
      <c r="L62" s="5">
        <v>9</v>
      </c>
      <c r="M62" s="5">
        <v>0</v>
      </c>
      <c r="N62"/>
      <c r="O62"/>
    </row>
    <row r="63" spans="2:15" ht="12" customHeight="1" x14ac:dyDescent="0.15">
      <c r="B63" s="248" t="s">
        <v>46</v>
      </c>
      <c r="C63" s="204"/>
      <c r="D63" s="5">
        <v>10</v>
      </c>
      <c r="E63" s="5">
        <v>2</v>
      </c>
      <c r="F63" s="5">
        <v>4</v>
      </c>
      <c r="G63" s="5">
        <v>0</v>
      </c>
      <c r="H63" s="5">
        <v>0</v>
      </c>
      <c r="I63" s="5">
        <v>0</v>
      </c>
      <c r="J63" s="5">
        <v>4</v>
      </c>
      <c r="K63" s="5">
        <v>0</v>
      </c>
      <c r="L63" s="5">
        <v>0</v>
      </c>
      <c r="M63" s="5">
        <v>0</v>
      </c>
      <c r="N63"/>
      <c r="O63"/>
    </row>
    <row r="64" spans="2:15" ht="12" customHeight="1" x14ac:dyDescent="0.15">
      <c r="B64" s="248" t="s">
        <v>47</v>
      </c>
      <c r="C64" s="204"/>
      <c r="D64" s="5">
        <v>17</v>
      </c>
      <c r="E64" s="5">
        <v>3</v>
      </c>
      <c r="F64" s="5">
        <v>4</v>
      </c>
      <c r="G64" s="5">
        <v>1</v>
      </c>
      <c r="H64" s="5">
        <v>0</v>
      </c>
      <c r="I64" s="5">
        <v>1</v>
      </c>
      <c r="J64" s="5">
        <v>7</v>
      </c>
      <c r="K64" s="5">
        <v>0</v>
      </c>
      <c r="L64" s="5">
        <v>1</v>
      </c>
      <c r="M64" s="5">
        <v>0</v>
      </c>
      <c r="N64"/>
      <c r="O64"/>
    </row>
    <row r="65" spans="2:15" ht="12" customHeight="1" x14ac:dyDescent="0.15">
      <c r="B65" s="248" t="s">
        <v>48</v>
      </c>
      <c r="C65" s="204"/>
      <c r="D65" s="5">
        <v>24</v>
      </c>
      <c r="E65" s="5">
        <v>4</v>
      </c>
      <c r="F65" s="5">
        <v>8</v>
      </c>
      <c r="G65" s="5">
        <v>0</v>
      </c>
      <c r="H65" s="5">
        <v>1</v>
      </c>
      <c r="I65" s="5">
        <v>0</v>
      </c>
      <c r="J65" s="5">
        <v>8</v>
      </c>
      <c r="K65" s="5">
        <v>0</v>
      </c>
      <c r="L65" s="5">
        <v>3</v>
      </c>
      <c r="M65" s="5">
        <v>0</v>
      </c>
      <c r="N65"/>
      <c r="O65"/>
    </row>
    <row r="66" spans="2:15" ht="12" customHeight="1" x14ac:dyDescent="0.15">
      <c r="B66" s="248" t="s">
        <v>49</v>
      </c>
      <c r="C66" s="204"/>
      <c r="D66" s="5">
        <v>11</v>
      </c>
      <c r="E66" s="5">
        <v>2</v>
      </c>
      <c r="F66" s="5">
        <v>5</v>
      </c>
      <c r="G66" s="5">
        <v>0</v>
      </c>
      <c r="H66" s="5">
        <v>0</v>
      </c>
      <c r="I66" s="5">
        <v>0</v>
      </c>
      <c r="J66" s="5">
        <v>3</v>
      </c>
      <c r="K66" s="5">
        <v>0</v>
      </c>
      <c r="L66" s="5">
        <v>1</v>
      </c>
      <c r="M66" s="5">
        <v>0</v>
      </c>
      <c r="N66"/>
      <c r="O66"/>
    </row>
    <row r="67" spans="2:15" ht="12" customHeight="1" x14ac:dyDescent="0.15">
      <c r="B67" s="248" t="s">
        <v>50</v>
      </c>
      <c r="C67" s="204"/>
      <c r="D67" s="5">
        <v>4</v>
      </c>
      <c r="E67" s="5">
        <v>0</v>
      </c>
      <c r="F67" s="5">
        <v>2</v>
      </c>
      <c r="G67" s="5">
        <v>0</v>
      </c>
      <c r="H67" s="5">
        <v>0</v>
      </c>
      <c r="I67" s="5">
        <v>1</v>
      </c>
      <c r="J67" s="5">
        <v>1</v>
      </c>
      <c r="K67" s="5">
        <v>0</v>
      </c>
      <c r="L67" s="5">
        <v>0</v>
      </c>
      <c r="M67" s="5">
        <v>0</v>
      </c>
      <c r="N67"/>
      <c r="O67"/>
    </row>
    <row r="68" spans="2:15" x14ac:dyDescent="0.15">
      <c r="B68" s="248" t="s">
        <v>51</v>
      </c>
      <c r="C68" s="204"/>
      <c r="D68" s="69">
        <v>24</v>
      </c>
      <c r="E68" s="9">
        <v>2</v>
      </c>
      <c r="F68" s="9">
        <v>9</v>
      </c>
      <c r="G68" s="9">
        <v>2</v>
      </c>
      <c r="H68" s="9">
        <v>0</v>
      </c>
      <c r="I68" s="9">
        <v>0</v>
      </c>
      <c r="J68" s="9">
        <v>10</v>
      </c>
      <c r="K68" s="9">
        <v>0</v>
      </c>
      <c r="L68" s="9">
        <v>1</v>
      </c>
      <c r="M68" s="9">
        <v>0</v>
      </c>
      <c r="N68"/>
      <c r="O68"/>
    </row>
    <row r="69" spans="2:15" x14ac:dyDescent="0.15">
      <c r="B69" s="247" t="s">
        <v>331</v>
      </c>
      <c r="C69" s="220"/>
      <c r="D69" s="72">
        <v>47</v>
      </c>
      <c r="E69" s="6">
        <v>6</v>
      </c>
      <c r="F69" s="6">
        <v>20</v>
      </c>
      <c r="G69" s="6">
        <v>0</v>
      </c>
      <c r="H69" s="6">
        <v>0</v>
      </c>
      <c r="I69" s="6">
        <v>0</v>
      </c>
      <c r="J69" s="6">
        <v>12</v>
      </c>
      <c r="K69" s="6">
        <v>0</v>
      </c>
      <c r="L69" s="6">
        <v>9</v>
      </c>
      <c r="M69" s="6">
        <v>0</v>
      </c>
      <c r="N69"/>
      <c r="O69"/>
    </row>
    <row r="71" spans="2:15" x14ac:dyDescent="0.15">
      <c r="D71" s="148">
        <f>D6</f>
        <v>1986</v>
      </c>
    </row>
    <row r="72" spans="2:15" x14ac:dyDescent="0.15">
      <c r="D72" s="148" t="str">
        <f>IF(D71=SUM(D8:D11,D12:D22,D23:D69)/3,"OK","NG")</f>
        <v>OK</v>
      </c>
    </row>
  </sheetData>
  <mergeCells count="73">
    <mergeCell ref="B12:C12"/>
    <mergeCell ref="K3:K5"/>
    <mergeCell ref="L3:L5"/>
    <mergeCell ref="M3:M5"/>
    <mergeCell ref="B4:C5"/>
    <mergeCell ref="J4:J5"/>
    <mergeCell ref="B3:C3"/>
    <mergeCell ref="D3:D5"/>
    <mergeCell ref="E3:E5"/>
    <mergeCell ref="F3:F5"/>
    <mergeCell ref="G3:G5"/>
    <mergeCell ref="H3:H5"/>
    <mergeCell ref="I3:I5"/>
    <mergeCell ref="B6:C6"/>
    <mergeCell ref="B7:C7"/>
    <mergeCell ref="B11:C11"/>
    <mergeCell ref="B24:C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48:C48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60:C60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1:C61"/>
    <mergeCell ref="B62:C62"/>
    <mergeCell ref="B69:C69"/>
    <mergeCell ref="B63:C63"/>
    <mergeCell ref="B64:C64"/>
    <mergeCell ref="B65:C65"/>
    <mergeCell ref="B66:C66"/>
    <mergeCell ref="B67:C67"/>
    <mergeCell ref="B68:C68"/>
  </mergeCells>
  <phoneticPr fontId="3"/>
  <pageMargins left="0.39370078740157483" right="0.39370078740157483" top="0.59055118110236227" bottom="0.59055118110236227" header="0.51181102362204722" footer="0.5118110236220472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59</vt:i4>
      </vt:variant>
    </vt:vector>
  </HeadingPairs>
  <TitlesOfParts>
    <vt:vector size="89" baseType="lpstr">
      <vt:lpstr>第１表　地域別都道府県別主要指標</vt:lpstr>
      <vt:lpstr>第２表　年　　　　齢</vt:lpstr>
      <vt:lpstr>第３表　職　　　　業</vt:lpstr>
      <vt:lpstr>第４表　家　族　数</vt:lpstr>
      <vt:lpstr>第５表　世 帯 の 年 収</vt:lpstr>
      <vt:lpstr>第６表　本 人 の 年 収</vt:lpstr>
      <vt:lpstr>第７表　世帯年収五分位・十分位階級区分</vt:lpstr>
      <vt:lpstr>第８表　住宅の必要理由</vt:lpstr>
      <vt:lpstr>第９表　従前住宅の種類</vt:lpstr>
      <vt:lpstr>第10表　従前住宅の面積</vt:lpstr>
      <vt:lpstr>第11表　住 宅 面 積</vt:lpstr>
      <vt:lpstr>第12表　１人当たり住宅面積</vt:lpstr>
      <vt:lpstr>第13表　購入価額</vt:lpstr>
      <vt:lpstr>第14表　購入価額の年収倍率（購入価額÷世帯年収）</vt:lpstr>
      <vt:lpstr>第15表　１㎡当たり購入価額</vt:lpstr>
      <vt:lpstr>第16表　手持金</vt:lpstr>
      <vt:lpstr>第17表　機構買取・付保金</vt:lpstr>
      <vt:lpstr>第18表　機構買取・付保金の割合（機構買取・付保金÷購入価額）</vt:lpstr>
      <vt:lpstr>第19表　その他からの借入金（合計）</vt:lpstr>
      <vt:lpstr>第20表　その他からの借入金（内訳）</vt:lpstr>
      <vt:lpstr>第21表　１か月当たり予定返済額</vt:lpstr>
      <vt:lpstr>第22表　総返済負担率</vt:lpstr>
      <vt:lpstr>第23表　償還方法・償還期間</vt:lpstr>
      <vt:lpstr>第24表　ボーナス併用償還希望の有無</vt:lpstr>
      <vt:lpstr>第25-1表　距離帯×住宅面積</vt:lpstr>
      <vt:lpstr>第25-2表　距離帯×住宅面積（構成比）</vt:lpstr>
      <vt:lpstr>第26-1表　距離帯×購入価額</vt:lpstr>
      <vt:lpstr>第26-2表　距離帯×購入価額（構成比）</vt:lpstr>
      <vt:lpstr>第27-1表　距離帯×１㎡当たり購入価額</vt:lpstr>
      <vt:lpstr>第27-2表　距離帯×１㎡当たり購入価額（構成比）</vt:lpstr>
      <vt:lpstr>'第10表　従前住宅の面積'!Print_Area</vt:lpstr>
      <vt:lpstr>'第11表　住 宅 面 積'!Print_Area</vt:lpstr>
      <vt:lpstr>'第12表　１人当たり住宅面積'!Print_Area</vt:lpstr>
      <vt:lpstr>'第13表　購入価額'!Print_Area</vt:lpstr>
      <vt:lpstr>'第14表　購入価額の年収倍率（購入価額÷世帯年収）'!Print_Area</vt:lpstr>
      <vt:lpstr>'第15表　１㎡当たり購入価額'!Print_Area</vt:lpstr>
      <vt:lpstr>'第16表　手持金'!Print_Area</vt:lpstr>
      <vt:lpstr>'第17表　機構買取・付保金'!Print_Area</vt:lpstr>
      <vt:lpstr>'第18表　機構買取・付保金の割合（機構買取・付保金÷購入価額）'!Print_Area</vt:lpstr>
      <vt:lpstr>'第19表　その他からの借入金（合計）'!Print_Area</vt:lpstr>
      <vt:lpstr>'第１表　地域別都道府県別主要指標'!Print_Area</vt:lpstr>
      <vt:lpstr>'第20表　その他からの借入金（内訳）'!Print_Area</vt:lpstr>
      <vt:lpstr>'第21表　１か月当たり予定返済額'!Print_Area</vt:lpstr>
      <vt:lpstr>'第22表　総返済負担率'!Print_Area</vt:lpstr>
      <vt:lpstr>'第23表　償還方法・償還期間'!Print_Area</vt:lpstr>
      <vt:lpstr>'第24表　ボーナス併用償還希望の有無'!Print_Area</vt:lpstr>
      <vt:lpstr>'第25-1表　距離帯×住宅面積'!Print_Area</vt:lpstr>
      <vt:lpstr>'第25-2表　距離帯×住宅面積（構成比）'!Print_Area</vt:lpstr>
      <vt:lpstr>'第26-1表　距離帯×購入価額'!Print_Area</vt:lpstr>
      <vt:lpstr>'第26-2表　距離帯×購入価額（構成比）'!Print_Area</vt:lpstr>
      <vt:lpstr>'第27-1表　距離帯×１㎡当たり購入価額'!Print_Area</vt:lpstr>
      <vt:lpstr>'第27-2表　距離帯×１㎡当たり購入価額（構成比）'!Print_Area</vt:lpstr>
      <vt:lpstr>'第２表　年　　　　齢'!Print_Area</vt:lpstr>
      <vt:lpstr>'第３表　職　　　　業'!Print_Area</vt:lpstr>
      <vt:lpstr>'第４表　家　族　数'!Print_Area</vt:lpstr>
      <vt:lpstr>'第５表　世 帯 の 年 収'!Print_Area</vt:lpstr>
      <vt:lpstr>'第６表　本 人 の 年 収'!Print_Area</vt:lpstr>
      <vt:lpstr>'第７表　世帯年収五分位・十分位階級区分'!Print_Area</vt:lpstr>
      <vt:lpstr>'第８表　住宅の必要理由'!Print_Area</vt:lpstr>
      <vt:lpstr>'第９表　従前住宅の種類'!Print_Area</vt:lpstr>
      <vt:lpstr>'第10表　従前住宅の面積'!Print_Titles</vt:lpstr>
      <vt:lpstr>'第11表　住 宅 面 積'!Print_Titles</vt:lpstr>
      <vt:lpstr>'第13表　購入価額'!Print_Titles</vt:lpstr>
      <vt:lpstr>'第14表　購入価額の年収倍率（購入価額÷世帯年収）'!Print_Titles</vt:lpstr>
      <vt:lpstr>'第15表　１㎡当たり購入価額'!Print_Titles</vt:lpstr>
      <vt:lpstr>'第16表　手持金'!Print_Titles</vt:lpstr>
      <vt:lpstr>'第17表　機構買取・付保金'!Print_Titles</vt:lpstr>
      <vt:lpstr>'第18表　機構買取・付保金の割合（機構買取・付保金÷購入価額）'!Print_Titles</vt:lpstr>
      <vt:lpstr>'第19表　その他からの借入金（合計）'!Print_Titles</vt:lpstr>
      <vt:lpstr>'第１表　地域別都道府県別主要指標'!Print_Titles</vt:lpstr>
      <vt:lpstr>'第20表　その他からの借入金（内訳）'!Print_Titles</vt:lpstr>
      <vt:lpstr>'第21表　１か月当たり予定返済額'!Print_Titles</vt:lpstr>
      <vt:lpstr>'第22表　総返済負担率'!Print_Titles</vt:lpstr>
      <vt:lpstr>'第23表　償還方法・償還期間'!Print_Titles</vt:lpstr>
      <vt:lpstr>'第24表　ボーナス併用償還希望の有無'!Print_Titles</vt:lpstr>
      <vt:lpstr>'第25-1表　距離帯×住宅面積'!Print_Titles</vt:lpstr>
      <vt:lpstr>'第25-2表　距離帯×住宅面積（構成比）'!Print_Titles</vt:lpstr>
      <vt:lpstr>'第26-1表　距離帯×購入価額'!Print_Titles</vt:lpstr>
      <vt:lpstr>'第26-2表　距離帯×購入価額（構成比）'!Print_Titles</vt:lpstr>
      <vt:lpstr>'第27-1表　距離帯×１㎡当たり購入価額'!Print_Titles</vt:lpstr>
      <vt:lpstr>'第27-2表　距離帯×１㎡当たり購入価額（構成比）'!Print_Titles</vt:lpstr>
      <vt:lpstr>'第２表　年　　　　齢'!Print_Titles</vt:lpstr>
      <vt:lpstr>'第３表　職　　　　業'!Print_Titles</vt:lpstr>
      <vt:lpstr>'第４表　家　族　数'!Print_Titles</vt:lpstr>
      <vt:lpstr>'第５表　世 帯 の 年 収'!Print_Titles</vt:lpstr>
      <vt:lpstr>'第６表　本 人 の 年 収'!Print_Titles</vt:lpstr>
      <vt:lpstr>'第７表　世帯年収五分位・十分位階級区分'!Print_Titles</vt:lpstr>
      <vt:lpstr>'第８表　住宅の必要理由'!Print_Titles</vt:lpstr>
      <vt:lpstr>'第９表　従前住宅の種類'!Print_Titles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