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735" yWindow="735" windowWidth="27195" windowHeight="14745" tabRatio="859"/>
  </bookViews>
  <sheets>
    <sheet name="第１表　地域別都道府県別主要指標" sheetId="38" r:id="rId1"/>
    <sheet name="第１表　地域別都道府県別主要指標 (土地費借入なし)" sheetId="72" r:id="rId2"/>
    <sheet name="第２表　年　　　　齢" sheetId="39" r:id="rId3"/>
    <sheet name="第３表　職　　　　業" sheetId="40" r:id="rId4"/>
    <sheet name="第４表　家　族　数" sheetId="41" r:id="rId5"/>
    <sheet name="第５表　世 帯 の 年 収" sheetId="42" r:id="rId6"/>
    <sheet name="第６表　本 人 の 年 収" sheetId="43" r:id="rId7"/>
    <sheet name="第７表　世帯年収五分位・十分位階級区分" sheetId="44" r:id="rId8"/>
    <sheet name="第８表　住宅の必要理由" sheetId="46" r:id="rId9"/>
    <sheet name="第９表　従前住宅の種類" sheetId="47" r:id="rId10"/>
    <sheet name="第10表　従前住宅の面積" sheetId="48" r:id="rId11"/>
    <sheet name="第11表　住 宅 面 積" sheetId="45" r:id="rId12"/>
    <sheet name="第12表　１人当たり住宅面積" sheetId="49" r:id="rId13"/>
    <sheet name="第13表　建設費" sheetId="51" r:id="rId14"/>
    <sheet name="第13表　建設費 (土地費借入なし)" sheetId="73" r:id="rId15"/>
    <sheet name="第14表　建設費の年収倍率（建設費÷世帯年収）" sheetId="52" r:id="rId16"/>
    <sheet name="第15表　１㎡当たり建設費" sheetId="68" r:id="rId17"/>
    <sheet name="第16表　土 地 取 得 費" sheetId="69" r:id="rId18"/>
    <sheet name="第17表　手持金" sheetId="54" r:id="rId19"/>
    <sheet name="第18表　機構買取・付保金" sheetId="55" r:id="rId20"/>
    <sheet name="第19表　機構買取・付保金の割合（機構買取・付保金÷購入価額）" sheetId="56" r:id="rId21"/>
    <sheet name="第20表　その他からの借入金（合計）" sheetId="57" r:id="rId22"/>
    <sheet name="第21表　その他からの借入金（内訳）" sheetId="58" r:id="rId23"/>
    <sheet name="第22表　１か月当たり予定返済額" sheetId="59" r:id="rId24"/>
    <sheet name="第23表　総返済負担率" sheetId="60" r:id="rId25"/>
    <sheet name="第24表　償還方法・償還期間" sheetId="61" r:id="rId26"/>
    <sheet name="第25表　ボーナス併用償還希望の有無" sheetId="62" r:id="rId27"/>
    <sheet name="第26表　敷地面積" sheetId="63" r:id="rId28"/>
    <sheet name="第26表　敷地面積 (土地費借入なし)" sheetId="75" r:id="rId29"/>
    <sheet name="第27-1表　距離帯×住宅面積" sheetId="64" r:id="rId30"/>
    <sheet name="第27-2表　距離帯×住宅面積（構成比）" sheetId="65" r:id="rId31"/>
    <sheet name="第28-1表　距離帯×建設費" sheetId="66" r:id="rId32"/>
    <sheet name="第28-2表　距離帯×建設費（構成比）" sheetId="67" r:id="rId33"/>
    <sheet name="第29-1表　距離帯×１㎡当たり建設費" sheetId="70" r:id="rId34"/>
    <sheet name="第29-2表　距離帯×１㎡当たり建設費（構成比）" sheetId="71" r:id="rId35"/>
  </sheets>
  <definedNames>
    <definedName name="_xlnm.Print_Area" localSheetId="10">'第10表　従前住宅の面積'!$A$1:$AE$69</definedName>
    <definedName name="_xlnm.Print_Area" localSheetId="11">'第11表　住 宅 面 積'!$A$1:$AW$69</definedName>
    <definedName name="_xlnm.Print_Area" localSheetId="12">'第12表　１人当たり住宅面積'!$A$1:$T$71</definedName>
    <definedName name="_xlnm.Print_Area" localSheetId="13">'第13表　建設費'!$A$1:$BB$69</definedName>
    <definedName name="_xlnm.Print_Area" localSheetId="14">'第13表　建設費 (土地費借入なし)'!$A$1:$BB$69</definedName>
    <definedName name="_xlnm.Print_Area" localSheetId="15">'第14表　建設費の年収倍率（建設費÷世帯年収）'!$A$1:$AC$69</definedName>
    <definedName name="_xlnm.Print_Area" localSheetId="16">'第15表　１㎡当たり建設費'!$A$1:$AY$69</definedName>
    <definedName name="_xlnm.Print_Area" localSheetId="17">'第16表　土 地 取 得 費'!$A$1:$AH$69</definedName>
    <definedName name="_xlnm.Print_Area" localSheetId="18">'第17表　手持金'!$A$1:$AN$69</definedName>
    <definedName name="_xlnm.Print_Area" localSheetId="19">'第18表　機構買取・付保金'!$A$1:$AU$69</definedName>
    <definedName name="_xlnm.Print_Area" localSheetId="20">'第19表　機構買取・付保金の割合（機構買取・付保金÷購入価額）'!$A$1:$Z$69</definedName>
    <definedName name="_xlnm.Print_Area" localSheetId="0">'第１表　地域別都道府県別主要指標'!$A$1:$U$70</definedName>
    <definedName name="_xlnm.Print_Area" localSheetId="1">'第１表　地域別都道府県別主要指標 (土地費借入なし)'!$A$1:$U$70</definedName>
    <definedName name="_xlnm.Print_Area" localSheetId="21">'第20表　その他からの借入金（合計）'!$A$1:$AM$69</definedName>
    <definedName name="_xlnm.Print_Area" localSheetId="22">'第21表　その他からの借入金（内訳）'!$A$1:$P$71</definedName>
    <definedName name="_xlnm.Print_Area" localSheetId="23">'第22表　１か月当たり予定返済額'!$A$1:$AJ$69</definedName>
    <definedName name="_xlnm.Print_Area" localSheetId="24">'第23表　総返済負担率'!$A$1:$N$69</definedName>
    <definedName name="_xlnm.Print_Area" localSheetId="25">'第24表　償還方法・償還期間'!$A$1:$X$70</definedName>
    <definedName name="_xlnm.Print_Area" localSheetId="26">'第25表　ボーナス併用償還希望の有無'!$A$1:$G$69</definedName>
    <definedName name="_xlnm.Print_Area" localSheetId="27">'第26表　敷地面積'!$A$1:$BG$69</definedName>
    <definedName name="_xlnm.Print_Area" localSheetId="28">'第26表　敷地面積 (土地費借入なし)'!$A$1:$BG$69</definedName>
    <definedName name="_xlnm.Print_Area" localSheetId="29">'第27-1表　距離帯×住宅面積'!$A$1:$BA$28</definedName>
    <definedName name="_xlnm.Print_Area" localSheetId="30">'第27-2表　距離帯×住宅面積（構成比）'!$A$1:$AY$28</definedName>
    <definedName name="_xlnm.Print_Area" localSheetId="31">'第28-1表　距離帯×建設費'!$A$1:$BE$28</definedName>
    <definedName name="_xlnm.Print_Area" localSheetId="32">'第28-2表　距離帯×建設費（構成比）'!$A$1:$AZ$28</definedName>
    <definedName name="_xlnm.Print_Area" localSheetId="33">'第29-1表　距離帯×１㎡当たり建設費'!$A$1:$AZ$28</definedName>
    <definedName name="_xlnm.Print_Area" localSheetId="34">'第29-2表　距離帯×１㎡当たり建設費（構成比）'!$A$1:$BA$28</definedName>
    <definedName name="_xlnm.Print_Area" localSheetId="2">'第２表　年　　　　齢'!$A$1:$Q$69</definedName>
    <definedName name="_xlnm.Print_Area" localSheetId="3">'第３表　職　　　　業'!$A$1:$N$69</definedName>
    <definedName name="_xlnm.Print_Area" localSheetId="4">'第４表　家　族　数'!$A$1:$N$69</definedName>
    <definedName name="_xlnm.Print_Area" localSheetId="5">'第５表　世 帯 の 年 収'!$A$1:$W$69</definedName>
    <definedName name="_xlnm.Print_Area" localSheetId="6">'第６表　本 人 の 年 収'!$A$1:$W$69</definedName>
    <definedName name="_xlnm.Print_Area" localSheetId="7">'第７表　世帯年収五分位・十分位階級区分'!$A$1:$S$69</definedName>
    <definedName name="_xlnm.Print_Area" localSheetId="8">'第８表　住宅の必要理由'!$A$1:$N$69</definedName>
    <definedName name="_xlnm.Print_Area" localSheetId="9">'第９表　従前住宅の種類'!$A$1:$M$69</definedName>
    <definedName name="_xlnm.Print_Titles" localSheetId="10">'第10表　従前住宅の面積'!$B:$C</definedName>
    <definedName name="_xlnm.Print_Titles" localSheetId="11">'第11表　住 宅 面 積'!$B:$C</definedName>
    <definedName name="_xlnm.Print_Titles" localSheetId="13">'第13表　建設費'!$B:$C</definedName>
    <definedName name="_xlnm.Print_Titles" localSheetId="14">'第13表　建設費 (土地費借入なし)'!$B:$C</definedName>
    <definedName name="_xlnm.Print_Titles" localSheetId="15">'第14表　建設費の年収倍率（建設費÷世帯年収）'!$B:$C</definedName>
    <definedName name="_xlnm.Print_Titles" localSheetId="16">'第15表　１㎡当たり建設費'!$B:$C</definedName>
    <definedName name="_xlnm.Print_Titles" localSheetId="17">'第16表　土 地 取 得 費'!$B:$C</definedName>
    <definedName name="_xlnm.Print_Titles" localSheetId="18">'第17表　手持金'!$B:$C</definedName>
    <definedName name="_xlnm.Print_Titles" localSheetId="19">'第18表　機構買取・付保金'!$B:$C</definedName>
    <definedName name="_xlnm.Print_Titles" localSheetId="20">'第19表　機構買取・付保金の割合（機構買取・付保金÷購入価額）'!$B:$C</definedName>
    <definedName name="_xlnm.Print_Titles" localSheetId="0">'第１表　地域別都道府県別主要指標'!$B:$C</definedName>
    <definedName name="_xlnm.Print_Titles" localSheetId="1">'第１表　地域別都道府県別主要指標 (土地費借入なし)'!$B:$C</definedName>
    <definedName name="_xlnm.Print_Titles" localSheetId="21">'第20表　その他からの借入金（合計）'!$B:$C</definedName>
    <definedName name="_xlnm.Print_Titles" localSheetId="22">'第21表　その他からの借入金（内訳）'!$B:$C</definedName>
    <definedName name="_xlnm.Print_Titles" localSheetId="23">'第22表　１か月当たり予定返済額'!$B:$C</definedName>
    <definedName name="_xlnm.Print_Titles" localSheetId="24">'第23表　総返済負担率'!$B:$C</definedName>
    <definedName name="_xlnm.Print_Titles" localSheetId="25">'第24表　償還方法・償還期間'!$B:$C</definedName>
    <definedName name="_xlnm.Print_Titles" localSheetId="26">'第25表　ボーナス併用償還希望の有無'!$B:$C</definedName>
    <definedName name="_xlnm.Print_Titles" localSheetId="27">'第26表　敷地面積'!$B:$C</definedName>
    <definedName name="_xlnm.Print_Titles" localSheetId="28">'第26表　敷地面積 (土地費借入なし)'!$B:$C</definedName>
    <definedName name="_xlnm.Print_Titles" localSheetId="29">'第27-1表　距離帯×住宅面積'!$B:$D</definedName>
    <definedName name="_xlnm.Print_Titles" localSheetId="30">'第27-2表　距離帯×住宅面積（構成比）'!$B:$D</definedName>
    <definedName name="_xlnm.Print_Titles" localSheetId="31">'第28-1表　距離帯×建設費'!$B:$D</definedName>
    <definedName name="_xlnm.Print_Titles" localSheetId="32">'第28-2表　距離帯×建設費（構成比）'!$B:$D</definedName>
    <definedName name="_xlnm.Print_Titles" localSheetId="33">'第29-1表　距離帯×１㎡当たり建設費'!$B:$D</definedName>
    <definedName name="_xlnm.Print_Titles" localSheetId="34">'第29-2表　距離帯×１㎡当たり建設費（構成比）'!$B:$D</definedName>
    <definedName name="_xlnm.Print_Titles" localSheetId="2">'第２表　年　　　　齢'!$B:$C</definedName>
    <definedName name="_xlnm.Print_Titles" localSheetId="3">'第３表　職　　　　業'!$B:$C</definedName>
    <definedName name="_xlnm.Print_Titles" localSheetId="4">'第４表　家　族　数'!$B:$C</definedName>
    <definedName name="_xlnm.Print_Titles" localSheetId="5">'第５表　世 帯 の 年 収'!$B:$C</definedName>
    <definedName name="_xlnm.Print_Titles" localSheetId="6">'第６表　本 人 の 年 収'!$B:$C</definedName>
    <definedName name="_xlnm.Print_Titles" localSheetId="7">'第７表　世帯年収五分位・十分位階級区分'!$B:$C</definedName>
    <definedName name="_xlnm.Print_Titles" localSheetId="8">'第８表　住宅の必要理由'!$B:$C</definedName>
    <definedName name="_xlnm.Print_Titles" localSheetId="9">'第９表　従前住宅の種類'!$B:$C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75" l="1"/>
  <c r="D72" i="75" s="1"/>
  <c r="D71" i="73"/>
  <c r="D72" i="73" s="1"/>
  <c r="D72" i="72"/>
  <c r="D73" i="72" s="1"/>
  <c r="E30" i="70"/>
  <c r="D71" i="69"/>
  <c r="D72" i="69" s="1"/>
  <c r="D71" i="68"/>
  <c r="D72" i="68" s="1"/>
  <c r="D71" i="63"/>
  <c r="D72" i="63" s="1"/>
  <c r="D71" i="62"/>
  <c r="D72" i="62" s="1"/>
  <c r="D72" i="61"/>
  <c r="D73" i="61" s="1"/>
  <c r="D71" i="60"/>
  <c r="D72" i="60" s="1"/>
  <c r="D71" i="59"/>
  <c r="D72" i="59" s="1"/>
  <c r="D73" i="58"/>
  <c r="D74" i="58" s="1"/>
  <c r="D71" i="57"/>
  <c r="D72" i="57" s="1"/>
  <c r="D71" i="56"/>
  <c r="D72" i="56" s="1"/>
  <c r="D71" i="55"/>
  <c r="D72" i="55" s="1"/>
  <c r="D71" i="54"/>
  <c r="D72" i="54" s="1"/>
  <c r="D71" i="52"/>
  <c r="D72" i="52" s="1"/>
  <c r="D71" i="51"/>
  <c r="D72" i="51" s="1"/>
  <c r="D72" i="49"/>
  <c r="D73" i="49" s="1"/>
  <c r="D71" i="45"/>
  <c r="D72" i="45" s="1"/>
  <c r="D71" i="48"/>
  <c r="D72" i="48" s="1"/>
  <c r="D71" i="47"/>
  <c r="D72" i="47" s="1"/>
  <c r="D71" i="46"/>
  <c r="D72" i="46" s="1"/>
  <c r="D71" i="44"/>
  <c r="D72" i="44" s="1"/>
  <c r="D71" i="43"/>
  <c r="D72" i="43" s="1"/>
  <c r="D71" i="42"/>
  <c r="D72" i="42" s="1"/>
  <c r="D71" i="41"/>
  <c r="D72" i="41" s="1"/>
  <c r="D71" i="40"/>
  <c r="D72" i="40" s="1"/>
  <c r="D72" i="38"/>
  <c r="D73" i="38" s="1"/>
  <c r="D71" i="39"/>
  <c r="D72" i="39" s="1"/>
  <c r="E31" i="66"/>
  <c r="E31" i="64"/>
</calcChain>
</file>

<file path=xl/sharedStrings.xml><?xml version="1.0" encoding="utf-8"?>
<sst xmlns="http://schemas.openxmlformats.org/spreadsheetml/2006/main" count="3425" uniqueCount="361">
  <si>
    <t>全国</t>
  </si>
  <si>
    <t>三大都市圏</t>
  </si>
  <si>
    <t>首都圏</t>
  </si>
  <si>
    <t>近畿圏</t>
  </si>
  <si>
    <t>東海圏</t>
  </si>
  <si>
    <t>その他地域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</si>
  <si>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</si>
  <si>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</si>
  <si>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</si>
  <si>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</si>
  <si>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</si>
  <si>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</si>
  <si>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</si>
  <si>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</si>
  <si>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</si>
  <si>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</si>
  <si>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</si>
  <si>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</si>
  <si>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</si>
  <si>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</si>
  <si>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</si>
  <si>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</si>
  <si>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</si>
  <si>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</si>
  <si>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</si>
  <si>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</si>
  <si>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</si>
  <si>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</si>
  <si>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</si>
  <si>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</si>
  <si>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</si>
  <si>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</si>
  <si>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</si>
  <si>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</si>
  <si>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</si>
  <si>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</si>
  <si>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</si>
  <si>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</si>
  <si>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</si>
  <si>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</si>
  <si>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</si>
  <si>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</si>
  <si>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</si>
  <si>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</si>
  <si>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</si>
  <si>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</si>
  <si>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</si>
  <si>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</si>
  <si>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</si>
  <si>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</si>
  <si>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</si>
  <si>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</si>
  <si>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勤務先</t>
  </si>
  <si>
    <t>手持金</t>
    <phoneticPr fontId="3"/>
  </si>
  <si>
    <t>（歳）</t>
  </si>
  <si>
    <t>（万円）</t>
  </si>
  <si>
    <t>（㎡）</t>
  </si>
  <si>
    <t>（千円）</t>
  </si>
  <si>
    <t>（％）</t>
  </si>
  <si>
    <t>親・親戚
・知人</t>
    <phoneticPr fontId="3"/>
  </si>
  <si>
    <t>項目</t>
    <rPh sb="0" eb="2">
      <t>コウモク</t>
    </rPh>
    <phoneticPr fontId="3"/>
  </si>
  <si>
    <t>件数</t>
    <phoneticPr fontId="3"/>
  </si>
  <si>
    <t>年齢</t>
    <phoneticPr fontId="3"/>
  </si>
  <si>
    <t>家族数</t>
    <phoneticPr fontId="3"/>
  </si>
  <si>
    <t>（人）</t>
    <rPh sb="1" eb="2">
      <t>ニン</t>
    </rPh>
    <phoneticPr fontId="3"/>
  </si>
  <si>
    <t>世帯の
年収</t>
    <phoneticPr fontId="3"/>
  </si>
  <si>
    <t>資　金　調　達　の　内　訳　（　万　円　）</t>
    <rPh sb="0" eb="1">
      <t>シ</t>
    </rPh>
    <rPh sb="2" eb="3">
      <t>キン</t>
    </rPh>
    <rPh sb="4" eb="5">
      <t>チョウ</t>
    </rPh>
    <rPh sb="6" eb="7">
      <t>タチ</t>
    </rPh>
    <rPh sb="10" eb="11">
      <t>ウチ</t>
    </rPh>
    <rPh sb="12" eb="13">
      <t>ヤク</t>
    </rPh>
    <rPh sb="16" eb="17">
      <t>ヨロズ</t>
    </rPh>
    <rPh sb="18" eb="19">
      <t>エン</t>
    </rPh>
    <phoneticPr fontId="3"/>
  </si>
  <si>
    <t>その他
からの
借入金
（合計）</t>
    <rPh sb="2" eb="3">
      <t>タ</t>
    </rPh>
    <phoneticPr fontId="3"/>
  </si>
  <si>
    <t>住宅
面積</t>
    <phoneticPr fontId="3"/>
  </si>
  <si>
    <t>住宅取得後も返済を要する土地取得費の借入金</t>
    <phoneticPr fontId="3"/>
  </si>
  <si>
    <t>地域・
都道府県</t>
    <rPh sb="0" eb="2">
      <t>チイキ</t>
    </rPh>
    <rPh sb="4" eb="8">
      <t>トドウフケン</t>
    </rPh>
    <phoneticPr fontId="3"/>
  </si>
  <si>
    <t>１か月当たり予定
返済額</t>
    <rPh sb="2" eb="3">
      <t>ゲツ</t>
    </rPh>
    <rPh sb="3" eb="4">
      <t>ア</t>
    </rPh>
    <rPh sb="6" eb="8">
      <t>ヨテイ</t>
    </rPh>
    <phoneticPr fontId="3"/>
  </si>
  <si>
    <t>機構
買取・
付保金</t>
    <rPh sb="0" eb="2">
      <t>キコウ</t>
    </rPh>
    <rPh sb="3" eb="5">
      <t>カイトリ</t>
    </rPh>
    <rPh sb="7" eb="8">
      <t>フ</t>
    </rPh>
    <rPh sb="8" eb="9">
      <t>ホ</t>
    </rPh>
    <rPh sb="9" eb="10">
      <t>キン</t>
    </rPh>
    <phoneticPr fontId="3"/>
  </si>
  <si>
    <t>第２表</t>
    <rPh sb="2" eb="3">
      <t>ヒョウ</t>
    </rPh>
    <phoneticPr fontId="3"/>
  </si>
  <si>
    <t>年　　　　齢</t>
    <phoneticPr fontId="3"/>
  </si>
  <si>
    <t>年 齢</t>
    <rPh sb="0" eb="1">
      <t>トシ</t>
    </rPh>
    <rPh sb="2" eb="3">
      <t>ヨワイ</t>
    </rPh>
    <phoneticPr fontId="3"/>
  </si>
  <si>
    <t>総計</t>
  </si>
  <si>
    <t>65
歳</t>
    <rPh sb="3" eb="4">
      <t>サイ</t>
    </rPh>
    <phoneticPr fontId="3"/>
  </si>
  <si>
    <t>中央値</t>
  </si>
  <si>
    <t>平均</t>
  </si>
  <si>
    <t>標準偏差</t>
  </si>
  <si>
    <t>～</t>
  </si>
  <si>
    <t>24
歳</t>
    <phoneticPr fontId="3"/>
  </si>
  <si>
    <t>（歳）</t>
    <rPh sb="1" eb="2">
      <t>サイ</t>
    </rPh>
    <phoneticPr fontId="3"/>
  </si>
  <si>
    <t>第３表　</t>
    <phoneticPr fontId="3"/>
  </si>
  <si>
    <t>職　　　　業</t>
    <phoneticPr fontId="3"/>
  </si>
  <si>
    <t>職 業</t>
    <rPh sb="0" eb="1">
      <t>ショク</t>
    </rPh>
    <rPh sb="2" eb="3">
      <t>ギョウ</t>
    </rPh>
    <phoneticPr fontId="3"/>
  </si>
  <si>
    <t>自営業</t>
  </si>
  <si>
    <t>公務員</t>
  </si>
  <si>
    <t>農林
漁業主</t>
    <phoneticPr fontId="3"/>
  </si>
  <si>
    <t>会社員</t>
  </si>
  <si>
    <t>短期社員</t>
  </si>
  <si>
    <t>派遣会社の
派遣職員</t>
    <phoneticPr fontId="3"/>
  </si>
  <si>
    <t>パート
アルバイト</t>
    <phoneticPr fontId="3"/>
  </si>
  <si>
    <t>年金
受給者</t>
    <phoneticPr fontId="3"/>
  </si>
  <si>
    <t>その他</t>
  </si>
  <si>
    <t>不明</t>
  </si>
  <si>
    <t>第４表　</t>
    <phoneticPr fontId="3"/>
  </si>
  <si>
    <t>家　族　数</t>
    <phoneticPr fontId="3"/>
  </si>
  <si>
    <t>家 族 数</t>
    <rPh sb="0" eb="1">
      <t>イエ</t>
    </rPh>
    <rPh sb="2" eb="3">
      <t>ゾク</t>
    </rPh>
    <rPh sb="4" eb="5">
      <t>カズ</t>
    </rPh>
    <phoneticPr fontId="3"/>
  </si>
  <si>
    <t>１人</t>
  </si>
  <si>
    <t>２人</t>
  </si>
  <si>
    <t>３人</t>
  </si>
  <si>
    <t>４人</t>
  </si>
  <si>
    <t>５人</t>
  </si>
  <si>
    <t>６人</t>
  </si>
  <si>
    <t>７人～</t>
  </si>
  <si>
    <t>中央値</t>
    <phoneticPr fontId="3"/>
  </si>
  <si>
    <t>平均</t>
    <phoneticPr fontId="3"/>
  </si>
  <si>
    <t>標準偏差</t>
    <phoneticPr fontId="3"/>
  </si>
  <si>
    <t>（人）</t>
  </si>
  <si>
    <t>　</t>
    <phoneticPr fontId="3"/>
  </si>
  <si>
    <t>第５表</t>
  </si>
  <si>
    <t>世 帯 の 年 収</t>
    <phoneticPr fontId="3"/>
  </si>
  <si>
    <t>世帯の年収</t>
    <rPh sb="0" eb="2">
      <t>セタイ</t>
    </rPh>
    <rPh sb="3" eb="5">
      <t>ネンシュウ</t>
    </rPh>
    <phoneticPr fontId="3"/>
  </si>
  <si>
    <t>（千円）</t>
    <rPh sb="1" eb="3">
      <t>センエン</t>
    </rPh>
    <phoneticPr fontId="3"/>
  </si>
  <si>
    <t>第６表</t>
  </si>
  <si>
    <t>本 人 の 年 収</t>
    <phoneticPr fontId="3"/>
  </si>
  <si>
    <t>本人の年収</t>
    <rPh sb="0" eb="2">
      <t>ホンニン</t>
    </rPh>
    <rPh sb="3" eb="5">
      <t>ネンシュウ</t>
    </rPh>
    <phoneticPr fontId="3"/>
  </si>
  <si>
    <t>第７表　</t>
    <phoneticPr fontId="3"/>
  </si>
  <si>
    <t>世帯年収五分位・十分位階級区分</t>
  </si>
  <si>
    <t>世帯年収
階級区分</t>
    <rPh sb="0" eb="2">
      <t>セタイ</t>
    </rPh>
    <rPh sb="2" eb="4">
      <t>ネンシュウ</t>
    </rPh>
    <rPh sb="5" eb="7">
      <t>カイキュウ</t>
    </rPh>
    <rPh sb="7" eb="9">
      <t>クブン</t>
    </rPh>
    <phoneticPr fontId="3"/>
  </si>
  <si>
    <t>総計</t>
    <rPh sb="0" eb="2">
      <t>ソウケイ</t>
    </rPh>
    <phoneticPr fontId="3"/>
  </si>
  <si>
    <t>五　　分　　位</t>
    <rPh sb="0" eb="1">
      <t>５</t>
    </rPh>
    <rPh sb="3" eb="4">
      <t>ブン</t>
    </rPh>
    <rPh sb="6" eb="7">
      <t>イ</t>
    </rPh>
    <phoneticPr fontId="3"/>
  </si>
  <si>
    <t>十　　分　　位</t>
    <rPh sb="0" eb="1">
      <t>ジュウ</t>
    </rPh>
    <rPh sb="3" eb="4">
      <t>ブン</t>
    </rPh>
    <rPh sb="6" eb="7">
      <t>イ</t>
    </rPh>
    <phoneticPr fontId="3"/>
  </si>
  <si>
    <t>第Ⅰ分位</t>
    <rPh sb="0" eb="1">
      <t>ダイ</t>
    </rPh>
    <rPh sb="2" eb="3">
      <t>ブン</t>
    </rPh>
    <rPh sb="3" eb="4">
      <t>グライ</t>
    </rPh>
    <phoneticPr fontId="3"/>
  </si>
  <si>
    <t>第Ⅱ分位</t>
    <rPh sb="0" eb="1">
      <t>ダイ</t>
    </rPh>
    <rPh sb="2" eb="3">
      <t>ブン</t>
    </rPh>
    <rPh sb="3" eb="4">
      <t>グライ</t>
    </rPh>
    <phoneticPr fontId="3"/>
  </si>
  <si>
    <t>第Ⅲ分位</t>
    <rPh sb="0" eb="1">
      <t>ダイ</t>
    </rPh>
    <rPh sb="2" eb="3">
      <t>ブン</t>
    </rPh>
    <rPh sb="3" eb="4">
      <t>グライ</t>
    </rPh>
    <phoneticPr fontId="3"/>
  </si>
  <si>
    <t>第Ⅳ分位</t>
    <rPh sb="0" eb="1">
      <t>ダイ</t>
    </rPh>
    <rPh sb="2" eb="3">
      <t>ブン</t>
    </rPh>
    <rPh sb="3" eb="4">
      <t>グライ</t>
    </rPh>
    <phoneticPr fontId="3"/>
  </si>
  <si>
    <t>第Ⅴ分位</t>
    <rPh sb="0" eb="1">
      <t>ダイ</t>
    </rPh>
    <rPh sb="2" eb="3">
      <t>ブン</t>
    </rPh>
    <rPh sb="3" eb="4">
      <t>グライ</t>
    </rPh>
    <phoneticPr fontId="3"/>
  </si>
  <si>
    <t>第Ⅵ分位</t>
    <rPh sb="0" eb="1">
      <t>ダイ</t>
    </rPh>
    <rPh sb="2" eb="3">
      <t>ブン</t>
    </rPh>
    <rPh sb="3" eb="4">
      <t>グライ</t>
    </rPh>
    <phoneticPr fontId="3"/>
  </si>
  <si>
    <t>第Ⅶ分位</t>
    <rPh sb="0" eb="1">
      <t>ダイ</t>
    </rPh>
    <rPh sb="2" eb="3">
      <t>ブン</t>
    </rPh>
    <rPh sb="3" eb="4">
      <t>グライ</t>
    </rPh>
    <phoneticPr fontId="3"/>
  </si>
  <si>
    <t>第Ⅷ分位</t>
    <rPh sb="0" eb="1">
      <t>ダイ</t>
    </rPh>
    <rPh sb="2" eb="3">
      <t>ブン</t>
    </rPh>
    <rPh sb="3" eb="4">
      <t>グライ</t>
    </rPh>
    <phoneticPr fontId="3"/>
  </si>
  <si>
    <t>第Ⅸ分位</t>
    <rPh sb="0" eb="1">
      <t>ダイ</t>
    </rPh>
    <rPh sb="2" eb="3">
      <t>ブン</t>
    </rPh>
    <rPh sb="3" eb="4">
      <t>グライ</t>
    </rPh>
    <phoneticPr fontId="3"/>
  </si>
  <si>
    <t>第Ⅹ分位</t>
    <rPh sb="0" eb="1">
      <t>ダイ</t>
    </rPh>
    <rPh sb="2" eb="3">
      <t>ブン</t>
    </rPh>
    <rPh sb="3" eb="4">
      <t>グライ</t>
    </rPh>
    <phoneticPr fontId="3"/>
  </si>
  <si>
    <t>第11表</t>
    <phoneticPr fontId="3"/>
  </si>
  <si>
    <t>住 宅 面 積</t>
    <phoneticPr fontId="3"/>
  </si>
  <si>
    <t>標準
偏差</t>
    <phoneticPr fontId="3"/>
  </si>
  <si>
    <t>（㎡）</t>
    <phoneticPr fontId="3"/>
  </si>
  <si>
    <t>第８表</t>
  </si>
  <si>
    <t>住宅の必要理由</t>
    <phoneticPr fontId="3"/>
  </si>
  <si>
    <t>住宅の必要
理由</t>
    <rPh sb="0" eb="2">
      <t>ジュウタク</t>
    </rPh>
    <rPh sb="3" eb="5">
      <t>ヒツヨウ</t>
    </rPh>
    <rPh sb="6" eb="8">
      <t>リユウ</t>
    </rPh>
    <phoneticPr fontId="3"/>
  </si>
  <si>
    <t>住宅が
古い</t>
    <phoneticPr fontId="3"/>
  </si>
  <si>
    <t>住宅が
狭い</t>
    <phoneticPr fontId="3"/>
  </si>
  <si>
    <t>結婚</t>
  </si>
  <si>
    <t>世帯を
分ける</t>
    <phoneticPr fontId="3"/>
  </si>
  <si>
    <t>環境が
悪い</t>
    <phoneticPr fontId="3"/>
  </si>
  <si>
    <t>家賃が
高い</t>
    <phoneticPr fontId="3"/>
  </si>
  <si>
    <t>立退き
要求</t>
    <phoneticPr fontId="3"/>
  </si>
  <si>
    <t>通勤・通学
に不便</t>
    <phoneticPr fontId="3"/>
  </si>
  <si>
    <t>（結婚を
除く）</t>
    <phoneticPr fontId="3"/>
  </si>
  <si>
    <t>第９表</t>
  </si>
  <si>
    <t>従前住宅の種類</t>
    <phoneticPr fontId="3"/>
  </si>
  <si>
    <t>従前住宅の
種類</t>
    <rPh sb="0" eb="2">
      <t>ジュウゼン</t>
    </rPh>
    <rPh sb="2" eb="4">
      <t>ジュウタク</t>
    </rPh>
    <rPh sb="6" eb="8">
      <t>シュルイ</t>
    </rPh>
    <phoneticPr fontId="3"/>
  </si>
  <si>
    <t>親族の家に居住</t>
  </si>
  <si>
    <t>持家</t>
  </si>
  <si>
    <t>公営住宅</t>
  </si>
  <si>
    <t>公団・公社等賃貸
住宅</t>
    <phoneticPr fontId="3"/>
  </si>
  <si>
    <t>民間木造アパート</t>
  </si>
  <si>
    <t>民間借家</t>
    <phoneticPr fontId="3"/>
  </si>
  <si>
    <t>借間・下宿</t>
    <phoneticPr fontId="3"/>
  </si>
  <si>
    <t>社宅・官舎</t>
  </si>
  <si>
    <t>（民間木造
アパートを除く）</t>
    <phoneticPr fontId="3"/>
  </si>
  <si>
    <t>第10表</t>
  </si>
  <si>
    <t>従前住宅の面積</t>
    <phoneticPr fontId="3"/>
  </si>
  <si>
    <t>従前住宅の
面積</t>
    <rPh sb="0" eb="2">
      <t>ジュウゼン</t>
    </rPh>
    <rPh sb="2" eb="4">
      <t>ジュウタク</t>
    </rPh>
    <rPh sb="6" eb="8">
      <t>メンセキ</t>
    </rPh>
    <phoneticPr fontId="3"/>
  </si>
  <si>
    <t>（㎡）</t>
    <phoneticPr fontId="3"/>
  </si>
  <si>
    <t>第12表</t>
    <phoneticPr fontId="3"/>
  </si>
  <si>
    <t>１人当たり住宅面積</t>
    <phoneticPr fontId="3"/>
  </si>
  <si>
    <t>１人当たり
住宅面積</t>
    <rPh sb="1" eb="2">
      <t>ニン</t>
    </rPh>
    <rPh sb="2" eb="3">
      <t>ア</t>
    </rPh>
    <rPh sb="6" eb="8">
      <t>ジュウタク</t>
    </rPh>
    <rPh sb="8" eb="10">
      <t>メンセキ</t>
    </rPh>
    <phoneticPr fontId="3"/>
  </si>
  <si>
    <t>標準
偏差</t>
    <phoneticPr fontId="3"/>
  </si>
  <si>
    <t>（㎡）</t>
    <phoneticPr fontId="3"/>
  </si>
  <si>
    <t>（万円）</t>
    <rPh sb="1" eb="3">
      <t>マンエン</t>
    </rPh>
    <phoneticPr fontId="3"/>
  </si>
  <si>
    <t>第15表　</t>
    <phoneticPr fontId="3"/>
  </si>
  <si>
    <t>11.0
倍</t>
    <rPh sb="5" eb="6">
      <t>バイ</t>
    </rPh>
    <phoneticPr fontId="3"/>
  </si>
  <si>
    <t>0.9
倍</t>
    <rPh sb="4" eb="5">
      <t>バイ</t>
    </rPh>
    <phoneticPr fontId="3"/>
  </si>
  <si>
    <t>（倍）</t>
    <rPh sb="1" eb="2">
      <t>バイ</t>
    </rPh>
    <phoneticPr fontId="3"/>
  </si>
  <si>
    <t>第16表　</t>
    <phoneticPr fontId="3"/>
  </si>
  <si>
    <t>手  持  金</t>
  </si>
  <si>
    <t>手 持 金</t>
    <rPh sb="0" eb="1">
      <t>テ</t>
    </rPh>
    <rPh sb="2" eb="3">
      <t>モチ</t>
    </rPh>
    <rPh sb="4" eb="5">
      <t>カネ</t>
    </rPh>
    <phoneticPr fontId="3"/>
  </si>
  <si>
    <t>なし</t>
    <phoneticPr fontId="3"/>
  </si>
  <si>
    <t>平均（万円）</t>
    <rPh sb="3" eb="5">
      <t>マンエン</t>
    </rPh>
    <phoneticPr fontId="3"/>
  </si>
  <si>
    <t>全体</t>
    <rPh sb="0" eb="2">
      <t>ゼンタイ</t>
    </rPh>
    <phoneticPr fontId="3"/>
  </si>
  <si>
    <t>該当者
のみ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</si>
  <si>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フ</t>
    </rPh>
    <rPh sb="11" eb="12">
      <t>ホ</t>
    </rPh>
    <rPh sb="13" eb="14">
      <t>キン</t>
    </rPh>
    <phoneticPr fontId="3"/>
  </si>
  <si>
    <t>機構買取・
付保金</t>
    <rPh sb="0" eb="2">
      <t>キコウ</t>
    </rPh>
    <rPh sb="2" eb="4">
      <t>カイトリ</t>
    </rPh>
    <rPh sb="6" eb="7">
      <t>フ</t>
    </rPh>
    <rPh sb="7" eb="8">
      <t>ホ</t>
    </rPh>
    <rPh sb="8" eb="9">
      <t>キン</t>
    </rPh>
    <phoneticPr fontId="3"/>
  </si>
  <si>
    <t>機構買取金等
の割合</t>
    <rPh sb="0" eb="2">
      <t>キコウ</t>
    </rPh>
    <rPh sb="2" eb="3">
      <t>バイ</t>
    </rPh>
    <rPh sb="3" eb="4">
      <t>トリ</t>
    </rPh>
    <rPh sb="4" eb="5">
      <t>カネ</t>
    </rPh>
    <rPh sb="5" eb="6">
      <t>トウ</t>
    </rPh>
    <rPh sb="8" eb="10">
      <t>ワリアイ</t>
    </rPh>
    <phoneticPr fontId="3"/>
  </si>
  <si>
    <t>（％）</t>
    <phoneticPr fontId="3"/>
  </si>
  <si>
    <t>その他からの借入金（合計）</t>
    <phoneticPr fontId="3"/>
  </si>
  <si>
    <t>その他からの
借入金
(合計）</t>
    <rPh sb="2" eb="3">
      <t>タ</t>
    </rPh>
    <rPh sb="7" eb="9">
      <t>カリイレ</t>
    </rPh>
    <rPh sb="9" eb="10">
      <t>キン</t>
    </rPh>
    <rPh sb="12" eb="14">
      <t>ゴウケイ</t>
    </rPh>
    <phoneticPr fontId="3"/>
  </si>
  <si>
    <t>平均（万円）</t>
    <rPh sb="0" eb="2">
      <t>ヘイキン</t>
    </rPh>
    <rPh sb="3" eb="5">
      <t>マンエン</t>
    </rPh>
    <phoneticPr fontId="3"/>
  </si>
  <si>
    <t>標準偏差
該当者
のみ</t>
    <rPh sb="5" eb="8">
      <t>ガイトウシャ</t>
    </rPh>
    <phoneticPr fontId="3"/>
  </si>
  <si>
    <t>該当者
のみ</t>
    <rPh sb="0" eb="3">
      <t>ガイトウシャ</t>
    </rPh>
    <phoneticPr fontId="3"/>
  </si>
  <si>
    <t>その他からの借入金（内訳）</t>
    <phoneticPr fontId="3"/>
  </si>
  <si>
    <t>その他からの
借入金
（内訳）</t>
    <rPh sb="2" eb="3">
      <t>タ</t>
    </rPh>
    <rPh sb="7" eb="9">
      <t>カリイレ</t>
    </rPh>
    <rPh sb="9" eb="10">
      <t>キン</t>
    </rPh>
    <rPh sb="12" eb="14">
      <t>ウチワケ</t>
    </rPh>
    <phoneticPr fontId="3"/>
  </si>
  <si>
    <t>公的機関</t>
    <rPh sb="0" eb="2">
      <t>コウテキ</t>
    </rPh>
    <rPh sb="2" eb="4">
      <t>キカン</t>
    </rPh>
    <phoneticPr fontId="3"/>
  </si>
  <si>
    <t>民間金融機関</t>
    <rPh sb="0" eb="2">
      <t>ミンカン</t>
    </rPh>
    <rPh sb="2" eb="4">
      <t>キンユウ</t>
    </rPh>
    <rPh sb="4" eb="6">
      <t>キカン</t>
    </rPh>
    <phoneticPr fontId="3"/>
  </si>
  <si>
    <t>勤務先</t>
    <phoneticPr fontId="3"/>
  </si>
  <si>
    <t>親・親戚・知人</t>
    <rPh sb="0" eb="1">
      <t>オヤ</t>
    </rPh>
    <rPh sb="2" eb="4">
      <t>シンセキ</t>
    </rPh>
    <rPh sb="5" eb="7">
      <t>チジン</t>
    </rPh>
    <phoneticPr fontId="3"/>
  </si>
  <si>
    <t>第22表</t>
    <phoneticPr fontId="3"/>
  </si>
  <si>
    <t>１か月当たり予定返済額</t>
    <phoneticPr fontId="3"/>
  </si>
  <si>
    <t>１か月当たり
予定返済額</t>
    <rPh sb="2" eb="3">
      <t>ゲツ</t>
    </rPh>
    <rPh sb="3" eb="4">
      <t>ア</t>
    </rPh>
    <rPh sb="7" eb="9">
      <t>ヨテイ</t>
    </rPh>
    <rPh sb="9" eb="11">
      <t>ヘンサイ</t>
    </rPh>
    <rPh sb="11" eb="12">
      <t>ガク</t>
    </rPh>
    <phoneticPr fontId="3"/>
  </si>
  <si>
    <t>（千円）</t>
    <rPh sb="1" eb="2">
      <t>セン</t>
    </rPh>
    <rPh sb="2" eb="3">
      <t>エン</t>
    </rPh>
    <phoneticPr fontId="3"/>
  </si>
  <si>
    <t>償還方法・償還期間</t>
    <phoneticPr fontId="3"/>
  </si>
  <si>
    <t>償還方法・
償還期間</t>
    <rPh sb="0" eb="2">
      <t>ショウカン</t>
    </rPh>
    <rPh sb="2" eb="4">
      <t>ホウホウ</t>
    </rPh>
    <rPh sb="6" eb="8">
      <t>ショウカン</t>
    </rPh>
    <rPh sb="8" eb="10">
      <t>キカン</t>
    </rPh>
    <phoneticPr fontId="3"/>
  </si>
  <si>
    <t>小計</t>
    <rPh sb="0" eb="2">
      <t>ショウケイ</t>
    </rPh>
    <phoneticPr fontId="3"/>
  </si>
  <si>
    <t>元　利　均　等　償　還</t>
    <rPh sb="0" eb="1">
      <t>モト</t>
    </rPh>
    <rPh sb="2" eb="3">
      <t>リ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</si>
  <si>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元　金　均　等　償　還</t>
    <rPh sb="0" eb="1">
      <t>モト</t>
    </rPh>
    <rPh sb="2" eb="3">
      <t>キン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</si>
  <si>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不明</t>
    <rPh sb="0" eb="2">
      <t>フメイ</t>
    </rPh>
    <phoneticPr fontId="3"/>
  </si>
  <si>
    <t>標準
偏差</t>
    <phoneticPr fontId="3"/>
  </si>
  <si>
    <t>10年</t>
    <rPh sb="2" eb="3">
      <t>ネン</t>
    </rPh>
    <phoneticPr fontId="3"/>
  </si>
  <si>
    <t>11～
15年</t>
    <rPh sb="6" eb="7">
      <t>ネン</t>
    </rPh>
    <phoneticPr fontId="3"/>
  </si>
  <si>
    <t>16～
20年</t>
    <rPh sb="6" eb="7">
      <t>ネン</t>
    </rPh>
    <phoneticPr fontId="3"/>
  </si>
  <si>
    <t>21～
25年</t>
    <rPh sb="6" eb="7">
      <t>ネン</t>
    </rPh>
    <phoneticPr fontId="3"/>
  </si>
  <si>
    <t>26～
30年</t>
    <rPh sb="6" eb="7">
      <t>ネン</t>
    </rPh>
    <phoneticPr fontId="3"/>
  </si>
  <si>
    <t>（年）</t>
    <rPh sb="1" eb="2">
      <t>ネン</t>
    </rPh>
    <phoneticPr fontId="3"/>
  </si>
  <si>
    <t>ボーナス併用償還希望の有無</t>
    <phoneticPr fontId="3"/>
  </si>
  <si>
    <t>ボーナス併用
償還</t>
    <rPh sb="4" eb="6">
      <t>ヘイヨウ</t>
    </rPh>
    <rPh sb="7" eb="9">
      <t>ショウカン</t>
    </rPh>
    <phoneticPr fontId="3"/>
  </si>
  <si>
    <t>希望あり</t>
  </si>
  <si>
    <t>希望なし</t>
  </si>
  <si>
    <t>第26表　</t>
    <phoneticPr fontId="3"/>
  </si>
  <si>
    <t>敷 地 面 積</t>
    <phoneticPr fontId="3"/>
  </si>
  <si>
    <t>敷 地 面 積</t>
    <rPh sb="0" eb="1">
      <t>シキ</t>
    </rPh>
    <rPh sb="2" eb="3">
      <t>チ</t>
    </rPh>
    <rPh sb="4" eb="5">
      <t>メン</t>
    </rPh>
    <rPh sb="6" eb="7">
      <t>セキ</t>
    </rPh>
    <phoneticPr fontId="3"/>
  </si>
  <si>
    <t>距離帯×住宅面積</t>
    <phoneticPr fontId="3"/>
  </si>
  <si>
    <t xml:space="preserve">住 宅 面 積
</t>
    <rPh sb="0" eb="1">
      <t>ジュウ</t>
    </rPh>
    <rPh sb="2" eb="3">
      <t>タク</t>
    </rPh>
    <rPh sb="4" eb="5">
      <t>メン</t>
    </rPh>
    <rPh sb="6" eb="7">
      <t>セキ</t>
    </rPh>
    <phoneticPr fontId="3"/>
  </si>
  <si>
    <t>距 離 帯</t>
    <rPh sb="0" eb="1">
      <t>キョ</t>
    </rPh>
    <rPh sb="2" eb="3">
      <t>ハナレ</t>
    </rPh>
    <rPh sb="4" eb="5">
      <t>タイ</t>
    </rPh>
    <phoneticPr fontId="3"/>
  </si>
  <si>
    <t>三大都市圏計</t>
  </si>
  <si>
    <t>東京圏</t>
  </si>
  <si>
    <t>大阪圏</t>
  </si>
  <si>
    <t>名古屋圏</t>
  </si>
  <si>
    <t>～</t>
    <phoneticPr fontId="3"/>
  </si>
  <si>
    <t>総返済
負担率</t>
    <rPh sb="0" eb="1">
      <t>ソウ</t>
    </rPh>
    <phoneticPr fontId="3"/>
  </si>
  <si>
    <t>総　返　済　負　担　率</t>
    <rPh sb="0" eb="1">
      <t>ソウ</t>
    </rPh>
    <phoneticPr fontId="3"/>
  </si>
  <si>
    <t>総返済負担率</t>
    <rPh sb="0" eb="1">
      <t>ソウ</t>
    </rPh>
    <rPh sb="1" eb="3">
      <t>ヘンサイ</t>
    </rPh>
    <rPh sb="3" eb="6">
      <t>フタンリツ</t>
    </rPh>
    <phoneticPr fontId="3"/>
  </si>
  <si>
    <t>第１表</t>
    <phoneticPr fontId="3"/>
  </si>
  <si>
    <t>31年～</t>
    <rPh sb="2" eb="3">
      <t>ネン</t>
    </rPh>
    <phoneticPr fontId="3"/>
  </si>
  <si>
    <t>30㎡
未満</t>
    <rPh sb="4" eb="6">
      <t>ミマン</t>
    </rPh>
    <phoneticPr fontId="3"/>
  </si>
  <si>
    <t>240㎡
以上</t>
    <rPh sb="5" eb="7">
      <t>イジョウ</t>
    </rPh>
    <phoneticPr fontId="3"/>
  </si>
  <si>
    <t>275㎡
以上</t>
    <rPh sb="5" eb="7">
      <t>イジョウ</t>
    </rPh>
    <phoneticPr fontId="3"/>
  </si>
  <si>
    <t>15㎡
未満</t>
    <rPh sb="4" eb="6">
      <t>ミマン</t>
    </rPh>
    <phoneticPr fontId="3"/>
  </si>
  <si>
    <t>70㎡
以上</t>
    <rPh sb="4" eb="6">
      <t>イジョウ</t>
    </rPh>
    <phoneticPr fontId="3"/>
  </si>
  <si>
    <t>第13表</t>
    <phoneticPr fontId="3"/>
  </si>
  <si>
    <r>
      <t xml:space="preserve">1,000
</t>
    </r>
    <r>
      <rPr>
        <sz val="8"/>
        <rFont val="ＭＳ Ｐゴシック"/>
        <family val="3"/>
        <charset val="128"/>
      </rPr>
      <t>万円未満</t>
    </r>
    <rPh sb="6" eb="8">
      <t>マンエン</t>
    </rPh>
    <rPh sb="8" eb="10">
      <t>ミマン</t>
    </rPh>
    <phoneticPr fontId="3"/>
  </si>
  <si>
    <r>
      <t xml:space="preserve">10,000
</t>
    </r>
    <r>
      <rPr>
        <sz val="8"/>
        <rFont val="ＭＳ Ｐゴシック"/>
        <family val="3"/>
        <charset val="128"/>
      </rPr>
      <t>万円以上</t>
    </r>
    <rPh sb="7" eb="9">
      <t>マンエン</t>
    </rPh>
    <rPh sb="9" eb="11">
      <t>イジョウ</t>
    </rPh>
    <phoneticPr fontId="3"/>
  </si>
  <si>
    <t>第14表　</t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</si>
  <si>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6" eb="8">
      <t>マンエン</t>
    </rPh>
    <phoneticPr fontId="3"/>
  </si>
  <si>
    <r>
      <t xml:space="preserve">100
</t>
    </r>
    <r>
      <rPr>
        <sz val="8"/>
        <rFont val="ＭＳ Ｐゴシック"/>
        <family val="3"/>
        <charset val="128"/>
      </rPr>
      <t>万円未満</t>
    </r>
    <rPh sb="6" eb="8">
      <t>ミマン</t>
    </rPh>
    <phoneticPr fontId="3"/>
  </si>
  <si>
    <t>200
万円未満</t>
    <rPh sb="4" eb="5">
      <t>マン</t>
    </rPh>
    <rPh sb="5" eb="6">
      <t>エン</t>
    </rPh>
    <rPh sb="6" eb="8">
      <t>ミマン</t>
    </rPh>
    <phoneticPr fontId="3"/>
  </si>
  <si>
    <t>10％
未満</t>
    <rPh sb="3" eb="5">
      <t>ミマン</t>
    </rPh>
    <phoneticPr fontId="3"/>
  </si>
  <si>
    <t>90％
以上</t>
    <rPh sb="4" eb="6">
      <t>イジョウ</t>
    </rPh>
    <phoneticPr fontId="3"/>
  </si>
  <si>
    <t>第18表</t>
    <phoneticPr fontId="3"/>
  </si>
  <si>
    <t>200万円
未満</t>
    <rPh sb="6" eb="8">
      <t>ミマン</t>
    </rPh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</si>
  <si>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8" eb="10">
      <t>イジョウ</t>
    </rPh>
    <phoneticPr fontId="3"/>
  </si>
  <si>
    <t>300千円
以上</t>
    <phoneticPr fontId="3"/>
  </si>
  <si>
    <t>30千円
未満</t>
    <phoneticPr fontId="3"/>
  </si>
  <si>
    <t>第20表</t>
    <phoneticPr fontId="3"/>
  </si>
  <si>
    <t>5.0％
未満</t>
    <rPh sb="4" eb="6">
      <t>ミマン</t>
    </rPh>
    <phoneticPr fontId="3"/>
  </si>
  <si>
    <t>30.0％
以上</t>
    <phoneticPr fontId="3"/>
  </si>
  <si>
    <t>第23表</t>
    <phoneticPr fontId="3"/>
  </si>
  <si>
    <t>1,500万円
以上</t>
    <rPh sb="5" eb="7">
      <t>マンエン</t>
    </rPh>
    <rPh sb="8" eb="10">
      <t>イジョウ</t>
    </rPh>
    <phoneticPr fontId="3"/>
  </si>
  <si>
    <t>100万円
未満</t>
    <rPh sb="6" eb="8">
      <t>ミマン</t>
    </rPh>
    <phoneticPr fontId="3"/>
  </si>
  <si>
    <t>7,800
万円以上</t>
    <rPh sb="6" eb="8">
      <t>マンエン</t>
    </rPh>
    <rPh sb="8" eb="10">
      <t>イジョウ</t>
    </rPh>
    <phoneticPr fontId="3"/>
  </si>
  <si>
    <t>世 帯 の 年 収</t>
    <phoneticPr fontId="3"/>
  </si>
  <si>
    <t>世帯年収五分位・十分位階級区分</t>
    <phoneticPr fontId="3"/>
  </si>
  <si>
    <t>従前住宅の面積</t>
    <phoneticPr fontId="3"/>
  </si>
  <si>
    <t>手  持  金</t>
    <phoneticPr fontId="3"/>
  </si>
  <si>
    <t>手  持  金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</si>
  <si>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ヅケ</t>
    </rPh>
    <rPh sb="11" eb="12">
      <t>ホ</t>
    </rPh>
    <rPh sb="13" eb="14">
      <t>キン</t>
    </rPh>
    <phoneticPr fontId="3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</si>
  <si>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7" eb="18">
      <t>フ</t>
    </rPh>
    <rPh sb="18" eb="19">
      <t>ホ</t>
    </rPh>
    <rPh sb="21" eb="23">
      <t>コウニュウ</t>
    </rPh>
    <rPh sb="23" eb="25">
      <t>カガク</t>
    </rPh>
    <phoneticPr fontId="3"/>
  </si>
  <si>
    <t>１か月当たり予定返済額</t>
    <phoneticPr fontId="3"/>
  </si>
  <si>
    <t>敷 地 面 積</t>
    <phoneticPr fontId="3"/>
  </si>
  <si>
    <t>敷 地 面 積</t>
    <phoneticPr fontId="3"/>
  </si>
  <si>
    <t>75㎡
未満</t>
    <rPh sb="4" eb="6">
      <t>ミマン</t>
    </rPh>
    <phoneticPr fontId="3"/>
  </si>
  <si>
    <t>建設費</t>
  </si>
  <si>
    <t>建設費</t>
    <rPh sb="0" eb="3">
      <t>ケンセツヒ</t>
    </rPh>
    <phoneticPr fontId="3"/>
  </si>
  <si>
    <t>建設費</t>
    <phoneticPr fontId="3"/>
  </si>
  <si>
    <t>建設費の年収倍率（建設費／世帯年収）</t>
    <rPh sb="0" eb="3">
      <t>ケンセツヒ</t>
    </rPh>
    <rPh sb="4" eb="6">
      <t>ネンシュウ</t>
    </rPh>
    <rPh sb="6" eb="8">
      <t>バイリツ</t>
    </rPh>
    <rPh sb="9" eb="12">
      <t>ケンセツヒ</t>
    </rPh>
    <rPh sb="13" eb="15">
      <t>セタイ</t>
    </rPh>
    <rPh sb="15" eb="17">
      <t>ネンシュウ</t>
    </rPh>
    <phoneticPr fontId="3"/>
  </si>
  <si>
    <t>建設費の年収倍率（建設費／世帯年収）</t>
    <phoneticPr fontId="3"/>
  </si>
  <si>
    <t>１㎡当たり建設費</t>
  </si>
  <si>
    <t>１㎡当たり
建設費</t>
    <rPh sb="2" eb="3">
      <t>ア</t>
    </rPh>
    <rPh sb="6" eb="9">
      <t>ケンセツヒ</t>
    </rPh>
    <phoneticPr fontId="3"/>
  </si>
  <si>
    <t>16万円
未満</t>
    <rPh sb="2" eb="4">
      <t>マンエン</t>
    </rPh>
    <rPh sb="5" eb="7">
      <t>ミマン</t>
    </rPh>
    <phoneticPr fontId="3"/>
  </si>
  <si>
    <t>100万円
以上</t>
    <rPh sb="3" eb="5">
      <t>マンエン</t>
    </rPh>
    <rPh sb="6" eb="8">
      <t>イジョウ</t>
    </rPh>
    <phoneticPr fontId="3"/>
  </si>
  <si>
    <t>第17表　</t>
    <phoneticPr fontId="3"/>
  </si>
  <si>
    <t>土 地 取 得 費</t>
  </si>
  <si>
    <t>土地取得費</t>
    <rPh sb="0" eb="2">
      <t>トチ</t>
    </rPh>
    <rPh sb="2" eb="5">
      <t>シュトクヒ</t>
    </rPh>
    <phoneticPr fontId="3"/>
  </si>
  <si>
    <t>なし</t>
    <phoneticPr fontId="3"/>
  </si>
  <si>
    <t>標準偏差該当者
のみ</t>
    <rPh sb="4" eb="7">
      <t>ガイトウシャ</t>
    </rPh>
    <phoneticPr fontId="3"/>
  </si>
  <si>
    <t>5,000
万円以上</t>
    <rPh sb="6" eb="8">
      <t>マンエン</t>
    </rPh>
    <rPh sb="8" eb="10">
      <t>イジョウ</t>
    </rPh>
    <phoneticPr fontId="3"/>
  </si>
  <si>
    <t>400
万円未満</t>
    <rPh sb="4" eb="5">
      <t>マン</t>
    </rPh>
    <rPh sb="5" eb="6">
      <t>エン</t>
    </rPh>
    <rPh sb="6" eb="8">
      <t>ミマン</t>
    </rPh>
    <phoneticPr fontId="3"/>
  </si>
  <si>
    <t>土 地 取 得 費</t>
    <phoneticPr fontId="3"/>
  </si>
  <si>
    <t>１㎡当たり建設費</t>
    <phoneticPr fontId="3"/>
  </si>
  <si>
    <t>第19表</t>
    <phoneticPr fontId="3"/>
  </si>
  <si>
    <t>第21表　</t>
    <phoneticPr fontId="3"/>
  </si>
  <si>
    <t>第24表</t>
    <phoneticPr fontId="3"/>
  </si>
  <si>
    <t>第25表</t>
    <phoneticPr fontId="3"/>
  </si>
  <si>
    <t>100㎡
未満</t>
    <rPh sb="5" eb="7">
      <t>ミマン</t>
    </rPh>
    <phoneticPr fontId="3"/>
  </si>
  <si>
    <t>600㎡
以上</t>
    <rPh sb="5" eb="7">
      <t>イジョウ</t>
    </rPh>
    <phoneticPr fontId="3"/>
  </si>
  <si>
    <t>第27-1表　</t>
    <phoneticPr fontId="3"/>
  </si>
  <si>
    <t>第27-2表　</t>
    <phoneticPr fontId="3"/>
  </si>
  <si>
    <t>第28-1表　</t>
    <phoneticPr fontId="3"/>
  </si>
  <si>
    <t>距離帯×建設費</t>
    <phoneticPr fontId="3"/>
  </si>
  <si>
    <t>距離帯×建設費</t>
    <phoneticPr fontId="3"/>
  </si>
  <si>
    <t>第28-2表　</t>
    <phoneticPr fontId="3"/>
  </si>
  <si>
    <t>距離帯×１㎡当たり建設費</t>
    <phoneticPr fontId="3"/>
  </si>
  <si>
    <t xml:space="preserve">1㎡当たり
建設費
</t>
    <phoneticPr fontId="3"/>
  </si>
  <si>
    <t>平均</t>
    <phoneticPr fontId="3"/>
  </si>
  <si>
    <t>距離帯×１㎡当たり建設費（構成比：単位％）</t>
    <phoneticPr fontId="3"/>
  </si>
  <si>
    <t xml:space="preserve">1㎡当たり
建設費
</t>
    <rPh sb="2" eb="3">
      <t>ア</t>
    </rPh>
    <rPh sb="6" eb="9">
      <t>ケンセツヒ</t>
    </rPh>
    <phoneticPr fontId="3"/>
  </si>
  <si>
    <t>第29-1表　</t>
    <phoneticPr fontId="3"/>
  </si>
  <si>
    <t>第29-2表　</t>
    <phoneticPr fontId="3"/>
  </si>
  <si>
    <r>
      <t xml:space="preserve">100
</t>
    </r>
    <r>
      <rPr>
        <sz val="8"/>
        <rFont val="ＭＳ Ｐゴシック"/>
        <family val="3"/>
        <charset val="128"/>
      </rPr>
      <t>万円以上</t>
    </r>
    <rPh sb="4" eb="6">
      <t>マンエン</t>
    </rPh>
    <rPh sb="6" eb="8">
      <t>イジョウ</t>
    </rPh>
    <phoneticPr fontId="3"/>
  </si>
  <si>
    <t>建設費の
年収倍率</t>
    <rPh sb="0" eb="3">
      <t>ケンセツヒ</t>
    </rPh>
    <rPh sb="5" eb="7">
      <t>ネンシュウ</t>
    </rPh>
    <rPh sb="7" eb="9">
      <t>バイリツ</t>
    </rPh>
    <phoneticPr fontId="3"/>
  </si>
  <si>
    <t>建 設 費</t>
    <rPh sb="0" eb="1">
      <t>ケン</t>
    </rPh>
    <rPh sb="2" eb="3">
      <t>セツ</t>
    </rPh>
    <rPh sb="4" eb="5">
      <t>ヒ</t>
    </rPh>
    <phoneticPr fontId="3"/>
  </si>
  <si>
    <t xml:space="preserve">建 設 費
</t>
    <rPh sb="0" eb="1">
      <t>ケン</t>
    </rPh>
    <rPh sb="2" eb="3">
      <t>セツ</t>
    </rPh>
    <rPh sb="4" eb="5">
      <t>ヒ</t>
    </rPh>
    <phoneticPr fontId="3"/>
  </si>
  <si>
    <t>住 宅 面 積</t>
    <rPh sb="0" eb="1">
      <t>ジュウ</t>
    </rPh>
    <rPh sb="2" eb="3">
      <t>タク</t>
    </rPh>
    <rPh sb="4" eb="5">
      <t>メン</t>
    </rPh>
    <rPh sb="6" eb="7">
      <t>セキ</t>
    </rPh>
    <phoneticPr fontId="3"/>
  </si>
  <si>
    <t>地域別都道府県別主要指標</t>
    <rPh sb="0" eb="2">
      <t>チイキ</t>
    </rPh>
    <phoneticPr fontId="3"/>
  </si>
  <si>
    <t>（注文住宅）</t>
    <phoneticPr fontId="3"/>
  </si>
  <si>
    <t>距離帯×１㎡当たり建設費（構成比：単位％）</t>
    <phoneticPr fontId="3"/>
  </si>
  <si>
    <t>距離帯×建設費（構成比：単位％）</t>
    <phoneticPr fontId="3"/>
  </si>
  <si>
    <t>距離帯×建設費（構成比：単位％）</t>
    <phoneticPr fontId="3"/>
  </si>
  <si>
    <t>距離帯×住宅面積（構成比：単位％）</t>
    <phoneticPr fontId="3"/>
  </si>
  <si>
    <t>敷地
面積</t>
    <phoneticPr fontId="3"/>
  </si>
  <si>
    <t>土地取得費</t>
    <phoneticPr fontId="3"/>
  </si>
  <si>
    <t>公的
機関</t>
    <phoneticPr fontId="3"/>
  </si>
  <si>
    <r>
      <t>民間</t>
    </r>
    <r>
      <rPr>
        <sz val="10"/>
        <rFont val="ＭＳ Ｐゴシック"/>
        <family val="3"/>
        <charset val="128"/>
      </rPr>
      <t>金融</t>
    </r>
    <r>
      <rPr>
        <sz val="10"/>
        <rFont val="ＭＳ Ｐゴシック"/>
        <family val="3"/>
        <charset val="128"/>
      </rPr>
      <t>機</t>
    </r>
    <r>
      <rPr>
        <sz val="10"/>
        <rFont val="ＭＳ Ｐゴシック"/>
        <family val="3"/>
        <charset val="128"/>
      </rPr>
      <t>関</t>
    </r>
    <phoneticPr fontId="3"/>
  </si>
  <si>
    <t>（注文住宅）(土地費借入なし)</t>
  </si>
  <si>
    <t>(土地費借入なし)</t>
  </si>
  <si>
    <t>(土地費借入なし)</t>
    <phoneticPr fontId="3"/>
  </si>
  <si>
    <t>（～335
万円）</t>
    <phoneticPr fontId="3"/>
  </si>
  <si>
    <t>（336～
479万円）</t>
    <phoneticPr fontId="3"/>
  </si>
  <si>
    <t>（480～
647万円）</t>
    <phoneticPr fontId="3"/>
  </si>
  <si>
    <t>（648～
884万円）</t>
    <phoneticPr fontId="3"/>
  </si>
  <si>
    <t>（885万円
～）</t>
    <phoneticPr fontId="3"/>
  </si>
  <si>
    <t>（～278
万円）</t>
    <phoneticPr fontId="3"/>
  </si>
  <si>
    <t>（279～
335万円）</t>
    <phoneticPr fontId="3"/>
  </si>
  <si>
    <t>（336～
401万円）</t>
    <phoneticPr fontId="3"/>
  </si>
  <si>
    <t>（402～
479万円）</t>
    <phoneticPr fontId="3"/>
  </si>
  <si>
    <t>（480～
559万円）</t>
    <phoneticPr fontId="3"/>
  </si>
  <si>
    <t>（560～
647万円）</t>
    <phoneticPr fontId="3"/>
  </si>
  <si>
    <t>（648～
756万円）</t>
    <phoneticPr fontId="3"/>
  </si>
  <si>
    <t>（757～
884万円）</t>
    <phoneticPr fontId="3"/>
  </si>
  <si>
    <t>（885～
1,114万円）</t>
    <phoneticPr fontId="3"/>
  </si>
  <si>
    <t>（1,115
万円～）</t>
    <phoneticPr fontId="3"/>
  </si>
  <si>
    <t>東北</t>
  </si>
  <si>
    <t>北関東信越</t>
  </si>
  <si>
    <t>南関東</t>
  </si>
  <si>
    <t>東海</t>
  </si>
  <si>
    <t>北陸</t>
  </si>
  <si>
    <t>近畿</t>
  </si>
  <si>
    <t>中国</t>
  </si>
  <si>
    <t>四国</t>
  </si>
  <si>
    <t>北部九州</t>
  </si>
  <si>
    <t>南九州</t>
  </si>
  <si>
    <t>沖縄県</t>
  </si>
  <si>
    <t>10㎞未満</t>
  </si>
  <si>
    <t>10～20㎞未満</t>
  </si>
  <si>
    <t>20～30㎞未満</t>
  </si>
  <si>
    <t>30～40㎞未満</t>
  </si>
  <si>
    <t>40～50㎞未満</t>
  </si>
  <si>
    <t>50～60㎞未満</t>
  </si>
  <si>
    <t>60～70㎞未満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</si>
</sst>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#,##0.0;[Red]\-#,##0.0"/>
    <numFmt numFmtId="178" formatCode="0.0%"/>
    <numFmt numFmtId="179" formatCode="0.0_ "/>
    <numFmt numFmtId="180" formatCode="#,##0.0_ "/>
    <numFmt numFmtId="181" formatCode="#,##0_);[Red]\(#,##0\)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</cellStyleXfs>
  <cellXfs count="334">
    <xf numFmtId="0" fontId="0" fillId="0" borderId="0" xfId="0"/>
    <xf numFmtId="38" fontId="4" fillId="0" borderId="0" xfId="2" applyFont="1"/>
    <xf numFmtId="38" fontId="5" fillId="0" borderId="0" xfId="2" applyFont="1"/>
    <xf numFmtId="38" fontId="4" fillId="0" borderId="0" xfId="2" applyFont="1" applyAlignment="1">
      <alignment vertical="center" wrapText="1"/>
    </xf>
    <xf numFmtId="38" fontId="0" fillId="0" borderId="0" xfId="0" applyNumberFormat="1"/>
    <xf numFmtId="38" fontId="0" fillId="0" borderId="0" xfId="2" applyFont="1"/>
    <xf numFmtId="38" fontId="0" fillId="0" borderId="1" xfId="2" applyFont="1" applyBorder="1"/>
    <xf numFmtId="177" fontId="0" fillId="0" borderId="0" xfId="2" applyNumberFormat="1" applyFont="1"/>
    <xf numFmtId="177" fontId="0" fillId="0" borderId="1" xfId="2" applyNumberFormat="1" applyFont="1" applyBorder="1"/>
    <xf numFmtId="38" fontId="0" fillId="0" borderId="0" xfId="2" applyFont="1" applyBorder="1"/>
    <xf numFmtId="177" fontId="0" fillId="0" borderId="0" xfId="2" applyNumberFormat="1" applyFont="1" applyBorder="1"/>
    <xf numFmtId="38" fontId="4" fillId="0" borderId="0" xfId="2" applyFont="1" applyFill="1"/>
    <xf numFmtId="0" fontId="1" fillId="0" borderId="2" xfId="0" applyFont="1" applyBorder="1" applyAlignment="1">
      <alignment horizontal="center" vertical="center"/>
    </xf>
    <xf numFmtId="177" fontId="0" fillId="0" borderId="0" xfId="2" applyNumberFormat="1" applyFont="1" applyFill="1"/>
    <xf numFmtId="38" fontId="1" fillId="0" borderId="3" xfId="2" applyFont="1" applyBorder="1" applyAlignment="1">
      <alignment horizontal="left" vertical="center" indent="1"/>
    </xf>
    <xf numFmtId="0" fontId="0" fillId="0" borderId="4" xfId="0" applyBorder="1" applyAlignment="1">
      <alignment horizontal="distributed" vertical="center"/>
    </xf>
    <xf numFmtId="38" fontId="7" fillId="0" borderId="0" xfId="2" applyFont="1"/>
    <xf numFmtId="38" fontId="7" fillId="0" borderId="0" xfId="2" applyFont="1" applyFill="1"/>
    <xf numFmtId="38" fontId="5" fillId="0" borderId="0" xfId="2" applyFont="1" applyAlignment="1"/>
    <xf numFmtId="38" fontId="4" fillId="0" borderId="0" xfId="2" applyFont="1" applyBorder="1"/>
    <xf numFmtId="38" fontId="0" fillId="0" borderId="5" xfId="2" applyFont="1" applyBorder="1"/>
    <xf numFmtId="177" fontId="0" fillId="0" borderId="5" xfId="2" applyNumberFormat="1" applyFont="1" applyBorder="1"/>
    <xf numFmtId="38" fontId="8" fillId="0" borderId="0" xfId="2" applyFont="1"/>
    <xf numFmtId="0" fontId="5" fillId="0" borderId="0" xfId="0" applyFont="1"/>
    <xf numFmtId="38" fontId="6" fillId="0" borderId="6" xfId="2" applyFont="1" applyBorder="1"/>
    <xf numFmtId="38" fontId="6" fillId="0" borderId="7" xfId="2" applyFont="1" applyBorder="1" applyAlignment="1">
      <alignment horizontal="right" vertical="top"/>
    </xf>
    <xf numFmtId="0" fontId="0" fillId="0" borderId="8" xfId="0" applyBorder="1" applyAlignment="1">
      <alignment horizontal="distributed"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177" fontId="0" fillId="0" borderId="11" xfId="2" applyNumberFormat="1" applyFont="1" applyBorder="1"/>
    <xf numFmtId="177" fontId="0" fillId="0" borderId="3" xfId="2" applyNumberFormat="1" applyFont="1" applyBorder="1"/>
    <xf numFmtId="38" fontId="2" fillId="0" borderId="3" xfId="2" applyFont="1" applyBorder="1" applyAlignment="1">
      <alignment horizontal="left" vertical="center" indent="1"/>
    </xf>
    <xf numFmtId="38" fontId="0" fillId="0" borderId="7" xfId="2" applyFont="1" applyBorder="1"/>
    <xf numFmtId="177" fontId="0" fillId="0" borderId="6" xfId="2" applyNumberFormat="1" applyFont="1" applyBorder="1"/>
    <xf numFmtId="177" fontId="0" fillId="0" borderId="7" xfId="2" applyNumberFormat="1" applyFont="1" applyBorder="1"/>
    <xf numFmtId="177" fontId="0" fillId="0" borderId="10" xfId="2" applyNumberFormat="1" applyFont="1" applyBorder="1"/>
    <xf numFmtId="177" fontId="0" fillId="0" borderId="3" xfId="2" applyNumberFormat="1" applyFont="1" applyBorder="1" applyAlignment="1">
      <alignment horizontal="right"/>
    </xf>
    <xf numFmtId="177" fontId="0" fillId="0" borderId="0" xfId="2" applyNumberFormat="1" applyFont="1" applyBorder="1" applyAlignment="1">
      <alignment horizontal="right"/>
    </xf>
    <xf numFmtId="177" fontId="0" fillId="0" borderId="3" xfId="2" applyNumberFormat="1" applyFont="1" applyFill="1" applyBorder="1" applyAlignment="1">
      <alignment horizontal="right"/>
    </xf>
    <xf numFmtId="177" fontId="0" fillId="0" borderId="0" xfId="2" applyNumberFormat="1" applyFont="1" applyFill="1" applyBorder="1" applyAlignment="1">
      <alignment horizontal="right"/>
    </xf>
    <xf numFmtId="0" fontId="0" fillId="0" borderId="0" xfId="0" applyAlignment="1">
      <alignment horizontal="distributed" vertical="center" wrapText="1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177" fontId="0" fillId="0" borderId="0" xfId="2" applyNumberFormat="1" applyFont="1" applyAlignment="1">
      <alignment horizontal="right"/>
    </xf>
    <xf numFmtId="177" fontId="0" fillId="0" borderId="0" xfId="2" applyNumberFormat="1" applyFont="1" applyFill="1" applyAlignment="1">
      <alignment horizontal="right"/>
    </xf>
    <xf numFmtId="0" fontId="9" fillId="0" borderId="0" xfId="0" applyFont="1"/>
    <xf numFmtId="38" fontId="0" fillId="0" borderId="6" xfId="2" applyFont="1" applyBorder="1" applyAlignment="1">
      <alignment horizontal="center"/>
    </xf>
    <xf numFmtId="177" fontId="0" fillId="0" borderId="8" xfId="2" applyNumberFormat="1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top" wrapText="1"/>
    </xf>
    <xf numFmtId="38" fontId="0" fillId="0" borderId="3" xfId="2" applyFont="1" applyBorder="1" applyAlignment="1">
      <alignment vertical="center" textRotation="255"/>
    </xf>
    <xf numFmtId="177" fontId="0" fillId="0" borderId="9" xfId="2" applyNumberFormat="1" applyFont="1" applyBorder="1" applyAlignment="1">
      <alignment vertical="center" textRotation="255"/>
    </xf>
    <xf numFmtId="177" fontId="0" fillId="0" borderId="9" xfId="2" applyNumberFormat="1" applyFont="1" applyBorder="1" applyAlignment="1">
      <alignment horizontal="center" vertical="center" textRotation="255"/>
    </xf>
    <xf numFmtId="177" fontId="0" fillId="0" borderId="3" xfId="2" applyNumberFormat="1" applyFont="1" applyBorder="1" applyAlignment="1">
      <alignment vertical="center" textRotation="255"/>
    </xf>
    <xf numFmtId="38" fontId="0" fillId="0" borderId="1" xfId="2" applyFont="1" applyBorder="1" applyAlignment="1">
      <alignment horizontal="center" wrapText="1"/>
    </xf>
    <xf numFmtId="177" fontId="0" fillId="0" borderId="2" xfId="2" applyNumberFormat="1" applyFont="1" applyBorder="1" applyAlignment="1">
      <alignment horizontal="center" vertical="center"/>
    </xf>
    <xf numFmtId="38" fontId="2" fillId="0" borderId="3" xfId="2" applyFont="1" applyBorder="1" applyAlignment="1">
      <alignment vertical="center"/>
    </xf>
    <xf numFmtId="38" fontId="0" fillId="0" borderId="2" xfId="2" applyFont="1" applyBorder="1" applyAlignment="1">
      <alignment horizontal="center" vertical="center"/>
    </xf>
    <xf numFmtId="0" fontId="0" fillId="0" borderId="8" xfId="0" applyBorder="1" applyAlignment="1">
      <alignment horizontal="distributed"/>
    </xf>
    <xf numFmtId="38" fontId="0" fillId="0" borderId="11" xfId="2" applyFont="1" applyBorder="1"/>
    <xf numFmtId="38" fontId="0" fillId="0" borderId="3" xfId="2" applyFont="1" applyBorder="1"/>
    <xf numFmtId="38" fontId="4" fillId="0" borderId="3" xfId="2" applyFont="1" applyBorder="1"/>
    <xf numFmtId="38" fontId="2" fillId="0" borderId="4" xfId="2" applyFont="1" applyBorder="1" applyAlignment="1">
      <alignment horizontal="distributed" vertical="center"/>
    </xf>
    <xf numFmtId="38" fontId="0" fillId="0" borderId="10" xfId="2" applyFont="1" applyBorder="1"/>
    <xf numFmtId="40" fontId="0" fillId="0" borderId="8" xfId="2" applyNumberFormat="1" applyFont="1" applyBorder="1" applyAlignment="1">
      <alignment horizontal="center" vertical="center" wrapText="1"/>
    </xf>
    <xf numFmtId="40" fontId="0" fillId="0" borderId="3" xfId="2" applyNumberFormat="1" applyFont="1" applyBorder="1" applyAlignment="1">
      <alignment vertical="center" textRotation="255"/>
    </xf>
    <xf numFmtId="40" fontId="0" fillId="0" borderId="9" xfId="2" applyNumberFormat="1" applyFont="1" applyBorder="1" applyAlignment="1">
      <alignment vertical="center" textRotation="255"/>
    </xf>
    <xf numFmtId="40" fontId="0" fillId="0" borderId="9" xfId="2" applyNumberFormat="1" applyFont="1" applyBorder="1" applyAlignment="1">
      <alignment horizontal="center" vertical="center" textRotation="255"/>
    </xf>
    <xf numFmtId="40" fontId="0" fillId="0" borderId="2" xfId="2" applyNumberFormat="1" applyFont="1" applyBorder="1" applyAlignment="1">
      <alignment horizontal="center" vertical="center"/>
    </xf>
    <xf numFmtId="177" fontId="0" fillId="0" borderId="2" xfId="2" applyNumberFormat="1" applyFont="1" applyBorder="1" applyAlignment="1">
      <alignment horizontal="center" vertical="distributed"/>
    </xf>
    <xf numFmtId="38" fontId="0" fillId="0" borderId="6" xfId="2" applyFont="1" applyBorder="1"/>
    <xf numFmtId="0" fontId="0" fillId="0" borderId="8" xfId="0" applyBorder="1" applyAlignment="1">
      <alignment horizontal="distributed" wrapText="1"/>
    </xf>
    <xf numFmtId="0" fontId="4" fillId="0" borderId="2" xfId="0" applyFont="1" applyBorder="1" applyAlignment="1">
      <alignment horizontal="distributed" vertical="top" wrapText="1"/>
    </xf>
    <xf numFmtId="177" fontId="0" fillId="0" borderId="6" xfId="2" applyNumberFormat="1" applyFont="1" applyBorder="1" applyAlignment="1">
      <alignment horizontal="center"/>
    </xf>
    <xf numFmtId="38" fontId="0" fillId="0" borderId="8" xfId="2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center" wrapText="1"/>
    </xf>
    <xf numFmtId="38" fontId="0" fillId="0" borderId="9" xfId="2" applyFont="1" applyBorder="1" applyAlignment="1">
      <alignment vertical="center" textRotation="255"/>
    </xf>
    <xf numFmtId="38" fontId="0" fillId="0" borderId="9" xfId="2" applyFont="1" applyBorder="1" applyAlignment="1">
      <alignment horizontal="center" vertical="center" textRotation="255"/>
    </xf>
    <xf numFmtId="177" fontId="0" fillId="0" borderId="2" xfId="2" applyNumberFormat="1" applyFont="1" applyBorder="1" applyAlignment="1">
      <alignment horizontal="center" vertical="center" wrapText="1"/>
    </xf>
    <xf numFmtId="38" fontId="0" fillId="0" borderId="1" xfId="2" applyFont="1" applyBorder="1" applyAlignment="1">
      <alignment horizontal="center" vertical="center"/>
    </xf>
    <xf numFmtId="177" fontId="0" fillId="0" borderId="8" xfId="2" applyNumberFormat="1" applyFont="1" applyBorder="1" applyAlignment="1">
      <alignment horizontal="center" vertical="center" wrapText="1"/>
    </xf>
    <xf numFmtId="176" fontId="0" fillId="0" borderId="6" xfId="0" applyNumberFormat="1" applyBorder="1"/>
    <xf numFmtId="176" fontId="0" fillId="0" borderId="0" xfId="0" applyNumberFormat="1"/>
    <xf numFmtId="176" fontId="0" fillId="0" borderId="7" xfId="0" applyNumberFormat="1" applyBorder="1"/>
    <xf numFmtId="176" fontId="0" fillId="0" borderId="3" xfId="0" applyNumberFormat="1" applyBorder="1"/>
    <xf numFmtId="176" fontId="0" fillId="0" borderId="10" xfId="0" applyNumberFormat="1" applyBorder="1"/>
    <xf numFmtId="176" fontId="0" fillId="0" borderId="1" xfId="0" applyNumberFormat="1" applyBorder="1"/>
    <xf numFmtId="176" fontId="0" fillId="0" borderId="3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8" xfId="2" applyNumberFormat="1" applyFon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8" fontId="0" fillId="0" borderId="8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center" vertical="center" wrapText="1"/>
    </xf>
    <xf numFmtId="38" fontId="0" fillId="0" borderId="13" xfId="2" applyFont="1" applyBorder="1"/>
    <xf numFmtId="38" fontId="0" fillId="0" borderId="4" xfId="2" applyFont="1" applyBorder="1"/>
    <xf numFmtId="38" fontId="0" fillId="0" borderId="14" xfId="2" applyFont="1" applyBorder="1"/>
    <xf numFmtId="38" fontId="0" fillId="0" borderId="0" xfId="2" applyFont="1" applyFill="1" applyBorder="1" applyAlignment="1">
      <alignment horizontal="right"/>
    </xf>
    <xf numFmtId="38" fontId="0" fillId="0" borderId="4" xfId="2" applyFont="1" applyFill="1" applyBorder="1" applyAlignment="1">
      <alignment horizontal="right"/>
    </xf>
    <xf numFmtId="9" fontId="0" fillId="0" borderId="2" xfId="2" quotePrefix="1" applyNumberFormat="1" applyFont="1" applyBorder="1" applyAlignment="1">
      <alignment horizontal="center" vertical="center" wrapText="1"/>
    </xf>
    <xf numFmtId="177" fontId="0" fillId="0" borderId="10" xfId="2" applyNumberFormat="1" applyFont="1" applyBorder="1" applyAlignment="1">
      <alignment horizontal="center" vertical="center"/>
    </xf>
    <xf numFmtId="38" fontId="0" fillId="0" borderId="2" xfId="2" applyFont="1" applyFill="1" applyBorder="1" applyAlignment="1">
      <alignment horizontal="center" vertical="center"/>
    </xf>
    <xf numFmtId="38" fontId="0" fillId="0" borderId="15" xfId="2" applyFont="1" applyBorder="1"/>
    <xf numFmtId="0" fontId="0" fillId="0" borderId="2" xfId="0" applyBorder="1"/>
    <xf numFmtId="38" fontId="0" fillId="0" borderId="0" xfId="2" applyFont="1" applyFill="1" applyAlignment="1">
      <alignment horizontal="right"/>
    </xf>
    <xf numFmtId="38" fontId="0" fillId="0" borderId="7" xfId="2" applyFont="1" applyFill="1" applyBorder="1" applyAlignment="1">
      <alignment horizontal="right"/>
    </xf>
    <xf numFmtId="177" fontId="0" fillId="0" borderId="7" xfId="2" applyNumberFormat="1" applyFont="1" applyFill="1" applyBorder="1" applyAlignment="1">
      <alignment horizontal="right"/>
    </xf>
    <xf numFmtId="38" fontId="0" fillId="0" borderId="1" xfId="2" applyFont="1" applyFill="1" applyBorder="1" applyAlignment="1">
      <alignment horizontal="right"/>
    </xf>
    <xf numFmtId="177" fontId="0" fillId="0" borderId="1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38" fontId="0" fillId="0" borderId="10" xfId="2" applyFont="1" applyBorder="1" applyAlignment="1">
      <alignment horizontal="center" vertical="center"/>
    </xf>
    <xf numFmtId="178" fontId="0" fillId="0" borderId="2" xfId="2" quotePrefix="1" applyNumberFormat="1" applyFont="1" applyBorder="1" applyAlignment="1">
      <alignment horizontal="center" vertical="center" wrapText="1"/>
    </xf>
    <xf numFmtId="38" fontId="0" fillId="0" borderId="8" xfId="2" applyFont="1" applyBorder="1"/>
    <xf numFmtId="38" fontId="0" fillId="0" borderId="9" xfId="2" applyFont="1" applyBorder="1"/>
    <xf numFmtId="38" fontId="0" fillId="0" borderId="2" xfId="2" applyFont="1" applyBorder="1"/>
    <xf numFmtId="38" fontId="0" fillId="0" borderId="9" xfId="2" applyFont="1" applyBorder="1" applyAlignment="1">
      <alignment horizontal="right"/>
    </xf>
    <xf numFmtId="40" fontId="2" fillId="0" borderId="8" xfId="2" applyNumberFormat="1" applyFont="1" applyBorder="1" applyAlignment="1">
      <alignment horizontal="center" vertical="center"/>
    </xf>
    <xf numFmtId="177" fontId="2" fillId="0" borderId="9" xfId="2" applyNumberFormat="1" applyFont="1" applyBorder="1" applyAlignment="1">
      <alignment horizontal="center" vertical="center" textRotation="255"/>
    </xf>
    <xf numFmtId="177" fontId="2" fillId="0" borderId="9" xfId="2" applyNumberFormat="1" applyFont="1" applyBorder="1" applyAlignment="1">
      <alignment vertical="center" textRotation="255"/>
    </xf>
    <xf numFmtId="177" fontId="2" fillId="0" borderId="2" xfId="2" applyNumberFormat="1" applyFont="1" applyBorder="1" applyAlignment="1">
      <alignment horizontal="center" vertical="distributed"/>
    </xf>
    <xf numFmtId="38" fontId="2" fillId="0" borderId="11" xfId="2" applyFont="1" applyBorder="1"/>
    <xf numFmtId="38" fontId="2" fillId="0" borderId="5" xfId="2" applyFont="1" applyBorder="1"/>
    <xf numFmtId="179" fontId="0" fillId="0" borderId="6" xfId="0" applyNumberFormat="1" applyBorder="1"/>
    <xf numFmtId="179" fontId="0" fillId="0" borderId="0" xfId="0" applyNumberFormat="1"/>
    <xf numFmtId="179" fontId="0" fillId="0" borderId="11" xfId="0" applyNumberFormat="1" applyBorder="1"/>
    <xf numFmtId="179" fontId="0" fillId="0" borderId="5" xfId="0" applyNumberFormat="1" applyBorder="1"/>
    <xf numFmtId="38" fontId="2" fillId="0" borderId="0" xfId="2" applyFont="1" applyBorder="1"/>
    <xf numFmtId="179" fontId="0" fillId="0" borderId="3" xfId="0" applyNumberFormat="1" applyBorder="1"/>
    <xf numFmtId="38" fontId="0" fillId="0" borderId="0" xfId="0" applyNumberFormat="1" applyAlignment="1">
      <alignment horizontal="right"/>
    </xf>
    <xf numFmtId="0" fontId="2" fillId="0" borderId="0" xfId="0" applyFont="1"/>
    <xf numFmtId="180" fontId="0" fillId="0" borderId="11" xfId="0" applyNumberFormat="1" applyBorder="1"/>
    <xf numFmtId="180" fontId="0" fillId="0" borderId="5" xfId="0" applyNumberFormat="1" applyBorder="1"/>
    <xf numFmtId="180" fontId="0" fillId="0" borderId="0" xfId="0" applyNumberFormat="1"/>
    <xf numFmtId="180" fontId="2" fillId="0" borderId="0" xfId="1" applyNumberFormat="1" applyFont="1"/>
    <xf numFmtId="180" fontId="2" fillId="0" borderId="5" xfId="1" applyNumberFormat="1" applyFont="1" applyBorder="1"/>
    <xf numFmtId="180" fontId="0" fillId="0" borderId="3" xfId="0" applyNumberFormat="1" applyBorder="1"/>
    <xf numFmtId="180" fontId="0" fillId="0" borderId="1" xfId="0" applyNumberFormat="1" applyBorder="1" applyAlignment="1">
      <alignment horizontal="right"/>
    </xf>
    <xf numFmtId="180" fontId="0" fillId="0" borderId="0" xfId="0" applyNumberFormat="1" applyAlignment="1">
      <alignment horizontal="right"/>
    </xf>
    <xf numFmtId="180" fontId="0" fillId="0" borderId="10" xfId="0" applyNumberFormat="1" applyBorder="1"/>
    <xf numFmtId="180" fontId="0" fillId="0" borderId="1" xfId="0" applyNumberFormat="1" applyBorder="1"/>
    <xf numFmtId="0" fontId="0" fillId="0" borderId="0" xfId="0" applyAlignment="1">
      <alignment horizontal="distributed" vertical="center"/>
    </xf>
    <xf numFmtId="177" fontId="0" fillId="0" borderId="0" xfId="2" applyNumberFormat="1" applyFont="1" applyBorder="1" applyAlignment="1">
      <alignment horizontal="center" vertical="center"/>
    </xf>
    <xf numFmtId="178" fontId="0" fillId="0" borderId="0" xfId="0" applyNumberFormat="1"/>
    <xf numFmtId="38" fontId="4" fillId="0" borderId="0" xfId="2" applyFont="1" applyAlignment="1">
      <alignment horizontal="right"/>
    </xf>
    <xf numFmtId="38" fontId="4" fillId="0" borderId="0" xfId="0" applyNumberFormat="1" applyFont="1"/>
    <xf numFmtId="38" fontId="0" fillId="0" borderId="3" xfId="2" applyFont="1" applyBorder="1" applyAlignment="1">
      <alignment horizontal="center" vertical="center"/>
    </xf>
    <xf numFmtId="181" fontId="0" fillId="0" borderId="8" xfId="2" applyNumberFormat="1" applyFont="1" applyBorder="1" applyAlignment="1">
      <alignment horizontal="center" vertical="center"/>
    </xf>
    <xf numFmtId="181" fontId="0" fillId="0" borderId="2" xfId="2" applyNumberFormat="1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distributed" vertical="center"/>
    </xf>
    <xf numFmtId="38" fontId="0" fillId="0" borderId="1" xfId="2" applyFont="1" applyBorder="1" applyAlignment="1">
      <alignment horizontal="distributed" vertical="center"/>
    </xf>
    <xf numFmtId="40" fontId="0" fillId="0" borderId="2" xfId="2" applyNumberFormat="1" applyFont="1" applyBorder="1" applyAlignment="1">
      <alignment horizontal="center" vertical="center" wrapText="1"/>
    </xf>
    <xf numFmtId="177" fontId="2" fillId="0" borderId="2" xfId="2" applyNumberFormat="1" applyFont="1" applyBorder="1" applyAlignment="1">
      <alignment horizontal="center" vertical="center" wrapText="1"/>
    </xf>
    <xf numFmtId="181" fontId="2" fillId="0" borderId="8" xfId="2" applyNumberFormat="1" applyFont="1" applyBorder="1" applyAlignment="1">
      <alignment horizontal="center" vertical="center"/>
    </xf>
    <xf numFmtId="38" fontId="2" fillId="0" borderId="2" xfId="2" applyFont="1" applyBorder="1" applyAlignment="1">
      <alignment horizontal="center" vertical="center"/>
    </xf>
    <xf numFmtId="0" fontId="0" fillId="0" borderId="2" xfId="0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/>
    </xf>
    <xf numFmtId="38" fontId="0" fillId="0" borderId="8" xfId="2" applyFont="1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179" fontId="0" fillId="0" borderId="10" xfId="0" applyNumberFormat="1" applyBorder="1"/>
    <xf numFmtId="179" fontId="0" fillId="0" borderId="1" xfId="0" applyNumberFormat="1" applyBorder="1"/>
    <xf numFmtId="179" fontId="0" fillId="0" borderId="0" xfId="0" applyNumberFormat="1" applyAlignment="1">
      <alignment horizontal="right"/>
    </xf>
    <xf numFmtId="179" fontId="0" fillId="0" borderId="1" xfId="0" applyNumberFormat="1" applyBorder="1" applyAlignment="1">
      <alignment horizontal="right"/>
    </xf>
    <xf numFmtId="38" fontId="0" fillId="0" borderId="8" xfId="2" applyFont="1" applyBorder="1" applyAlignment="1">
      <alignment horizontal="center"/>
    </xf>
    <xf numFmtId="177" fontId="2" fillId="0" borderId="2" xfId="2" applyNumberFormat="1" applyFont="1" applyBorder="1" applyAlignment="1">
      <alignment horizontal="center" vertical="center"/>
    </xf>
    <xf numFmtId="177" fontId="2" fillId="0" borderId="11" xfId="2" applyNumberFormat="1" applyFont="1" applyBorder="1"/>
    <xf numFmtId="177" fontId="2" fillId="0" borderId="5" xfId="2" applyNumberFormat="1" applyFont="1" applyBorder="1"/>
    <xf numFmtId="38" fontId="2" fillId="0" borderId="0" xfId="2" applyFont="1"/>
    <xf numFmtId="177" fontId="2" fillId="0" borderId="3" xfId="2" applyNumberFormat="1" applyFont="1" applyBorder="1"/>
    <xf numFmtId="177" fontId="2" fillId="0" borderId="0" xfId="2" applyNumberFormat="1" applyFont="1"/>
    <xf numFmtId="0" fontId="4" fillId="0" borderId="0" xfId="0" applyFont="1"/>
    <xf numFmtId="180" fontId="0" fillId="0" borderId="11" xfId="1" applyNumberFormat="1" applyFont="1" applyBorder="1"/>
    <xf numFmtId="180" fontId="0" fillId="0" borderId="5" xfId="1" applyNumberFormat="1" applyFont="1" applyBorder="1"/>
    <xf numFmtId="180" fontId="0" fillId="0" borderId="0" xfId="1" applyNumberFormat="1" applyFont="1"/>
    <xf numFmtId="177" fontId="2" fillId="0" borderId="6" xfId="2" applyNumberFormat="1" applyFont="1" applyFill="1" applyBorder="1" applyAlignment="1">
      <alignment horizontal="right"/>
    </xf>
    <xf numFmtId="177" fontId="0" fillId="0" borderId="6" xfId="2" applyNumberFormat="1" applyFont="1" applyFill="1" applyBorder="1"/>
    <xf numFmtId="177" fontId="0" fillId="0" borderId="7" xfId="2" applyNumberFormat="1" applyFont="1" applyFill="1" applyBorder="1"/>
    <xf numFmtId="177" fontId="2" fillId="0" borderId="3" xfId="2" applyNumberFormat="1" applyFont="1" applyFill="1" applyBorder="1" applyAlignment="1">
      <alignment horizontal="right"/>
    </xf>
    <xf numFmtId="177" fontId="0" fillId="0" borderId="3" xfId="2" applyNumberFormat="1" applyFont="1" applyFill="1" applyBorder="1"/>
    <xf numFmtId="177" fontId="0" fillId="0" borderId="0" xfId="2" applyNumberFormat="1" applyFont="1" applyFill="1" applyBorder="1"/>
    <xf numFmtId="177" fontId="2" fillId="0" borderId="10" xfId="2" applyNumberFormat="1" applyFont="1" applyFill="1" applyBorder="1" applyAlignment="1">
      <alignment horizontal="right"/>
    </xf>
    <xf numFmtId="177" fontId="0" fillId="0" borderId="10" xfId="2" applyNumberFormat="1" applyFont="1" applyFill="1" applyBorder="1"/>
    <xf numFmtId="177" fontId="0" fillId="0" borderId="1" xfId="2" applyNumberFormat="1" applyFont="1" applyFill="1" applyBorder="1"/>
    <xf numFmtId="177" fontId="0" fillId="0" borderId="6" xfId="2" applyNumberFormat="1" applyFont="1" applyFill="1" applyBorder="1" applyAlignment="1">
      <alignment horizontal="right"/>
    </xf>
    <xf numFmtId="177" fontId="0" fillId="0" borderId="10" xfId="2" applyNumberFormat="1" applyFont="1" applyFill="1" applyBorder="1" applyAlignment="1">
      <alignment horizontal="right"/>
    </xf>
    <xf numFmtId="177" fontId="0" fillId="0" borderId="5" xfId="0" applyNumberFormat="1" applyBorder="1"/>
    <xf numFmtId="177" fontId="0" fillId="0" borderId="0" xfId="0" applyNumberFormat="1"/>
    <xf numFmtId="177" fontId="0" fillId="0" borderId="1" xfId="0" applyNumberFormat="1" applyBorder="1"/>
    <xf numFmtId="38" fontId="0" fillId="0" borderId="7" xfId="0" applyNumberFormat="1" applyBorder="1"/>
    <xf numFmtId="38" fontId="0" fillId="0" borderId="13" xfId="0" applyNumberFormat="1" applyBorder="1"/>
    <xf numFmtId="38" fontId="0" fillId="0" borderId="4" xfId="0" applyNumberFormat="1" applyBorder="1"/>
    <xf numFmtId="38" fontId="0" fillId="0" borderId="1" xfId="0" applyNumberFormat="1" applyBorder="1"/>
    <xf numFmtId="38" fontId="0" fillId="0" borderId="14" xfId="0" applyNumberFormat="1" applyBorder="1"/>
    <xf numFmtId="177" fontId="0" fillId="0" borderId="11" xfId="0" applyNumberFormat="1" applyBorder="1"/>
    <xf numFmtId="177" fontId="0" fillId="0" borderId="3" xfId="0" applyNumberFormat="1" applyBorder="1"/>
    <xf numFmtId="177" fontId="0" fillId="0" borderId="10" xfId="0" applyNumberFormat="1" applyBorder="1"/>
    <xf numFmtId="177" fontId="0" fillId="0" borderId="7" xfId="0" applyNumberFormat="1" applyBorder="1"/>
    <xf numFmtId="177" fontId="0" fillId="0" borderId="0" xfId="0" applyNumberFormat="1" applyAlignment="1">
      <alignment horizontal="right"/>
    </xf>
    <xf numFmtId="38" fontId="0" fillId="0" borderId="5" xfId="0" applyNumberFormat="1" applyBorder="1"/>
    <xf numFmtId="38" fontId="2" fillId="0" borderId="3" xfId="2" applyFont="1" applyBorder="1"/>
    <xf numFmtId="0" fontId="4" fillId="0" borderId="2" xfId="0" applyFont="1" applyBorder="1" applyAlignment="1">
      <alignment horizontal="center" vertical="top" wrapText="1"/>
    </xf>
    <xf numFmtId="38" fontId="1" fillId="0" borderId="3" xfId="2" applyFont="1" applyBorder="1" applyAlignment="1">
      <alignment horizontal="distributed" vertical="center"/>
    </xf>
    <xf numFmtId="0" fontId="0" fillId="0" borderId="4" xfId="0" applyBorder="1" applyAlignment="1">
      <alignment vertical="center"/>
    </xf>
    <xf numFmtId="38" fontId="1" fillId="0" borderId="3" xfId="2" applyFont="1" applyFill="1" applyBorder="1" applyAlignment="1">
      <alignment horizontal="distributed" vertical="center"/>
    </xf>
    <xf numFmtId="38" fontId="1" fillId="0" borderId="11" xfId="2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38" fontId="1" fillId="0" borderId="10" xfId="2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38" fontId="0" fillId="0" borderId="8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/>
    </xf>
    <xf numFmtId="0" fontId="0" fillId="0" borderId="9" xfId="0" applyBorder="1"/>
    <xf numFmtId="38" fontId="1" fillId="0" borderId="9" xfId="2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38" fontId="1" fillId="0" borderId="9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 wrapText="1"/>
    </xf>
    <xf numFmtId="38" fontId="1" fillId="0" borderId="3" xfId="2" applyFont="1" applyBorder="1" applyAlignment="1">
      <alignment horizontal="distributed" vertical="center" wrapText="1"/>
    </xf>
    <xf numFmtId="0" fontId="0" fillId="0" borderId="3" xfId="0" applyBorder="1"/>
    <xf numFmtId="0" fontId="0" fillId="0" borderId="10" xfId="0" applyBorder="1"/>
    <xf numFmtId="38" fontId="0" fillId="0" borderId="8" xfId="2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8" fontId="1" fillId="0" borderId="8" xfId="2" applyFont="1" applyBorder="1" applyAlignment="1">
      <alignment horizontal="center" vertical="center" wrapText="1"/>
    </xf>
    <xf numFmtId="38" fontId="1" fillId="0" borderId="8" xfId="2" applyFont="1" applyFill="1" applyBorder="1" applyAlignment="1">
      <alignment horizontal="distributed" vertical="center" wrapText="1"/>
    </xf>
    <xf numFmtId="38" fontId="0" fillId="0" borderId="8" xfId="2" applyFont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justifyLastLine="1"/>
    </xf>
    <xf numFmtId="38" fontId="1" fillId="0" borderId="11" xfId="2" applyFont="1" applyBorder="1" applyAlignment="1">
      <alignment horizontal="center" vertical="center"/>
    </xf>
    <xf numFmtId="38" fontId="1" fillId="0" borderId="5" xfId="2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1" fillId="0" borderId="12" xfId="2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wrapText="1"/>
    </xf>
    <xf numFmtId="0" fontId="1" fillId="0" borderId="8" xfId="0" applyFont="1" applyBorder="1" applyAlignment="1">
      <alignment vertical="center"/>
    </xf>
    <xf numFmtId="38" fontId="1" fillId="0" borderId="8" xfId="2" applyFont="1" applyFill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wrapText="1" justifyLastLine="1"/>
    </xf>
    <xf numFmtId="38" fontId="0" fillId="0" borderId="8" xfId="2" applyFont="1" applyFill="1" applyBorder="1" applyAlignment="1">
      <alignment horizontal="distributed" vertical="center" wrapText="1" justifyLastLine="1"/>
    </xf>
    <xf numFmtId="38" fontId="6" fillId="0" borderId="3" xfId="2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38" fontId="1" fillId="0" borderId="7" xfId="2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8" fontId="6" fillId="0" borderId="6" xfId="2" applyFont="1" applyBorder="1" applyAlignment="1">
      <alignment horizontal="right" vertical="top"/>
    </xf>
    <xf numFmtId="0" fontId="6" fillId="0" borderId="13" xfId="0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1" fillId="0" borderId="12" xfId="0" applyFont="1" applyBorder="1" applyAlignment="1">
      <alignment horizontal="distributed"/>
    </xf>
    <xf numFmtId="38" fontId="1" fillId="0" borderId="12" xfId="2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38" fontId="2" fillId="0" borderId="10" xfId="2" applyFont="1" applyBorder="1" applyAlignment="1">
      <alignment horizontal="distributed" vertical="center"/>
    </xf>
    <xf numFmtId="38" fontId="2" fillId="0" borderId="3" xfId="2" applyFont="1" applyBorder="1" applyAlignment="1">
      <alignment horizontal="distributed" vertical="center"/>
    </xf>
    <xf numFmtId="38" fontId="2" fillId="0" borderId="11" xfId="2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8" xfId="0" applyBorder="1" applyAlignment="1">
      <alignment horizontal="distributed" vertical="center" wrapText="1"/>
    </xf>
    <xf numFmtId="0" fontId="0" fillId="0" borderId="13" xfId="0" applyBorder="1" applyAlignment="1">
      <alignment horizontal="right" vertical="top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38" fontId="0" fillId="0" borderId="8" xfId="2" applyFont="1" applyBorder="1" applyAlignment="1">
      <alignment horizontal="distributed" vertical="center"/>
    </xf>
    <xf numFmtId="38" fontId="0" fillId="0" borderId="9" xfId="2" applyFont="1" applyBorder="1" applyAlignment="1">
      <alignment horizontal="distributed" vertical="center"/>
    </xf>
    <xf numFmtId="38" fontId="0" fillId="0" borderId="2" xfId="2" applyFont="1" applyBorder="1" applyAlignment="1">
      <alignment horizontal="distributed" vertical="center"/>
    </xf>
    <xf numFmtId="177" fontId="0" fillId="0" borderId="8" xfId="2" applyNumberFormat="1" applyFont="1" applyBorder="1" applyAlignment="1">
      <alignment horizontal="distributed" vertical="center"/>
    </xf>
    <xf numFmtId="177" fontId="0" fillId="0" borderId="9" xfId="2" applyNumberFormat="1" applyFont="1" applyBorder="1" applyAlignment="1">
      <alignment horizontal="distributed" vertical="center"/>
    </xf>
    <xf numFmtId="38" fontId="2" fillId="0" borderId="6" xfId="2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38" fontId="6" fillId="0" borderId="6" xfId="2" applyFont="1" applyBorder="1" applyAlignment="1">
      <alignment horizontal="right" vertical="top" wrapText="1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distributed" wrapText="1"/>
    </xf>
    <xf numFmtId="0" fontId="0" fillId="0" borderId="9" xfId="0" applyBorder="1" applyAlignment="1">
      <alignment horizontal="distributed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6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/>
    </xf>
    <xf numFmtId="0" fontId="10" fillId="0" borderId="9" xfId="0" applyFont="1" applyBorder="1" applyAlignment="1">
      <alignment horizontal="distributed" vertical="top" wrapText="1"/>
    </xf>
    <xf numFmtId="0" fontId="0" fillId="0" borderId="2" xfId="0" applyBorder="1" applyAlignment="1">
      <alignment horizontal="distributed" vertical="top"/>
    </xf>
    <xf numFmtId="177" fontId="0" fillId="0" borderId="8" xfId="2" applyNumberFormat="1" applyFont="1" applyBorder="1" applyAlignment="1">
      <alignment horizontal="distributed" vertical="center" wrapText="1"/>
    </xf>
    <xf numFmtId="177" fontId="0" fillId="0" borderId="8" xfId="2" applyNumberFormat="1" applyFont="1" applyBorder="1" applyAlignment="1">
      <alignment horizontal="distributed" vertical="center" wrapText="1" justifyLastLine="1"/>
    </xf>
    <xf numFmtId="177" fontId="0" fillId="0" borderId="9" xfId="2" applyNumberFormat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38" fontId="2" fillId="0" borderId="4" xfId="2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38" fontId="0" fillId="0" borderId="8" xfId="2" applyFont="1" applyFill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38" fontId="4" fillId="0" borderId="6" xfId="2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6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distributed"/>
    </xf>
    <xf numFmtId="0" fontId="0" fillId="0" borderId="9" xfId="0" applyBorder="1" applyAlignment="1">
      <alignment horizontal="distributed"/>
    </xf>
    <xf numFmtId="0" fontId="0" fillId="0" borderId="8" xfId="0" applyBorder="1" applyAlignment="1">
      <alignment horizontal="distributed" wrapText="1" justifyLastLine="1"/>
    </xf>
    <xf numFmtId="0" fontId="0" fillId="0" borderId="9" xfId="0" applyBorder="1" applyAlignment="1">
      <alignment horizontal="distributed" justifyLastLine="1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38" fontId="6" fillId="0" borderId="7" xfId="2" applyFont="1" applyBorder="1" applyAlignment="1">
      <alignment horizontal="right" vertical="top" wrapText="1"/>
    </xf>
    <xf numFmtId="38" fontId="2" fillId="0" borderId="8" xfId="2" applyFont="1" applyBorder="1" applyAlignment="1">
      <alignment horizontal="distributed" vertical="center"/>
    </xf>
    <xf numFmtId="38" fontId="2" fillId="0" borderId="9" xfId="2" applyFont="1" applyBorder="1" applyAlignment="1">
      <alignment horizontal="distributed" vertical="center"/>
    </xf>
    <xf numFmtId="38" fontId="2" fillId="0" borderId="2" xfId="2" applyFont="1" applyBorder="1" applyAlignment="1">
      <alignment horizontal="distributed" vertical="center"/>
    </xf>
    <xf numFmtId="177" fontId="2" fillId="0" borderId="8" xfId="2" applyNumberFormat="1" applyFont="1" applyBorder="1" applyAlignment="1">
      <alignment horizontal="distributed" vertical="center"/>
    </xf>
    <xf numFmtId="177" fontId="2" fillId="0" borderId="9" xfId="2" applyNumberFormat="1" applyFont="1" applyBorder="1" applyAlignment="1">
      <alignment horizontal="distributed" vertical="center"/>
    </xf>
    <xf numFmtId="177" fontId="2" fillId="0" borderId="8" xfId="2" applyNumberFormat="1" applyFont="1" applyBorder="1" applyAlignment="1">
      <alignment horizontal="distributed" vertical="center" wrapText="1" justifyLastLine="1"/>
    </xf>
    <xf numFmtId="177" fontId="2" fillId="0" borderId="9" xfId="2" applyNumberFormat="1" applyFont="1" applyBorder="1" applyAlignment="1">
      <alignment horizontal="distributed" vertical="center" justifyLastLine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2" xfId="0" applyBorder="1"/>
    <xf numFmtId="38" fontId="6" fillId="0" borderId="13" xfId="2" applyFont="1" applyBorder="1" applyAlignment="1">
      <alignment horizontal="right" vertical="top" wrapText="1"/>
    </xf>
    <xf numFmtId="177" fontId="0" fillId="0" borderId="3" xfId="2" applyNumberFormat="1" applyFont="1" applyBorder="1" applyAlignment="1">
      <alignment horizontal="distributed" vertical="center" wrapText="1"/>
    </xf>
    <xf numFmtId="177" fontId="0" fillId="0" borderId="0" xfId="2" applyNumberFormat="1" applyFont="1" applyBorder="1" applyAlignment="1">
      <alignment horizontal="distributed" vertical="center" wrapText="1"/>
    </xf>
    <xf numFmtId="0" fontId="0" fillId="0" borderId="0" xfId="0" applyAlignment="1">
      <alignment horizontal="distributed" vertical="center"/>
    </xf>
  </cellXfs>
  <cellStyles count="5">
    <cellStyle name="パーセント" xfId="1" builtinId="5"/>
    <cellStyle name="桁区切り" xfId="2" builtinId="6"/>
    <cellStyle name="標準" xfId="0" builtinId="0"/>
    <cellStyle name="標準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9525</xdr:colOff>
      <xdr:row>6</xdr:row>
      <xdr:rowOff>0</xdr:rowOff>
    </xdr:to>
    <xdr:sp macro="" textlink="">
      <xdr:nvSpPr>
        <xdr:cNvPr id="1317" name="Line 2">
          <a:extLst>
            <a:ext uri="{FF2B5EF4-FFF2-40B4-BE49-F238E27FC236}">
              <a16:creationId xmlns:a16="http://schemas.microsoft.com/office/drawing/2014/main" id="{34E8C1AA-CB68-A2E2-FFC6-BDC249CF0025}"/>
            </a:ext>
          </a:extLst>
        </xdr:cNvPr>
        <xdr:cNvSpPr>
          <a:spLocks noChangeShapeType="1"/>
        </xdr:cNvSpPr>
      </xdr:nvSpPr>
      <xdr:spPr bwMode="auto">
        <a:xfrm>
          <a:off x="1057275" y="174307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</xdr:row>
      <xdr:rowOff>0</xdr:rowOff>
    </xdr:from>
    <xdr:to>
      <xdr:col>3</xdr:col>
      <xdr:colOff>0</xdr:colOff>
      <xdr:row>6</xdr:row>
      <xdr:rowOff>9525</xdr:rowOff>
    </xdr:to>
    <xdr:sp macro="" textlink="">
      <xdr:nvSpPr>
        <xdr:cNvPr id="1318" name="Line 4">
          <a:extLst>
            <a:ext uri="{FF2B5EF4-FFF2-40B4-BE49-F238E27FC236}">
              <a16:creationId xmlns:a16="http://schemas.microsoft.com/office/drawing/2014/main" id="{1442F909-9822-B263-DAE6-01F444EA63AA}"/>
            </a:ext>
          </a:extLst>
        </xdr:cNvPr>
        <xdr:cNvSpPr>
          <a:spLocks noChangeShapeType="1"/>
        </xdr:cNvSpPr>
      </xdr:nvSpPr>
      <xdr:spPr bwMode="auto">
        <a:xfrm>
          <a:off x="180975" y="485775"/>
          <a:ext cx="876300" cy="1266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5441" name="Line 1">
          <a:extLst>
            <a:ext uri="{FF2B5EF4-FFF2-40B4-BE49-F238E27FC236}">
              <a16:creationId xmlns:a16="http://schemas.microsoft.com/office/drawing/2014/main" id="{6CA3C2CD-6502-D0AB-AB85-6329F70F5F00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6465" name="Line 3">
          <a:extLst>
            <a:ext uri="{FF2B5EF4-FFF2-40B4-BE49-F238E27FC236}">
              <a16:creationId xmlns:a16="http://schemas.microsoft.com/office/drawing/2014/main" id="{26D2C20E-8EF7-C43F-D6AF-34BE39CAFC5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3393" name="Line 1">
          <a:extLst>
            <a:ext uri="{FF2B5EF4-FFF2-40B4-BE49-F238E27FC236}">
              <a16:creationId xmlns:a16="http://schemas.microsoft.com/office/drawing/2014/main" id="{89FF7415-45BB-8F4A-DAAD-EB56896BA28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7488" name="Line 1">
          <a:extLst>
            <a:ext uri="{FF2B5EF4-FFF2-40B4-BE49-F238E27FC236}">
              <a16:creationId xmlns:a16="http://schemas.microsoft.com/office/drawing/2014/main" id="{3BC3E7F2-7A94-3920-4D22-080981B34734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9536" name="Line 1">
          <a:extLst>
            <a:ext uri="{FF2B5EF4-FFF2-40B4-BE49-F238E27FC236}">
              <a16:creationId xmlns:a16="http://schemas.microsoft.com/office/drawing/2014/main" id="{E8E48CB8-BD9F-5031-8965-45DE143FA92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83988" name="Line 1">
          <a:extLst>
            <a:ext uri="{FF2B5EF4-FFF2-40B4-BE49-F238E27FC236}">
              <a16:creationId xmlns:a16="http://schemas.microsoft.com/office/drawing/2014/main" id="{D222F8C4-C60F-5DD6-745A-E31B33EE70E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0560" name="Line 1">
          <a:extLst>
            <a:ext uri="{FF2B5EF4-FFF2-40B4-BE49-F238E27FC236}">
              <a16:creationId xmlns:a16="http://schemas.microsoft.com/office/drawing/2014/main" id="{A5EC4A86-63FB-267E-0A86-91E6606427F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008" name="Line 1">
          <a:extLst>
            <a:ext uri="{FF2B5EF4-FFF2-40B4-BE49-F238E27FC236}">
              <a16:creationId xmlns:a16="http://schemas.microsoft.com/office/drawing/2014/main" id="{5CFDE146-0AD7-EDF8-8FF7-535F98F855D0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009" name="Line 2">
          <a:extLst>
            <a:ext uri="{FF2B5EF4-FFF2-40B4-BE49-F238E27FC236}">
              <a16:creationId xmlns:a16="http://schemas.microsoft.com/office/drawing/2014/main" id="{69E45CB6-2366-7BE5-6633-0809105718D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010" name="Line 3">
          <a:extLst>
            <a:ext uri="{FF2B5EF4-FFF2-40B4-BE49-F238E27FC236}">
              <a16:creationId xmlns:a16="http://schemas.microsoft.com/office/drawing/2014/main" id="{A5B5706E-B6CF-FE5A-C964-78E32DAC0CA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8032" name="Line 1">
          <a:extLst>
            <a:ext uri="{FF2B5EF4-FFF2-40B4-BE49-F238E27FC236}">
              <a16:creationId xmlns:a16="http://schemas.microsoft.com/office/drawing/2014/main" id="{4EBEB45E-51CB-3282-C2AB-58D5849BB87A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8033" name="Line 2">
          <a:extLst>
            <a:ext uri="{FF2B5EF4-FFF2-40B4-BE49-F238E27FC236}">
              <a16:creationId xmlns:a16="http://schemas.microsoft.com/office/drawing/2014/main" id="{C600B605-6C0A-2ABF-64B7-331225CDE77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8034" name="Line 3">
          <a:extLst>
            <a:ext uri="{FF2B5EF4-FFF2-40B4-BE49-F238E27FC236}">
              <a16:creationId xmlns:a16="http://schemas.microsoft.com/office/drawing/2014/main" id="{45748A98-2C81-9270-17A0-4330168F728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2608" name="Line 3">
          <a:extLst>
            <a:ext uri="{FF2B5EF4-FFF2-40B4-BE49-F238E27FC236}">
              <a16:creationId xmlns:a16="http://schemas.microsoft.com/office/drawing/2014/main" id="{5F9B02DC-1B5A-22A6-5CC6-D6A1EFADB64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9525</xdr:colOff>
      <xdr:row>6</xdr:row>
      <xdr:rowOff>0</xdr:rowOff>
    </xdr:to>
    <xdr:sp macro="" textlink="">
      <xdr:nvSpPr>
        <xdr:cNvPr id="82983" name="Line 2">
          <a:extLst>
            <a:ext uri="{FF2B5EF4-FFF2-40B4-BE49-F238E27FC236}">
              <a16:creationId xmlns:a16="http://schemas.microsoft.com/office/drawing/2014/main" id="{8A91E5CF-4477-4912-A715-82020E3AF405}"/>
            </a:ext>
          </a:extLst>
        </xdr:cNvPr>
        <xdr:cNvSpPr>
          <a:spLocks noChangeShapeType="1"/>
        </xdr:cNvSpPr>
      </xdr:nvSpPr>
      <xdr:spPr bwMode="auto">
        <a:xfrm>
          <a:off x="1057275" y="174307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</xdr:row>
      <xdr:rowOff>0</xdr:rowOff>
    </xdr:from>
    <xdr:to>
      <xdr:col>3</xdr:col>
      <xdr:colOff>0</xdr:colOff>
      <xdr:row>6</xdr:row>
      <xdr:rowOff>9525</xdr:rowOff>
    </xdr:to>
    <xdr:sp macro="" textlink="">
      <xdr:nvSpPr>
        <xdr:cNvPr id="82984" name="Line 4">
          <a:extLst>
            <a:ext uri="{FF2B5EF4-FFF2-40B4-BE49-F238E27FC236}">
              <a16:creationId xmlns:a16="http://schemas.microsoft.com/office/drawing/2014/main" id="{1312EE97-B4BB-3256-8FB3-EFD60042E135}"/>
            </a:ext>
          </a:extLst>
        </xdr:cNvPr>
        <xdr:cNvSpPr>
          <a:spLocks noChangeShapeType="1"/>
        </xdr:cNvSpPr>
      </xdr:nvSpPr>
      <xdr:spPr bwMode="auto">
        <a:xfrm>
          <a:off x="180975" y="485775"/>
          <a:ext cx="876300" cy="1266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3632" name="Line 1">
          <a:extLst>
            <a:ext uri="{FF2B5EF4-FFF2-40B4-BE49-F238E27FC236}">
              <a16:creationId xmlns:a16="http://schemas.microsoft.com/office/drawing/2014/main" id="{C43A0C2C-CF76-57C2-2C2A-8A480F6AA09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4656" name="Line 1">
          <a:extLst>
            <a:ext uri="{FF2B5EF4-FFF2-40B4-BE49-F238E27FC236}">
              <a16:creationId xmlns:a16="http://schemas.microsoft.com/office/drawing/2014/main" id="{235B1967-EE9E-F682-B090-D27F093B78E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5680" name="Line 3">
          <a:extLst>
            <a:ext uri="{FF2B5EF4-FFF2-40B4-BE49-F238E27FC236}">
              <a16:creationId xmlns:a16="http://schemas.microsoft.com/office/drawing/2014/main" id="{2D86BBAC-0F7C-FD6B-A828-29DC82FCFC20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914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704850</xdr:colOff>
      <xdr:row>7</xdr:row>
      <xdr:rowOff>0</xdr:rowOff>
    </xdr:to>
    <xdr:sp macro="" textlink="">
      <xdr:nvSpPr>
        <xdr:cNvPr id="66704" name="Line 2">
          <a:extLst>
            <a:ext uri="{FF2B5EF4-FFF2-40B4-BE49-F238E27FC236}">
              <a16:creationId xmlns:a16="http://schemas.microsoft.com/office/drawing/2014/main" id="{42CFCC6B-35CA-0028-38DE-9B7EFABB8635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66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7728" name="Line 3">
          <a:extLst>
            <a:ext uri="{FF2B5EF4-FFF2-40B4-BE49-F238E27FC236}">
              <a16:creationId xmlns:a16="http://schemas.microsoft.com/office/drawing/2014/main" id="{6ED6C78A-D157-421F-4E71-6737665C5E6A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8752" name="Line 3">
          <a:extLst>
            <a:ext uri="{FF2B5EF4-FFF2-40B4-BE49-F238E27FC236}">
              <a16:creationId xmlns:a16="http://schemas.microsoft.com/office/drawing/2014/main" id="{01E11390-99CE-AC83-31D2-11005CC8C23D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69776" name="Line 3">
          <a:extLst>
            <a:ext uri="{FF2B5EF4-FFF2-40B4-BE49-F238E27FC236}">
              <a16:creationId xmlns:a16="http://schemas.microsoft.com/office/drawing/2014/main" id="{96886B64-9CD2-1AC2-2F30-6D7EA13F3C90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704850</xdr:colOff>
      <xdr:row>5</xdr:row>
      <xdr:rowOff>0</xdr:rowOff>
    </xdr:to>
    <xdr:sp macro="" textlink="">
      <xdr:nvSpPr>
        <xdr:cNvPr id="70800" name="Line 2">
          <a:extLst>
            <a:ext uri="{FF2B5EF4-FFF2-40B4-BE49-F238E27FC236}">
              <a16:creationId xmlns:a16="http://schemas.microsoft.com/office/drawing/2014/main" id="{950AA50D-B121-0C9A-AAF1-DD32D273E426}"/>
            </a:ext>
          </a:extLst>
        </xdr:cNvPr>
        <xdr:cNvSpPr>
          <a:spLocks noChangeShapeType="1"/>
        </xdr:cNvSpPr>
      </xdr:nvSpPr>
      <xdr:spPr bwMode="auto">
        <a:xfrm>
          <a:off x="171450" y="438150"/>
          <a:ext cx="87630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71824" name="Line 3">
          <a:extLst>
            <a:ext uri="{FF2B5EF4-FFF2-40B4-BE49-F238E27FC236}">
              <a16:creationId xmlns:a16="http://schemas.microsoft.com/office/drawing/2014/main" id="{856A3A13-9065-6774-32DB-9A6086CEC4B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86036" name="Line 3">
          <a:extLst>
            <a:ext uri="{FF2B5EF4-FFF2-40B4-BE49-F238E27FC236}">
              <a16:creationId xmlns:a16="http://schemas.microsoft.com/office/drawing/2014/main" id="{264D8CF3-320C-497C-6F06-3A67966092B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3</xdr:col>
      <xdr:colOff>9525</xdr:colOff>
      <xdr:row>5</xdr:row>
      <xdr:rowOff>19050</xdr:rowOff>
    </xdr:to>
    <xdr:sp macro="" textlink="">
      <xdr:nvSpPr>
        <xdr:cNvPr id="47249" name="Line 3">
          <a:extLst>
            <a:ext uri="{FF2B5EF4-FFF2-40B4-BE49-F238E27FC236}">
              <a16:creationId xmlns:a16="http://schemas.microsoft.com/office/drawing/2014/main" id="{D66A7E60-B21F-DBBC-0523-4C749197C407}"/>
            </a:ext>
          </a:extLst>
        </xdr:cNvPr>
        <xdr:cNvSpPr>
          <a:spLocks noChangeShapeType="1"/>
        </xdr:cNvSpPr>
      </xdr:nvSpPr>
      <xdr:spPr bwMode="auto">
        <a:xfrm>
          <a:off x="180975" y="457200"/>
          <a:ext cx="885825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2848" name="Line 1">
          <a:extLst>
            <a:ext uri="{FF2B5EF4-FFF2-40B4-BE49-F238E27FC236}">
              <a16:creationId xmlns:a16="http://schemas.microsoft.com/office/drawing/2014/main" id="{ED5D0486-558F-FB00-4DAF-C6568B172E6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3872" name="Line 1">
          <a:extLst>
            <a:ext uri="{FF2B5EF4-FFF2-40B4-BE49-F238E27FC236}">
              <a16:creationId xmlns:a16="http://schemas.microsoft.com/office/drawing/2014/main" id="{D6D29645-DA8A-35E7-83EF-E73F505C7B8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4896" name="Line 3">
          <a:extLst>
            <a:ext uri="{FF2B5EF4-FFF2-40B4-BE49-F238E27FC236}">
              <a16:creationId xmlns:a16="http://schemas.microsoft.com/office/drawing/2014/main" id="{76459B07-FE7E-47DB-4A9F-24E84288024F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5920" name="Line 3">
          <a:extLst>
            <a:ext uri="{FF2B5EF4-FFF2-40B4-BE49-F238E27FC236}">
              <a16:creationId xmlns:a16="http://schemas.microsoft.com/office/drawing/2014/main" id="{0176B94F-D2FE-7652-0B80-F4F990C5123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109" name="Line 11">
          <a:extLst>
            <a:ext uri="{FF2B5EF4-FFF2-40B4-BE49-F238E27FC236}">
              <a16:creationId xmlns:a16="http://schemas.microsoft.com/office/drawing/2014/main" id="{1625C25E-DDF1-8E94-4C40-4F98C20B2670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110" name="Line 12">
          <a:extLst>
            <a:ext uri="{FF2B5EF4-FFF2-40B4-BE49-F238E27FC236}">
              <a16:creationId xmlns:a16="http://schemas.microsoft.com/office/drawing/2014/main" id="{BDFE47DE-727B-80F7-4A13-87E47BA02AE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111" name="Line 13">
          <a:extLst>
            <a:ext uri="{FF2B5EF4-FFF2-40B4-BE49-F238E27FC236}">
              <a16:creationId xmlns:a16="http://schemas.microsoft.com/office/drawing/2014/main" id="{9D252012-70A0-2A1F-1D4D-37FF532AB36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112" name="Line 14">
          <a:extLst>
            <a:ext uri="{FF2B5EF4-FFF2-40B4-BE49-F238E27FC236}">
              <a16:creationId xmlns:a16="http://schemas.microsoft.com/office/drawing/2014/main" id="{FF3FB0AC-267D-B52D-A9EA-5B4F97704ACA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133" name="Line 1">
          <a:extLst>
            <a:ext uri="{FF2B5EF4-FFF2-40B4-BE49-F238E27FC236}">
              <a16:creationId xmlns:a16="http://schemas.microsoft.com/office/drawing/2014/main" id="{1CF87C02-6931-FA7F-61D4-60449741B0A5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134" name="Line 2">
          <a:extLst>
            <a:ext uri="{FF2B5EF4-FFF2-40B4-BE49-F238E27FC236}">
              <a16:creationId xmlns:a16="http://schemas.microsoft.com/office/drawing/2014/main" id="{06CDA92D-8C2B-822B-5D33-AA00A223E7C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135" name="Line 3">
          <a:extLst>
            <a:ext uri="{FF2B5EF4-FFF2-40B4-BE49-F238E27FC236}">
              <a16:creationId xmlns:a16="http://schemas.microsoft.com/office/drawing/2014/main" id="{8D8CF962-009B-5E89-324C-8E8D6BD992D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136" name="Line 4">
          <a:extLst>
            <a:ext uri="{FF2B5EF4-FFF2-40B4-BE49-F238E27FC236}">
              <a16:creationId xmlns:a16="http://schemas.microsoft.com/office/drawing/2014/main" id="{73F7BB0D-84A0-B87D-5199-46F123F1A472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8273" name="Line 2">
          <a:extLst>
            <a:ext uri="{FF2B5EF4-FFF2-40B4-BE49-F238E27FC236}">
              <a16:creationId xmlns:a16="http://schemas.microsoft.com/office/drawing/2014/main" id="{942D841F-DDDB-8757-A4D1-D74E922467DA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7630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9297" name="Line 3">
          <a:extLst>
            <a:ext uri="{FF2B5EF4-FFF2-40B4-BE49-F238E27FC236}">
              <a16:creationId xmlns:a16="http://schemas.microsoft.com/office/drawing/2014/main" id="{7E8BB4A0-0061-3CF4-FAB9-ED689A25F9E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0321" name="Line 3">
          <a:extLst>
            <a:ext uri="{FF2B5EF4-FFF2-40B4-BE49-F238E27FC236}">
              <a16:creationId xmlns:a16="http://schemas.microsoft.com/office/drawing/2014/main" id="{15930087-E2F6-0691-0394-0BCCD7316510}"/>
            </a:ext>
          </a:extLst>
        </xdr:cNvPr>
        <xdr:cNvSpPr>
          <a:spLocks noChangeShapeType="1"/>
        </xdr:cNvSpPr>
      </xdr:nvSpPr>
      <xdr:spPr bwMode="auto">
        <a:xfrm>
          <a:off x="171450" y="46672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1345" name="Line 1">
          <a:extLst>
            <a:ext uri="{FF2B5EF4-FFF2-40B4-BE49-F238E27FC236}">
              <a16:creationId xmlns:a16="http://schemas.microsoft.com/office/drawing/2014/main" id="{2FDE5AA0-7E8C-D0BF-9BC1-F1803F0119C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2369" name="Line 1">
          <a:extLst>
            <a:ext uri="{FF2B5EF4-FFF2-40B4-BE49-F238E27FC236}">
              <a16:creationId xmlns:a16="http://schemas.microsoft.com/office/drawing/2014/main" id="{7245469A-A359-F7A2-40B3-F3935F929D27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4417" name="Line 3">
          <a:extLst>
            <a:ext uri="{FF2B5EF4-FFF2-40B4-BE49-F238E27FC236}">
              <a16:creationId xmlns:a16="http://schemas.microsoft.com/office/drawing/2014/main" id="{DD99F639-42C5-D711-5DC9-9CA5F7322D2A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3"/>
  <sheetViews>
    <sheetView showGridLines="0" tabSelected="1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4" width="7.140625" style="7" customWidth="1"/>
    <col min="5" max="6" width="6" style="7" bestFit="1" customWidth="1"/>
    <col min="7" max="7" width="7.28515625" style="7" customWidth="1"/>
    <col min="8" max="9" width="6.7109375" style="13" customWidth="1"/>
    <col min="10" max="10" width="7.5703125" style="7" customWidth="1"/>
    <col min="11" max="12" width="7.28515625" style="7" customWidth="1"/>
    <col min="13" max="13" width="7.5703125" style="7" customWidth="1"/>
    <col min="14" max="14" width="7.42578125" style="7" customWidth="1"/>
    <col min="15" max="17" width="7.28515625" style="7" customWidth="1"/>
    <col min="18" max="18" width="8.28515625" style="7" customWidth="1"/>
    <col min="19" max="19" width="10.42578125" style="7" customWidth="1"/>
    <col min="20" max="20" width="7.28515625" style="7" customWidth="1"/>
    <col min="21" max="21" width="7.28515625" customWidth="1"/>
  </cols>
  <sheetData>
    <row r="1" spans="2:23" s="1" customFormat="1" ht="21" x14ac:dyDescent="0.2">
      <c r="B1" s="2" t="s">
        <v>234</v>
      </c>
      <c r="C1" s="16"/>
      <c r="D1" s="18" t="s">
        <v>315</v>
      </c>
      <c r="E1" s="16"/>
      <c r="F1" s="16"/>
      <c r="G1" s="16"/>
      <c r="H1" s="17"/>
      <c r="I1" s="17"/>
      <c r="J1" s="16"/>
      <c r="K1" s="16"/>
      <c r="R1" s="11"/>
      <c r="S1" s="11"/>
    </row>
    <row r="2" spans="2:23" s="1" customFormat="1" ht="17.25" x14ac:dyDescent="0.2">
      <c r="B2" s="1" t="s">
        <v>316</v>
      </c>
      <c r="C2" s="2"/>
      <c r="H2" s="11"/>
      <c r="I2" s="11"/>
      <c r="T2" s="11"/>
    </row>
    <row r="3" spans="2:23" s="1" customFormat="1" ht="16.5" customHeight="1" x14ac:dyDescent="0.15">
      <c r="B3" s="249" t="s">
        <v>60</v>
      </c>
      <c r="C3" s="250"/>
      <c r="D3" s="237" t="s">
        <v>61</v>
      </c>
      <c r="E3" s="254" t="s">
        <v>62</v>
      </c>
      <c r="F3" s="254" t="s">
        <v>63</v>
      </c>
      <c r="G3" s="237" t="s">
        <v>65</v>
      </c>
      <c r="H3" s="240" t="s">
        <v>68</v>
      </c>
      <c r="I3" s="242" t="s">
        <v>321</v>
      </c>
      <c r="J3" s="232" t="s">
        <v>274</v>
      </c>
      <c r="K3" s="232" t="s">
        <v>322</v>
      </c>
      <c r="L3" s="234" t="s">
        <v>66</v>
      </c>
      <c r="M3" s="235"/>
      <c r="N3" s="235"/>
      <c r="O3" s="235"/>
      <c r="P3" s="235"/>
      <c r="Q3" s="235"/>
      <c r="R3" s="235"/>
      <c r="S3" s="236"/>
      <c r="T3" s="231" t="s">
        <v>71</v>
      </c>
      <c r="U3" s="216" t="s">
        <v>231</v>
      </c>
    </row>
    <row r="4" spans="2:23" s="3" customFormat="1" ht="12" customHeight="1" x14ac:dyDescent="0.15">
      <c r="B4" s="251"/>
      <c r="C4" s="252"/>
      <c r="D4" s="253"/>
      <c r="E4" s="255"/>
      <c r="F4" s="255"/>
      <c r="G4" s="238"/>
      <c r="H4" s="241"/>
      <c r="I4" s="241"/>
      <c r="J4" s="233"/>
      <c r="K4" s="233"/>
      <c r="L4" s="219" t="s">
        <v>53</v>
      </c>
      <c r="M4" s="222" t="s">
        <v>72</v>
      </c>
      <c r="N4" s="225" t="s">
        <v>67</v>
      </c>
      <c r="O4" s="247"/>
      <c r="P4" s="247"/>
      <c r="Q4" s="247"/>
      <c r="R4" s="247"/>
      <c r="S4" s="248"/>
      <c r="T4" s="217"/>
      <c r="U4" s="217"/>
    </row>
    <row r="5" spans="2:23" s="3" customFormat="1" ht="38.25" customHeight="1" x14ac:dyDescent="0.15">
      <c r="B5" s="243" t="s">
        <v>70</v>
      </c>
      <c r="C5" s="244"/>
      <c r="D5" s="253"/>
      <c r="E5" s="239"/>
      <c r="F5" s="239"/>
      <c r="G5" s="239"/>
      <c r="H5" s="233"/>
      <c r="I5" s="233"/>
      <c r="J5" s="233"/>
      <c r="K5" s="233"/>
      <c r="L5" s="220"/>
      <c r="M5" s="223"/>
      <c r="N5" s="226"/>
      <c r="O5" s="228" t="s">
        <v>323</v>
      </c>
      <c r="P5" s="216" t="s">
        <v>324</v>
      </c>
      <c r="Q5" s="230" t="s">
        <v>52</v>
      </c>
      <c r="R5" s="230" t="s">
        <v>59</v>
      </c>
      <c r="S5" s="230" t="s">
        <v>69</v>
      </c>
      <c r="T5" s="218"/>
      <c r="U5" s="218"/>
    </row>
    <row r="6" spans="2:23" s="3" customFormat="1" ht="32.25" customHeight="1" x14ac:dyDescent="0.15">
      <c r="B6" s="245"/>
      <c r="C6" s="246"/>
      <c r="D6" s="253"/>
      <c r="E6" s="12" t="s">
        <v>54</v>
      </c>
      <c r="F6" s="12" t="s">
        <v>64</v>
      </c>
      <c r="G6" s="12" t="s">
        <v>55</v>
      </c>
      <c r="H6" s="12" t="s">
        <v>56</v>
      </c>
      <c r="I6" s="12" t="s">
        <v>56</v>
      </c>
      <c r="J6" s="12" t="s">
        <v>55</v>
      </c>
      <c r="K6" s="12" t="s">
        <v>55</v>
      </c>
      <c r="L6" s="221"/>
      <c r="M6" s="224"/>
      <c r="N6" s="227"/>
      <c r="O6" s="229"/>
      <c r="P6" s="229"/>
      <c r="Q6" s="229"/>
      <c r="R6" s="229"/>
      <c r="S6" s="221"/>
      <c r="T6" s="12" t="s">
        <v>57</v>
      </c>
      <c r="U6" s="12" t="s">
        <v>58</v>
      </c>
    </row>
    <row r="7" spans="2:23" ht="15.95" customHeight="1" x14ac:dyDescent="0.15">
      <c r="B7" s="212" t="s">
        <v>0</v>
      </c>
      <c r="C7" s="213"/>
      <c r="D7" s="20">
        <v>3889</v>
      </c>
      <c r="E7" s="193">
        <v>47.8</v>
      </c>
      <c r="F7" s="193">
        <v>3.5</v>
      </c>
      <c r="G7" s="193">
        <v>718.9</v>
      </c>
      <c r="H7" s="193">
        <v>118.4</v>
      </c>
      <c r="I7" s="193">
        <v>326.60000000000002</v>
      </c>
      <c r="J7" s="21">
        <v>4259.8</v>
      </c>
      <c r="K7" s="21">
        <v>2.2999999999999998</v>
      </c>
      <c r="L7" s="21">
        <v>839.8</v>
      </c>
      <c r="M7" s="21">
        <v>3247.9</v>
      </c>
      <c r="N7" s="21">
        <v>174.4</v>
      </c>
      <c r="O7" s="21">
        <v>77.8</v>
      </c>
      <c r="P7" s="21">
        <v>94.4</v>
      </c>
      <c r="Q7" s="21">
        <v>0.8</v>
      </c>
      <c r="R7" s="21">
        <v>1</v>
      </c>
      <c r="S7" s="21">
        <v>0.4</v>
      </c>
      <c r="T7" s="21">
        <v>123.9</v>
      </c>
      <c r="U7" s="21">
        <v>23</v>
      </c>
      <c r="W7" s="4"/>
    </row>
    <row r="8" spans="2:23" ht="15.95" customHeight="1" x14ac:dyDescent="0.15">
      <c r="B8" s="209" t="s">
        <v>1</v>
      </c>
      <c r="C8" s="210"/>
      <c r="D8" s="5">
        <v>1866</v>
      </c>
      <c r="E8" s="194">
        <v>48.1</v>
      </c>
      <c r="F8" s="194">
        <v>3.5</v>
      </c>
      <c r="G8" s="194">
        <v>741.9</v>
      </c>
      <c r="H8" s="194">
        <v>120.4</v>
      </c>
      <c r="I8" s="194">
        <v>250.2</v>
      </c>
      <c r="J8" s="7">
        <v>4527.8</v>
      </c>
      <c r="K8" s="7">
        <v>4.3</v>
      </c>
      <c r="L8" s="7">
        <v>997.6</v>
      </c>
      <c r="M8" s="7">
        <v>3332.5</v>
      </c>
      <c r="N8" s="7">
        <v>202</v>
      </c>
      <c r="O8" s="7">
        <v>91.5</v>
      </c>
      <c r="P8" s="7">
        <v>107.2</v>
      </c>
      <c r="Q8" s="7">
        <v>1.1000000000000001</v>
      </c>
      <c r="R8" s="7">
        <v>1.4</v>
      </c>
      <c r="S8" s="7">
        <v>0.8</v>
      </c>
      <c r="T8" s="7">
        <v>128.19999999999999</v>
      </c>
      <c r="U8" s="7">
        <v>23</v>
      </c>
    </row>
    <row r="9" spans="2:23" ht="15.95" customHeight="1" x14ac:dyDescent="0.15">
      <c r="B9" s="14"/>
      <c r="C9" s="15" t="s">
        <v>2</v>
      </c>
      <c r="D9" s="5">
        <v>902</v>
      </c>
      <c r="E9" s="194">
        <v>48.8</v>
      </c>
      <c r="F9" s="194">
        <v>3.5</v>
      </c>
      <c r="G9" s="194">
        <v>743.1</v>
      </c>
      <c r="H9" s="194">
        <v>121.6</v>
      </c>
      <c r="I9" s="194">
        <v>233.2</v>
      </c>
      <c r="J9" s="7">
        <v>4761.5</v>
      </c>
      <c r="K9" s="7">
        <v>7.3</v>
      </c>
      <c r="L9" s="7">
        <v>1134.4000000000001</v>
      </c>
      <c r="M9" s="7">
        <v>3413.5</v>
      </c>
      <c r="N9" s="7">
        <v>220.9</v>
      </c>
      <c r="O9" s="7">
        <v>92.7</v>
      </c>
      <c r="P9" s="7">
        <v>128.19999999999999</v>
      </c>
      <c r="Q9" s="7">
        <v>0</v>
      </c>
      <c r="R9" s="7">
        <v>0</v>
      </c>
      <c r="S9" s="7">
        <v>0</v>
      </c>
      <c r="T9" s="7">
        <v>132.9</v>
      </c>
      <c r="U9" s="7">
        <v>23.5</v>
      </c>
    </row>
    <row r="10" spans="2:23" ht="15.95" customHeight="1" x14ac:dyDescent="0.15">
      <c r="B10" s="14"/>
      <c r="C10" s="15" t="s">
        <v>3</v>
      </c>
      <c r="D10" s="5">
        <v>485</v>
      </c>
      <c r="E10" s="194">
        <v>48.4</v>
      </c>
      <c r="F10" s="194">
        <v>3.4</v>
      </c>
      <c r="G10" s="194">
        <v>739.7</v>
      </c>
      <c r="H10" s="194">
        <v>117.5</v>
      </c>
      <c r="I10" s="194">
        <v>227</v>
      </c>
      <c r="J10" s="7">
        <v>4269.8</v>
      </c>
      <c r="K10" s="7">
        <v>0</v>
      </c>
      <c r="L10" s="7">
        <v>866.2</v>
      </c>
      <c r="M10" s="7">
        <v>3224.1</v>
      </c>
      <c r="N10" s="7">
        <v>179.5</v>
      </c>
      <c r="O10" s="7">
        <v>66.7</v>
      </c>
      <c r="P10" s="7">
        <v>107.3</v>
      </c>
      <c r="Q10" s="7">
        <v>4.0999999999999996</v>
      </c>
      <c r="R10" s="7">
        <v>1.3</v>
      </c>
      <c r="S10" s="7">
        <v>0</v>
      </c>
      <c r="T10" s="7">
        <v>124.4</v>
      </c>
      <c r="U10" s="7">
        <v>22.7</v>
      </c>
    </row>
    <row r="11" spans="2:23" ht="15.95" customHeight="1" x14ac:dyDescent="0.15">
      <c r="B11" s="14"/>
      <c r="C11" s="15" t="s">
        <v>4</v>
      </c>
      <c r="D11" s="5">
        <v>479</v>
      </c>
      <c r="E11" s="194">
        <v>46.5</v>
      </c>
      <c r="F11" s="194">
        <v>3.5</v>
      </c>
      <c r="G11" s="194">
        <v>741.9</v>
      </c>
      <c r="H11" s="194">
        <v>121</v>
      </c>
      <c r="I11" s="194">
        <v>305.8</v>
      </c>
      <c r="J11" s="7">
        <v>4348.8</v>
      </c>
      <c r="K11" s="7">
        <v>3.1</v>
      </c>
      <c r="L11" s="7">
        <v>873</v>
      </c>
      <c r="M11" s="7">
        <v>3289.8</v>
      </c>
      <c r="N11" s="7">
        <v>189.1</v>
      </c>
      <c r="O11" s="7">
        <v>114.4</v>
      </c>
      <c r="P11" s="7">
        <v>67.400000000000006</v>
      </c>
      <c r="Q11" s="7">
        <v>0</v>
      </c>
      <c r="R11" s="7">
        <v>4.2</v>
      </c>
      <c r="S11" s="7">
        <v>3.1</v>
      </c>
      <c r="T11" s="7">
        <v>123.4</v>
      </c>
      <c r="U11" s="7">
        <v>22.4</v>
      </c>
    </row>
    <row r="12" spans="2:23" ht="15.95" customHeight="1" x14ac:dyDescent="0.15">
      <c r="B12" s="214" t="s">
        <v>5</v>
      </c>
      <c r="C12" s="215"/>
      <c r="D12" s="6">
        <v>2023</v>
      </c>
      <c r="E12" s="195">
        <v>47.6</v>
      </c>
      <c r="F12" s="195">
        <v>3.5</v>
      </c>
      <c r="G12" s="195">
        <v>697.7</v>
      </c>
      <c r="H12" s="195">
        <v>116.5</v>
      </c>
      <c r="I12" s="195">
        <v>397.1</v>
      </c>
      <c r="J12" s="8">
        <v>4012.6</v>
      </c>
      <c r="K12" s="8">
        <v>0.5</v>
      </c>
      <c r="L12" s="8">
        <v>694.3</v>
      </c>
      <c r="M12" s="8">
        <v>3169.9</v>
      </c>
      <c r="N12" s="8">
        <v>149</v>
      </c>
      <c r="O12" s="8">
        <v>65.099999999999994</v>
      </c>
      <c r="P12" s="8">
        <v>82.7</v>
      </c>
      <c r="Q12" s="8">
        <v>0.5</v>
      </c>
      <c r="R12" s="8">
        <v>0.7</v>
      </c>
      <c r="S12" s="8">
        <v>0</v>
      </c>
      <c r="T12" s="8">
        <v>119.9</v>
      </c>
      <c r="U12" s="8">
        <v>22.9</v>
      </c>
    </row>
    <row r="13" spans="2:23" ht="15.95" customHeight="1" x14ac:dyDescent="0.15">
      <c r="B13" s="209" t="s">
        <v>6</v>
      </c>
      <c r="C13" s="210"/>
      <c r="D13" s="5">
        <v>135</v>
      </c>
      <c r="E13" s="194">
        <v>44.9</v>
      </c>
      <c r="F13" s="194">
        <v>3.4</v>
      </c>
      <c r="G13" s="194">
        <v>804.7</v>
      </c>
      <c r="H13" s="194">
        <v>129.80000000000001</v>
      </c>
      <c r="I13" s="194">
        <v>481.7</v>
      </c>
      <c r="J13" s="7">
        <v>4613</v>
      </c>
      <c r="K13" s="7">
        <v>0</v>
      </c>
      <c r="L13" s="7">
        <v>788.9</v>
      </c>
      <c r="M13" s="7">
        <v>3521.9</v>
      </c>
      <c r="N13" s="7">
        <v>302.10000000000002</v>
      </c>
      <c r="O13" s="7">
        <v>245.6</v>
      </c>
      <c r="P13" s="7">
        <v>56.5</v>
      </c>
      <c r="Q13" s="7">
        <v>0</v>
      </c>
      <c r="R13" s="7">
        <v>0</v>
      </c>
      <c r="S13" s="7">
        <v>0</v>
      </c>
      <c r="T13" s="7">
        <v>136.69999999999999</v>
      </c>
      <c r="U13" s="7">
        <v>22.4</v>
      </c>
    </row>
    <row r="14" spans="2:23" ht="15.95" customHeight="1" x14ac:dyDescent="0.15">
      <c r="B14" s="209" t="s">
        <v>343</v>
      </c>
      <c r="C14" s="210"/>
      <c r="D14" s="5">
        <v>402</v>
      </c>
      <c r="E14" s="194">
        <v>49.6</v>
      </c>
      <c r="F14" s="194">
        <v>3.5</v>
      </c>
      <c r="G14" s="194">
        <v>660.3</v>
      </c>
      <c r="H14" s="194">
        <v>117.2</v>
      </c>
      <c r="I14" s="194">
        <v>417.7</v>
      </c>
      <c r="J14" s="7">
        <v>3853.5</v>
      </c>
      <c r="K14" s="7">
        <v>0</v>
      </c>
      <c r="L14" s="7">
        <v>653.5</v>
      </c>
      <c r="M14" s="7">
        <v>3114.1</v>
      </c>
      <c r="N14" s="7">
        <v>85.9</v>
      </c>
      <c r="O14" s="7">
        <v>19.899999999999999</v>
      </c>
      <c r="P14" s="7">
        <v>66</v>
      </c>
      <c r="Q14" s="7">
        <v>0</v>
      </c>
      <c r="R14" s="7">
        <v>0</v>
      </c>
      <c r="S14" s="7">
        <v>0</v>
      </c>
      <c r="T14" s="7">
        <v>117.9</v>
      </c>
      <c r="U14" s="7">
        <v>23.2</v>
      </c>
    </row>
    <row r="15" spans="2:23" ht="15.95" customHeight="1" x14ac:dyDescent="0.15">
      <c r="B15" s="209" t="s">
        <v>344</v>
      </c>
      <c r="C15" s="210"/>
      <c r="D15" s="5">
        <v>424</v>
      </c>
      <c r="E15" s="194">
        <v>48.4</v>
      </c>
      <c r="F15" s="194">
        <v>3.3</v>
      </c>
      <c r="G15" s="194">
        <v>741.6</v>
      </c>
      <c r="H15" s="194">
        <v>115.3</v>
      </c>
      <c r="I15" s="194">
        <v>421.2</v>
      </c>
      <c r="J15" s="7">
        <v>4085.2</v>
      </c>
      <c r="K15" s="7">
        <v>2.5</v>
      </c>
      <c r="L15" s="7">
        <v>744</v>
      </c>
      <c r="M15" s="7">
        <v>3209.6</v>
      </c>
      <c r="N15" s="7">
        <v>134.1</v>
      </c>
      <c r="O15" s="7">
        <v>53.5</v>
      </c>
      <c r="P15" s="7">
        <v>80.599999999999994</v>
      </c>
      <c r="Q15" s="7">
        <v>0</v>
      </c>
      <c r="R15" s="7">
        <v>0</v>
      </c>
      <c r="S15" s="7">
        <v>0</v>
      </c>
      <c r="T15" s="7">
        <v>121.9</v>
      </c>
      <c r="U15" s="7">
        <v>22.9</v>
      </c>
    </row>
    <row r="16" spans="2:23" ht="15.95" customHeight="1" x14ac:dyDescent="0.15">
      <c r="B16" s="209" t="s">
        <v>345</v>
      </c>
      <c r="C16" s="210"/>
      <c r="D16" s="5">
        <v>1225</v>
      </c>
      <c r="E16" s="194">
        <v>48.3</v>
      </c>
      <c r="F16" s="194">
        <v>3.5</v>
      </c>
      <c r="G16" s="194">
        <v>724.4</v>
      </c>
      <c r="H16" s="194">
        <v>120.7</v>
      </c>
      <c r="I16" s="194">
        <v>279.5</v>
      </c>
      <c r="J16" s="7">
        <v>4561.8</v>
      </c>
      <c r="K16" s="7">
        <v>5.4</v>
      </c>
      <c r="L16" s="7">
        <v>1008.3</v>
      </c>
      <c r="M16" s="7">
        <v>3348.4</v>
      </c>
      <c r="N16" s="7">
        <v>210.4</v>
      </c>
      <c r="O16" s="7">
        <v>87</v>
      </c>
      <c r="P16" s="7">
        <v>123.4</v>
      </c>
      <c r="Q16" s="7">
        <v>0</v>
      </c>
      <c r="R16" s="7">
        <v>0</v>
      </c>
      <c r="S16" s="7">
        <v>0</v>
      </c>
      <c r="T16" s="7">
        <v>128.4</v>
      </c>
      <c r="U16" s="7">
        <v>23.3</v>
      </c>
    </row>
    <row r="17" spans="2:21" ht="15.95" customHeight="1" x14ac:dyDescent="0.15">
      <c r="B17" s="209" t="s">
        <v>346</v>
      </c>
      <c r="C17" s="210"/>
      <c r="D17" s="5">
        <v>380</v>
      </c>
      <c r="E17" s="194">
        <v>45.9</v>
      </c>
      <c r="F17" s="194">
        <v>3.4</v>
      </c>
      <c r="G17" s="194">
        <v>756.4</v>
      </c>
      <c r="H17" s="194">
        <v>121</v>
      </c>
      <c r="I17" s="194">
        <v>304.2</v>
      </c>
      <c r="J17" s="7">
        <v>4370.3999999999996</v>
      </c>
      <c r="K17" s="7">
        <v>3.9</v>
      </c>
      <c r="L17" s="7">
        <v>848.5</v>
      </c>
      <c r="M17" s="7">
        <v>3310.1</v>
      </c>
      <c r="N17" s="7">
        <v>215.7</v>
      </c>
      <c r="O17" s="7">
        <v>144.30000000000001</v>
      </c>
      <c r="P17" s="7">
        <v>62.2</v>
      </c>
      <c r="Q17" s="7">
        <v>0</v>
      </c>
      <c r="R17" s="7">
        <v>5.3</v>
      </c>
      <c r="S17" s="7">
        <v>3.9</v>
      </c>
      <c r="T17" s="7">
        <v>124.2</v>
      </c>
      <c r="U17" s="7">
        <v>22.2</v>
      </c>
    </row>
    <row r="18" spans="2:21" ht="15.95" customHeight="1" x14ac:dyDescent="0.15">
      <c r="B18" s="209" t="s">
        <v>347</v>
      </c>
      <c r="C18" s="210"/>
      <c r="D18" s="5">
        <v>58</v>
      </c>
      <c r="E18" s="194">
        <v>46.4</v>
      </c>
      <c r="F18" s="194">
        <v>3.8</v>
      </c>
      <c r="G18" s="194">
        <v>690.9</v>
      </c>
      <c r="H18" s="194">
        <v>124.7</v>
      </c>
      <c r="I18" s="194">
        <v>375.9</v>
      </c>
      <c r="J18" s="7">
        <v>4228.8</v>
      </c>
      <c r="K18" s="7">
        <v>0</v>
      </c>
      <c r="L18" s="7">
        <v>1000.9</v>
      </c>
      <c r="M18" s="7">
        <v>3081.3</v>
      </c>
      <c r="N18" s="7">
        <v>146.69999999999999</v>
      </c>
      <c r="O18" s="7">
        <v>84.5</v>
      </c>
      <c r="P18" s="7">
        <v>48.4</v>
      </c>
      <c r="Q18" s="7">
        <v>0</v>
      </c>
      <c r="R18" s="7">
        <v>13.8</v>
      </c>
      <c r="S18" s="7">
        <v>0</v>
      </c>
      <c r="T18" s="7">
        <v>119.8</v>
      </c>
      <c r="U18" s="7">
        <v>22.6</v>
      </c>
    </row>
    <row r="19" spans="2:21" ht="15.95" customHeight="1" x14ac:dyDescent="0.15">
      <c r="B19" s="209" t="s">
        <v>348</v>
      </c>
      <c r="C19" s="210"/>
      <c r="D19" s="5">
        <v>485</v>
      </c>
      <c r="E19" s="194">
        <v>48.4</v>
      </c>
      <c r="F19" s="194">
        <v>3.4</v>
      </c>
      <c r="G19" s="194">
        <v>739.7</v>
      </c>
      <c r="H19" s="194">
        <v>117.5</v>
      </c>
      <c r="I19" s="194">
        <v>227</v>
      </c>
      <c r="J19" s="7">
        <v>4269.8</v>
      </c>
      <c r="K19" s="7">
        <v>0</v>
      </c>
      <c r="L19" s="7">
        <v>866.2</v>
      </c>
      <c r="M19" s="7">
        <v>3224.1</v>
      </c>
      <c r="N19" s="7">
        <v>179.5</v>
      </c>
      <c r="O19" s="7">
        <v>66.7</v>
      </c>
      <c r="P19" s="7">
        <v>107.3</v>
      </c>
      <c r="Q19" s="7">
        <v>4.0999999999999996</v>
      </c>
      <c r="R19" s="7">
        <v>1.3</v>
      </c>
      <c r="S19" s="7">
        <v>0</v>
      </c>
      <c r="T19" s="7">
        <v>124.4</v>
      </c>
      <c r="U19" s="7">
        <v>22.7</v>
      </c>
    </row>
    <row r="20" spans="2:21" ht="15.95" customHeight="1" x14ac:dyDescent="0.15">
      <c r="B20" s="209" t="s">
        <v>349</v>
      </c>
      <c r="C20" s="210"/>
      <c r="D20" s="5">
        <v>150</v>
      </c>
      <c r="E20" s="194">
        <v>46.9</v>
      </c>
      <c r="F20" s="194">
        <v>3.3</v>
      </c>
      <c r="G20" s="194">
        <v>678.7</v>
      </c>
      <c r="H20" s="194">
        <v>111.9</v>
      </c>
      <c r="I20" s="194">
        <v>288.7</v>
      </c>
      <c r="J20" s="7">
        <v>4039.9</v>
      </c>
      <c r="K20" s="7">
        <v>0</v>
      </c>
      <c r="L20" s="7">
        <v>884.8</v>
      </c>
      <c r="M20" s="7">
        <v>3042.7</v>
      </c>
      <c r="N20" s="7">
        <v>112.4</v>
      </c>
      <c r="O20" s="7">
        <v>32.700000000000003</v>
      </c>
      <c r="P20" s="7">
        <v>79.7</v>
      </c>
      <c r="Q20" s="7">
        <v>0</v>
      </c>
      <c r="R20" s="7">
        <v>0</v>
      </c>
      <c r="S20" s="7">
        <v>0</v>
      </c>
      <c r="T20" s="7">
        <v>118.5</v>
      </c>
      <c r="U20" s="7">
        <v>22.4</v>
      </c>
    </row>
    <row r="21" spans="2:21" ht="15.95" customHeight="1" x14ac:dyDescent="0.15">
      <c r="B21" s="209" t="s">
        <v>350</v>
      </c>
      <c r="C21" s="210"/>
      <c r="D21" s="5">
        <v>93</v>
      </c>
      <c r="E21" s="194">
        <v>46.1</v>
      </c>
      <c r="F21" s="194">
        <v>3.7</v>
      </c>
      <c r="G21" s="194">
        <v>722.6</v>
      </c>
      <c r="H21" s="194">
        <v>114</v>
      </c>
      <c r="I21" s="194">
        <v>297.10000000000002</v>
      </c>
      <c r="J21" s="7">
        <v>3841.6</v>
      </c>
      <c r="K21" s="7">
        <v>0</v>
      </c>
      <c r="L21" s="7">
        <v>675.3</v>
      </c>
      <c r="M21" s="7">
        <v>3015.6</v>
      </c>
      <c r="N21" s="7">
        <v>150.69999999999999</v>
      </c>
      <c r="O21" s="7">
        <v>16.7</v>
      </c>
      <c r="P21" s="7">
        <v>123.3</v>
      </c>
      <c r="Q21" s="7">
        <v>10.8</v>
      </c>
      <c r="R21" s="7">
        <v>0</v>
      </c>
      <c r="S21" s="7">
        <v>0</v>
      </c>
      <c r="T21" s="7">
        <v>113.2</v>
      </c>
      <c r="U21" s="7">
        <v>22.4</v>
      </c>
    </row>
    <row r="22" spans="2:21" ht="15.95" customHeight="1" x14ac:dyDescent="0.15">
      <c r="B22" s="209" t="s">
        <v>351</v>
      </c>
      <c r="C22" s="210"/>
      <c r="D22" s="5">
        <v>240</v>
      </c>
      <c r="E22" s="194">
        <v>47.3</v>
      </c>
      <c r="F22" s="194">
        <v>3.7</v>
      </c>
      <c r="G22" s="194">
        <v>691.5</v>
      </c>
      <c r="H22" s="194">
        <v>117.6</v>
      </c>
      <c r="I22" s="194">
        <v>333.9</v>
      </c>
      <c r="J22" s="7">
        <v>4187.8</v>
      </c>
      <c r="K22" s="7">
        <v>0</v>
      </c>
      <c r="L22" s="7">
        <v>691.6</v>
      </c>
      <c r="M22" s="7">
        <v>3305.9</v>
      </c>
      <c r="N22" s="7">
        <v>190.3</v>
      </c>
      <c r="O22" s="7">
        <v>85.7</v>
      </c>
      <c r="P22" s="7">
        <v>102</v>
      </c>
      <c r="Q22" s="7">
        <v>0</v>
      </c>
      <c r="R22" s="7">
        <v>2.5</v>
      </c>
      <c r="S22" s="7">
        <v>0</v>
      </c>
      <c r="T22" s="7">
        <v>123.9</v>
      </c>
      <c r="U22" s="7">
        <v>23.5</v>
      </c>
    </row>
    <row r="23" spans="2:21" ht="15.95" customHeight="1" x14ac:dyDescent="0.15">
      <c r="B23" s="214" t="s">
        <v>352</v>
      </c>
      <c r="C23" s="215"/>
      <c r="D23" s="6">
        <v>297</v>
      </c>
      <c r="E23" s="195">
        <v>47.3</v>
      </c>
      <c r="F23" s="195">
        <v>3.6</v>
      </c>
      <c r="G23" s="195">
        <v>669.1</v>
      </c>
      <c r="H23" s="195">
        <v>111.6</v>
      </c>
      <c r="I23" s="195">
        <v>396.7</v>
      </c>
      <c r="J23" s="8">
        <v>3801.1</v>
      </c>
      <c r="K23" s="8">
        <v>0</v>
      </c>
      <c r="L23" s="8">
        <v>619.70000000000005</v>
      </c>
      <c r="M23" s="8">
        <v>3065.9</v>
      </c>
      <c r="N23" s="8">
        <v>115.5</v>
      </c>
      <c r="O23" s="8">
        <v>43.4</v>
      </c>
      <c r="P23" s="8">
        <v>72</v>
      </c>
      <c r="Q23" s="8">
        <v>0</v>
      </c>
      <c r="R23" s="8">
        <v>0</v>
      </c>
      <c r="S23" s="8">
        <v>0</v>
      </c>
      <c r="T23" s="8">
        <v>116.4</v>
      </c>
      <c r="U23" s="8">
        <v>23</v>
      </c>
    </row>
    <row r="24" spans="2:21" ht="15.95" customHeight="1" x14ac:dyDescent="0.15">
      <c r="B24" s="209" t="s">
        <v>6</v>
      </c>
      <c r="C24" s="210"/>
      <c r="D24" s="5">
        <v>135</v>
      </c>
      <c r="E24" s="194">
        <v>44.9</v>
      </c>
      <c r="F24" s="194">
        <v>3.4</v>
      </c>
      <c r="G24" s="194">
        <v>804.7</v>
      </c>
      <c r="H24" s="194">
        <v>129.80000000000001</v>
      </c>
      <c r="I24" s="194">
        <v>481.7</v>
      </c>
      <c r="J24" s="7">
        <v>4613</v>
      </c>
      <c r="K24" s="7">
        <v>0</v>
      </c>
      <c r="L24" s="7">
        <v>788.9</v>
      </c>
      <c r="M24" s="7">
        <v>3521.9</v>
      </c>
      <c r="N24" s="7">
        <v>302.10000000000002</v>
      </c>
      <c r="O24" s="7">
        <v>245.6</v>
      </c>
      <c r="P24" s="7">
        <v>56.5</v>
      </c>
      <c r="Q24" s="7">
        <v>0</v>
      </c>
      <c r="R24" s="7">
        <v>0</v>
      </c>
      <c r="S24" s="7">
        <v>0</v>
      </c>
      <c r="T24" s="7">
        <v>136.69999999999999</v>
      </c>
      <c r="U24" s="7">
        <v>22.4</v>
      </c>
    </row>
    <row r="25" spans="2:21" ht="15.95" customHeight="1" x14ac:dyDescent="0.15">
      <c r="B25" s="209" t="s">
        <v>7</v>
      </c>
      <c r="C25" s="210"/>
      <c r="D25" s="5">
        <v>48</v>
      </c>
      <c r="E25" s="194">
        <v>52.7</v>
      </c>
      <c r="F25" s="194">
        <v>3.9</v>
      </c>
      <c r="G25" s="194">
        <v>780.6</v>
      </c>
      <c r="H25" s="194">
        <v>119.7</v>
      </c>
      <c r="I25" s="194">
        <v>466.9</v>
      </c>
      <c r="J25" s="7">
        <v>4127.1000000000004</v>
      </c>
      <c r="K25" s="7">
        <v>0</v>
      </c>
      <c r="L25" s="7">
        <v>498.2</v>
      </c>
      <c r="M25" s="7">
        <v>3489.6</v>
      </c>
      <c r="N25" s="7">
        <v>139.4</v>
      </c>
      <c r="O25" s="7">
        <v>72.900000000000006</v>
      </c>
      <c r="P25" s="7">
        <v>66.5</v>
      </c>
      <c r="Q25" s="7">
        <v>0</v>
      </c>
      <c r="R25" s="7">
        <v>0</v>
      </c>
      <c r="S25" s="7">
        <v>0</v>
      </c>
      <c r="T25" s="7">
        <v>131.9</v>
      </c>
      <c r="U25" s="7">
        <v>23.7</v>
      </c>
    </row>
    <row r="26" spans="2:21" ht="15.95" customHeight="1" x14ac:dyDescent="0.15">
      <c r="B26" s="209" t="s">
        <v>8</v>
      </c>
      <c r="C26" s="210"/>
      <c r="D26" s="5">
        <v>44</v>
      </c>
      <c r="E26" s="194">
        <v>49.3</v>
      </c>
      <c r="F26" s="194">
        <v>3.5</v>
      </c>
      <c r="G26" s="194">
        <v>597.29999999999995</v>
      </c>
      <c r="H26" s="194">
        <v>114.8</v>
      </c>
      <c r="I26" s="194">
        <v>490</v>
      </c>
      <c r="J26" s="7">
        <v>3698.1</v>
      </c>
      <c r="K26" s="7">
        <v>0</v>
      </c>
      <c r="L26" s="7">
        <v>560.4</v>
      </c>
      <c r="M26" s="7">
        <v>3048.6</v>
      </c>
      <c r="N26" s="7">
        <v>89.1</v>
      </c>
      <c r="O26" s="7">
        <v>0</v>
      </c>
      <c r="P26" s="7">
        <v>89.1</v>
      </c>
      <c r="Q26" s="7">
        <v>0</v>
      </c>
      <c r="R26" s="7">
        <v>0</v>
      </c>
      <c r="S26" s="7">
        <v>0</v>
      </c>
      <c r="T26" s="7">
        <v>113.6</v>
      </c>
      <c r="U26" s="7">
        <v>23.9</v>
      </c>
    </row>
    <row r="27" spans="2:21" ht="15.95" customHeight="1" x14ac:dyDescent="0.15">
      <c r="B27" s="209" t="s">
        <v>9</v>
      </c>
      <c r="C27" s="210"/>
      <c r="D27" s="5">
        <v>84</v>
      </c>
      <c r="E27" s="194">
        <v>48.8</v>
      </c>
      <c r="F27" s="194">
        <v>3.5</v>
      </c>
      <c r="G27" s="194">
        <v>670</v>
      </c>
      <c r="H27" s="194">
        <v>120.2</v>
      </c>
      <c r="I27" s="194">
        <v>412.1</v>
      </c>
      <c r="J27" s="7">
        <v>3918.8</v>
      </c>
      <c r="K27" s="7">
        <v>0</v>
      </c>
      <c r="L27" s="7">
        <v>568.70000000000005</v>
      </c>
      <c r="M27" s="7">
        <v>3228.5</v>
      </c>
      <c r="N27" s="7">
        <v>121.7</v>
      </c>
      <c r="O27" s="7">
        <v>53.6</v>
      </c>
      <c r="P27" s="7">
        <v>68.099999999999994</v>
      </c>
      <c r="Q27" s="7">
        <v>0</v>
      </c>
      <c r="R27" s="7">
        <v>0</v>
      </c>
      <c r="S27" s="7">
        <v>0</v>
      </c>
      <c r="T27" s="7">
        <v>121.5</v>
      </c>
      <c r="U27" s="7">
        <v>23.5</v>
      </c>
    </row>
    <row r="28" spans="2:21" ht="15.95" customHeight="1" x14ac:dyDescent="0.15">
      <c r="B28" s="209" t="s">
        <v>10</v>
      </c>
      <c r="C28" s="210"/>
      <c r="D28" s="5">
        <v>102</v>
      </c>
      <c r="E28" s="194">
        <v>49.2</v>
      </c>
      <c r="F28" s="194">
        <v>3.5</v>
      </c>
      <c r="G28" s="194">
        <v>644</v>
      </c>
      <c r="H28" s="194">
        <v>115.3</v>
      </c>
      <c r="I28" s="194">
        <v>392.7</v>
      </c>
      <c r="J28" s="7">
        <v>3525.5</v>
      </c>
      <c r="K28" s="7">
        <v>0</v>
      </c>
      <c r="L28" s="7">
        <v>731.9</v>
      </c>
      <c r="M28" s="7">
        <v>2761.1</v>
      </c>
      <c r="N28" s="7">
        <v>32.5</v>
      </c>
      <c r="O28" s="7">
        <v>0</v>
      </c>
      <c r="P28" s="7">
        <v>32.5</v>
      </c>
      <c r="Q28" s="7">
        <v>0</v>
      </c>
      <c r="R28" s="7">
        <v>0</v>
      </c>
      <c r="S28" s="7">
        <v>0</v>
      </c>
      <c r="T28" s="7">
        <v>107.6</v>
      </c>
      <c r="U28" s="7">
        <v>22</v>
      </c>
    </row>
    <row r="29" spans="2:21" ht="15.95" customHeight="1" x14ac:dyDescent="0.15">
      <c r="B29" s="209" t="s">
        <v>11</v>
      </c>
      <c r="C29" s="210"/>
      <c r="D29" s="5">
        <v>63</v>
      </c>
      <c r="E29" s="194">
        <v>49.8</v>
      </c>
      <c r="F29" s="194">
        <v>3.9</v>
      </c>
      <c r="G29" s="194">
        <v>632.5</v>
      </c>
      <c r="H29" s="194">
        <v>122.9</v>
      </c>
      <c r="I29" s="194">
        <v>388.7</v>
      </c>
      <c r="J29" s="7">
        <v>4136</v>
      </c>
      <c r="K29" s="7">
        <v>0</v>
      </c>
      <c r="L29" s="7">
        <v>759.3</v>
      </c>
      <c r="M29" s="7">
        <v>3299.9</v>
      </c>
      <c r="N29" s="7">
        <v>76.8</v>
      </c>
      <c r="O29" s="7">
        <v>0</v>
      </c>
      <c r="P29" s="7">
        <v>76.8</v>
      </c>
      <c r="Q29" s="7">
        <v>0</v>
      </c>
      <c r="R29" s="7">
        <v>0</v>
      </c>
      <c r="S29" s="7">
        <v>0</v>
      </c>
      <c r="T29" s="7">
        <v>118.5</v>
      </c>
      <c r="U29" s="7">
        <v>23.4</v>
      </c>
    </row>
    <row r="30" spans="2:21" ht="15.95" customHeight="1" x14ac:dyDescent="0.15">
      <c r="B30" s="209" t="s">
        <v>12</v>
      </c>
      <c r="C30" s="210"/>
      <c r="D30" s="5">
        <v>61</v>
      </c>
      <c r="E30" s="194">
        <v>49.2</v>
      </c>
      <c r="F30" s="194">
        <v>3.1</v>
      </c>
      <c r="G30" s="194">
        <v>653.79999999999995</v>
      </c>
      <c r="H30" s="194">
        <v>110</v>
      </c>
      <c r="I30" s="194">
        <v>405.9</v>
      </c>
      <c r="J30" s="7">
        <v>3917</v>
      </c>
      <c r="K30" s="7">
        <v>0</v>
      </c>
      <c r="L30" s="7">
        <v>719.6</v>
      </c>
      <c r="M30" s="7">
        <v>3106.8</v>
      </c>
      <c r="N30" s="7">
        <v>90.7</v>
      </c>
      <c r="O30" s="7">
        <v>0</v>
      </c>
      <c r="P30" s="7">
        <v>90.7</v>
      </c>
      <c r="Q30" s="7">
        <v>0</v>
      </c>
      <c r="R30" s="7">
        <v>0</v>
      </c>
      <c r="S30" s="7">
        <v>0</v>
      </c>
      <c r="T30" s="7">
        <v>121.5</v>
      </c>
      <c r="U30" s="7">
        <v>23.9</v>
      </c>
    </row>
    <row r="31" spans="2:21" ht="15.95" customHeight="1" x14ac:dyDescent="0.15">
      <c r="B31" s="209" t="s">
        <v>13</v>
      </c>
      <c r="C31" s="210"/>
      <c r="D31" s="5">
        <v>152</v>
      </c>
      <c r="E31" s="194">
        <v>46.5</v>
      </c>
      <c r="F31" s="194">
        <v>3.4</v>
      </c>
      <c r="G31" s="194">
        <v>642.70000000000005</v>
      </c>
      <c r="H31" s="194">
        <v>116.5</v>
      </c>
      <c r="I31" s="194">
        <v>461.6</v>
      </c>
      <c r="J31" s="7">
        <v>3812.6</v>
      </c>
      <c r="K31" s="7">
        <v>0</v>
      </c>
      <c r="L31" s="7">
        <v>455</v>
      </c>
      <c r="M31" s="7">
        <v>3148.1</v>
      </c>
      <c r="N31" s="7">
        <v>209.5</v>
      </c>
      <c r="O31" s="7">
        <v>68.2</v>
      </c>
      <c r="P31" s="7">
        <v>141.30000000000001</v>
      </c>
      <c r="Q31" s="7">
        <v>0</v>
      </c>
      <c r="R31" s="7">
        <v>0</v>
      </c>
      <c r="S31" s="7">
        <v>0</v>
      </c>
      <c r="T31" s="7">
        <v>113.8</v>
      </c>
      <c r="U31" s="7">
        <v>23</v>
      </c>
    </row>
    <row r="32" spans="2:21" ht="15.95" customHeight="1" x14ac:dyDescent="0.15">
      <c r="B32" s="209" t="s">
        <v>14</v>
      </c>
      <c r="C32" s="210"/>
      <c r="D32" s="5">
        <v>128</v>
      </c>
      <c r="E32" s="194">
        <v>50</v>
      </c>
      <c r="F32" s="194">
        <v>3.4</v>
      </c>
      <c r="G32" s="194">
        <v>663.4</v>
      </c>
      <c r="H32" s="194">
        <v>114.4</v>
      </c>
      <c r="I32" s="194">
        <v>450.6</v>
      </c>
      <c r="J32" s="7">
        <v>3848.3</v>
      </c>
      <c r="K32" s="7">
        <v>0</v>
      </c>
      <c r="L32" s="7">
        <v>649.79999999999995</v>
      </c>
      <c r="M32" s="7">
        <v>3064.4</v>
      </c>
      <c r="N32" s="7">
        <v>134.19999999999999</v>
      </c>
      <c r="O32" s="7">
        <v>51.2</v>
      </c>
      <c r="P32" s="7">
        <v>83</v>
      </c>
      <c r="Q32" s="7">
        <v>0</v>
      </c>
      <c r="R32" s="7">
        <v>0</v>
      </c>
      <c r="S32" s="7">
        <v>0</v>
      </c>
      <c r="T32" s="7">
        <v>115.7</v>
      </c>
      <c r="U32" s="7">
        <v>23</v>
      </c>
    </row>
    <row r="33" spans="1:21" ht="15.95" customHeight="1" x14ac:dyDescent="0.15">
      <c r="B33" s="209" t="s">
        <v>15</v>
      </c>
      <c r="C33" s="210"/>
      <c r="D33" s="5">
        <v>126</v>
      </c>
      <c r="E33" s="194">
        <v>45.5</v>
      </c>
      <c r="F33" s="194">
        <v>3.3</v>
      </c>
      <c r="G33" s="194">
        <v>637.4</v>
      </c>
      <c r="H33" s="194">
        <v>112</v>
      </c>
      <c r="I33" s="194">
        <v>377.8</v>
      </c>
      <c r="J33" s="7">
        <v>3848.4</v>
      </c>
      <c r="K33" s="7">
        <v>8.3000000000000007</v>
      </c>
      <c r="L33" s="7">
        <v>477.1</v>
      </c>
      <c r="M33" s="7">
        <v>3208.5</v>
      </c>
      <c r="N33" s="7">
        <v>171.2</v>
      </c>
      <c r="O33" s="7">
        <v>59.7</v>
      </c>
      <c r="P33" s="7">
        <v>111.5</v>
      </c>
      <c r="Q33" s="7">
        <v>0</v>
      </c>
      <c r="R33" s="7">
        <v>0</v>
      </c>
      <c r="S33" s="7">
        <v>0</v>
      </c>
      <c r="T33" s="7">
        <v>117.6</v>
      </c>
      <c r="U33" s="7">
        <v>24.9</v>
      </c>
    </row>
    <row r="34" spans="1:21" ht="15.95" customHeight="1" x14ac:dyDescent="0.15">
      <c r="B34" s="209" t="s">
        <v>16</v>
      </c>
      <c r="C34" s="210"/>
      <c r="D34" s="5">
        <v>248</v>
      </c>
      <c r="E34" s="194">
        <v>48.1</v>
      </c>
      <c r="F34" s="194">
        <v>3.4</v>
      </c>
      <c r="G34" s="194">
        <v>698.1</v>
      </c>
      <c r="H34" s="194">
        <v>124.8</v>
      </c>
      <c r="I34" s="194">
        <v>281.3</v>
      </c>
      <c r="J34" s="7">
        <v>4635.3999999999996</v>
      </c>
      <c r="K34" s="7">
        <v>0</v>
      </c>
      <c r="L34" s="7">
        <v>968.9</v>
      </c>
      <c r="M34" s="7">
        <v>3468.4</v>
      </c>
      <c r="N34" s="7">
        <v>198.1</v>
      </c>
      <c r="O34" s="7">
        <v>68.5</v>
      </c>
      <c r="P34" s="7">
        <v>129.6</v>
      </c>
      <c r="Q34" s="7">
        <v>0</v>
      </c>
      <c r="R34" s="7">
        <v>0</v>
      </c>
      <c r="S34" s="7">
        <v>0</v>
      </c>
      <c r="T34" s="7">
        <v>128.5</v>
      </c>
      <c r="U34" s="7">
        <v>23.4</v>
      </c>
    </row>
    <row r="35" spans="1:21" ht="15.95" customHeight="1" x14ac:dyDescent="0.15">
      <c r="B35" s="209" t="s">
        <v>17</v>
      </c>
      <c r="C35" s="210"/>
      <c r="D35" s="5">
        <v>204</v>
      </c>
      <c r="E35" s="194">
        <v>47.9</v>
      </c>
      <c r="F35" s="194">
        <v>3.4</v>
      </c>
      <c r="G35" s="194">
        <v>707.9</v>
      </c>
      <c r="H35" s="194">
        <v>114</v>
      </c>
      <c r="I35" s="194">
        <v>302.5</v>
      </c>
      <c r="J35" s="7">
        <v>4154.8999999999996</v>
      </c>
      <c r="K35" s="7">
        <v>0</v>
      </c>
      <c r="L35" s="7">
        <v>780.4</v>
      </c>
      <c r="M35" s="7">
        <v>3146.2</v>
      </c>
      <c r="N35" s="7">
        <v>228.2</v>
      </c>
      <c r="O35" s="7">
        <v>104.6</v>
      </c>
      <c r="P35" s="7">
        <v>123.7</v>
      </c>
      <c r="Q35" s="7">
        <v>0</v>
      </c>
      <c r="R35" s="7">
        <v>0</v>
      </c>
      <c r="S35" s="7">
        <v>0</v>
      </c>
      <c r="T35" s="7">
        <v>122.1</v>
      </c>
      <c r="U35" s="7">
        <v>23.4</v>
      </c>
    </row>
    <row r="36" spans="1:21" ht="15.95" customHeight="1" x14ac:dyDescent="0.15">
      <c r="B36" s="209" t="s">
        <v>18</v>
      </c>
      <c r="C36" s="210"/>
      <c r="D36" s="5">
        <v>252</v>
      </c>
      <c r="E36" s="194">
        <v>48.9</v>
      </c>
      <c r="F36" s="194">
        <v>3.6</v>
      </c>
      <c r="G36" s="194">
        <v>776.1</v>
      </c>
      <c r="H36" s="194">
        <v>120.7</v>
      </c>
      <c r="I36" s="194">
        <v>151.9</v>
      </c>
      <c r="J36" s="7">
        <v>5131.3</v>
      </c>
      <c r="K36" s="7">
        <v>0</v>
      </c>
      <c r="L36" s="7">
        <v>1464.2</v>
      </c>
      <c r="M36" s="7">
        <v>3496</v>
      </c>
      <c r="N36" s="7">
        <v>171.1</v>
      </c>
      <c r="O36" s="7">
        <v>69.5</v>
      </c>
      <c r="P36" s="7">
        <v>101.5</v>
      </c>
      <c r="Q36" s="7">
        <v>0</v>
      </c>
      <c r="R36" s="7">
        <v>0</v>
      </c>
      <c r="S36" s="7">
        <v>0</v>
      </c>
      <c r="T36" s="7">
        <v>141</v>
      </c>
      <c r="U36" s="7">
        <v>23.2</v>
      </c>
    </row>
    <row r="37" spans="1:21" ht="15.95" customHeight="1" x14ac:dyDescent="0.15">
      <c r="B37" s="209" t="s">
        <v>19</v>
      </c>
      <c r="C37" s="210"/>
      <c r="D37" s="5">
        <v>198</v>
      </c>
      <c r="E37" s="194">
        <v>50.4</v>
      </c>
      <c r="F37" s="194">
        <v>3.7</v>
      </c>
      <c r="G37" s="194">
        <v>793.6</v>
      </c>
      <c r="H37" s="194">
        <v>126.9</v>
      </c>
      <c r="I37" s="194">
        <v>204.8</v>
      </c>
      <c r="J37" s="7">
        <v>5074</v>
      </c>
      <c r="K37" s="7">
        <v>33.200000000000003</v>
      </c>
      <c r="L37" s="7">
        <v>1286.5999999999999</v>
      </c>
      <c r="M37" s="7">
        <v>3515.3</v>
      </c>
      <c r="N37" s="7">
        <v>305.3</v>
      </c>
      <c r="O37" s="7">
        <v>140.1</v>
      </c>
      <c r="P37" s="7">
        <v>165.2</v>
      </c>
      <c r="Q37" s="7">
        <v>0</v>
      </c>
      <c r="R37" s="7">
        <v>0</v>
      </c>
      <c r="S37" s="7">
        <v>0</v>
      </c>
      <c r="T37" s="7">
        <v>139.19999999999999</v>
      </c>
      <c r="U37" s="7">
        <v>24.2</v>
      </c>
    </row>
    <row r="38" spans="1:21" ht="15.95" customHeight="1" x14ac:dyDescent="0.15">
      <c r="B38" s="209" t="s">
        <v>20</v>
      </c>
      <c r="C38" s="210"/>
      <c r="D38" s="5">
        <v>76</v>
      </c>
      <c r="E38" s="194">
        <v>47.3</v>
      </c>
      <c r="F38" s="194">
        <v>3.4</v>
      </c>
      <c r="G38" s="194">
        <v>707.5</v>
      </c>
      <c r="H38" s="194">
        <v>116.1</v>
      </c>
      <c r="I38" s="194">
        <v>353.9</v>
      </c>
      <c r="J38" s="7">
        <v>4100.2</v>
      </c>
      <c r="K38" s="7">
        <v>0</v>
      </c>
      <c r="L38" s="7">
        <v>901.2</v>
      </c>
      <c r="M38" s="7">
        <v>3111.4</v>
      </c>
      <c r="N38" s="7">
        <v>87.6</v>
      </c>
      <c r="O38" s="7">
        <v>55.6</v>
      </c>
      <c r="P38" s="7">
        <v>32</v>
      </c>
      <c r="Q38" s="7">
        <v>0</v>
      </c>
      <c r="R38" s="7">
        <v>0</v>
      </c>
      <c r="S38" s="7">
        <v>0</v>
      </c>
      <c r="T38" s="7">
        <v>114.1</v>
      </c>
      <c r="U38" s="7">
        <v>21.9</v>
      </c>
    </row>
    <row r="39" spans="1:21" ht="15.95" customHeight="1" x14ac:dyDescent="0.15">
      <c r="B39" s="209" t="s">
        <v>21</v>
      </c>
      <c r="C39" s="210"/>
      <c r="D39" s="5">
        <v>17</v>
      </c>
      <c r="E39" s="194">
        <v>45.4</v>
      </c>
      <c r="F39" s="194">
        <v>3.9</v>
      </c>
      <c r="G39" s="194">
        <v>735.9</v>
      </c>
      <c r="H39" s="194">
        <v>121.7</v>
      </c>
      <c r="I39" s="194">
        <v>431.6</v>
      </c>
      <c r="J39" s="7">
        <v>4088</v>
      </c>
      <c r="K39" s="7">
        <v>0</v>
      </c>
      <c r="L39" s="7">
        <v>716.2</v>
      </c>
      <c r="M39" s="7">
        <v>3326.8</v>
      </c>
      <c r="N39" s="7">
        <v>45</v>
      </c>
      <c r="O39" s="7">
        <v>0</v>
      </c>
      <c r="P39" s="7">
        <v>45</v>
      </c>
      <c r="Q39" s="7">
        <v>0</v>
      </c>
      <c r="R39" s="7">
        <v>0</v>
      </c>
      <c r="S39" s="7">
        <v>0</v>
      </c>
      <c r="T39" s="7">
        <v>118.5</v>
      </c>
      <c r="U39" s="7">
        <v>22.3</v>
      </c>
    </row>
    <row r="40" spans="1:21" ht="15.95" customHeight="1" x14ac:dyDescent="0.15">
      <c r="B40" s="209" t="s">
        <v>22</v>
      </c>
      <c r="C40" s="210"/>
      <c r="D40" s="5">
        <v>26</v>
      </c>
      <c r="E40" s="194">
        <v>49</v>
      </c>
      <c r="F40" s="194">
        <v>3.8</v>
      </c>
      <c r="G40" s="194">
        <v>680.1</v>
      </c>
      <c r="H40" s="194">
        <v>124.2</v>
      </c>
      <c r="I40" s="194">
        <v>342.4</v>
      </c>
      <c r="J40" s="7">
        <v>4549.3</v>
      </c>
      <c r="K40" s="7">
        <v>0</v>
      </c>
      <c r="L40" s="7">
        <v>1255.8</v>
      </c>
      <c r="M40" s="7">
        <v>3044.9</v>
      </c>
      <c r="N40" s="7">
        <v>248.6</v>
      </c>
      <c r="O40" s="7">
        <v>188.5</v>
      </c>
      <c r="P40" s="7">
        <v>29.3</v>
      </c>
      <c r="Q40" s="7">
        <v>0</v>
      </c>
      <c r="R40" s="7">
        <v>30.8</v>
      </c>
      <c r="S40" s="7">
        <v>0</v>
      </c>
      <c r="T40" s="7">
        <v>125.5</v>
      </c>
      <c r="U40" s="7">
        <v>22.5</v>
      </c>
    </row>
    <row r="41" spans="1:21" ht="15.95" customHeight="1" x14ac:dyDescent="0.15">
      <c r="A41" s="11"/>
      <c r="B41" s="211" t="s">
        <v>23</v>
      </c>
      <c r="C41" s="210"/>
      <c r="D41" s="5">
        <v>15</v>
      </c>
      <c r="E41" s="194">
        <v>43</v>
      </c>
      <c r="F41" s="194">
        <v>3.7</v>
      </c>
      <c r="G41" s="194">
        <v>658.4</v>
      </c>
      <c r="H41" s="194">
        <v>129</v>
      </c>
      <c r="I41" s="194">
        <v>370.7</v>
      </c>
      <c r="J41" s="7">
        <v>3833</v>
      </c>
      <c r="K41" s="7">
        <v>0</v>
      </c>
      <c r="L41" s="7">
        <v>881.5</v>
      </c>
      <c r="M41" s="7">
        <v>2866.2</v>
      </c>
      <c r="N41" s="7">
        <v>85.3</v>
      </c>
      <c r="O41" s="7">
        <v>0</v>
      </c>
      <c r="P41" s="7">
        <v>85.3</v>
      </c>
      <c r="Q41" s="7">
        <v>0</v>
      </c>
      <c r="R41" s="7">
        <v>0</v>
      </c>
      <c r="S41" s="7">
        <v>0</v>
      </c>
      <c r="T41" s="7">
        <v>111.2</v>
      </c>
      <c r="U41" s="7">
        <v>22.8</v>
      </c>
    </row>
    <row r="42" spans="1:21" ht="15.95" customHeight="1" x14ac:dyDescent="0.15">
      <c r="B42" s="209" t="s">
        <v>24</v>
      </c>
      <c r="C42" s="210"/>
      <c r="D42" s="5">
        <v>72</v>
      </c>
      <c r="E42" s="194">
        <v>45.3</v>
      </c>
      <c r="F42" s="194">
        <v>3.6</v>
      </c>
      <c r="G42" s="194">
        <v>714.6</v>
      </c>
      <c r="H42" s="194">
        <v>117.8</v>
      </c>
      <c r="I42" s="194">
        <v>430.6</v>
      </c>
      <c r="J42" s="7">
        <v>4047.7</v>
      </c>
      <c r="K42" s="7">
        <v>0</v>
      </c>
      <c r="L42" s="7">
        <v>653.6</v>
      </c>
      <c r="M42" s="7">
        <v>3144.1</v>
      </c>
      <c r="N42" s="7">
        <v>249.9</v>
      </c>
      <c r="O42" s="7">
        <v>175.7</v>
      </c>
      <c r="P42" s="7">
        <v>74.3</v>
      </c>
      <c r="Q42" s="7">
        <v>0</v>
      </c>
      <c r="R42" s="7">
        <v>0</v>
      </c>
      <c r="S42" s="7">
        <v>0</v>
      </c>
      <c r="T42" s="7">
        <v>114.5</v>
      </c>
      <c r="U42" s="7">
        <v>22</v>
      </c>
    </row>
    <row r="43" spans="1:21" ht="15.95" customHeight="1" x14ac:dyDescent="0.15">
      <c r="B43" s="209" t="s">
        <v>25</v>
      </c>
      <c r="C43" s="210"/>
      <c r="D43" s="5">
        <v>94</v>
      </c>
      <c r="E43" s="194">
        <v>51.2</v>
      </c>
      <c r="F43" s="194">
        <v>3</v>
      </c>
      <c r="G43" s="194">
        <v>1015.1</v>
      </c>
      <c r="H43" s="194">
        <v>120.4</v>
      </c>
      <c r="I43" s="194">
        <v>493.6</v>
      </c>
      <c r="J43" s="7">
        <v>4713.1000000000004</v>
      </c>
      <c r="K43" s="7">
        <v>0</v>
      </c>
      <c r="L43" s="7">
        <v>1103</v>
      </c>
      <c r="M43" s="7">
        <v>3488.2</v>
      </c>
      <c r="N43" s="7">
        <v>121.9</v>
      </c>
      <c r="O43" s="7">
        <v>46.4</v>
      </c>
      <c r="P43" s="7">
        <v>75.400000000000006</v>
      </c>
      <c r="Q43" s="7">
        <v>0</v>
      </c>
      <c r="R43" s="7">
        <v>0</v>
      </c>
      <c r="S43" s="7">
        <v>0</v>
      </c>
      <c r="T43" s="7">
        <v>142.19999999999999</v>
      </c>
      <c r="U43" s="7">
        <v>20.9</v>
      </c>
    </row>
    <row r="44" spans="1:21" ht="15.95" customHeight="1" x14ac:dyDescent="0.15">
      <c r="B44" s="209" t="s">
        <v>26</v>
      </c>
      <c r="C44" s="210"/>
      <c r="D44" s="5">
        <v>79</v>
      </c>
      <c r="E44" s="194">
        <v>44.8</v>
      </c>
      <c r="F44" s="194">
        <v>3.6</v>
      </c>
      <c r="G44" s="194">
        <v>696.9</v>
      </c>
      <c r="H44" s="194">
        <v>124.5</v>
      </c>
      <c r="I44" s="194">
        <v>373.7</v>
      </c>
      <c r="J44" s="7">
        <v>4262</v>
      </c>
      <c r="K44" s="7">
        <v>19</v>
      </c>
      <c r="L44" s="7">
        <v>685.5</v>
      </c>
      <c r="M44" s="7">
        <v>3245.2</v>
      </c>
      <c r="N44" s="7">
        <v>350.3</v>
      </c>
      <c r="O44" s="7">
        <v>239.6</v>
      </c>
      <c r="P44" s="7">
        <v>79.099999999999994</v>
      </c>
      <c r="Q44" s="7">
        <v>0</v>
      </c>
      <c r="R44" s="7">
        <v>12.7</v>
      </c>
      <c r="S44" s="7">
        <v>19</v>
      </c>
      <c r="T44" s="7">
        <v>121.4</v>
      </c>
      <c r="U44" s="7">
        <v>22.7</v>
      </c>
    </row>
    <row r="45" spans="1:21" ht="15.95" customHeight="1" x14ac:dyDescent="0.15">
      <c r="B45" s="209" t="s">
        <v>27</v>
      </c>
      <c r="C45" s="210"/>
      <c r="D45" s="5">
        <v>99</v>
      </c>
      <c r="E45" s="194">
        <v>48.5</v>
      </c>
      <c r="F45" s="194">
        <v>3.6</v>
      </c>
      <c r="G45" s="194">
        <v>686.4</v>
      </c>
      <c r="H45" s="194">
        <v>121.1</v>
      </c>
      <c r="I45" s="194">
        <v>311.89999999999998</v>
      </c>
      <c r="J45" s="7">
        <v>4266.1000000000004</v>
      </c>
      <c r="K45" s="7">
        <v>0</v>
      </c>
      <c r="L45" s="7">
        <v>967.2</v>
      </c>
      <c r="M45" s="7">
        <v>3211.6</v>
      </c>
      <c r="N45" s="7">
        <v>87.3</v>
      </c>
      <c r="O45" s="7">
        <v>0</v>
      </c>
      <c r="P45" s="7">
        <v>87.3</v>
      </c>
      <c r="Q45" s="7">
        <v>0</v>
      </c>
      <c r="R45" s="7">
        <v>0</v>
      </c>
      <c r="S45" s="7">
        <v>0</v>
      </c>
      <c r="T45" s="7">
        <v>120.3</v>
      </c>
      <c r="U45" s="7">
        <v>23.1</v>
      </c>
    </row>
    <row r="46" spans="1:21" ht="15.95" customHeight="1" x14ac:dyDescent="0.15">
      <c r="B46" s="209" t="s">
        <v>28</v>
      </c>
      <c r="C46" s="210"/>
      <c r="D46" s="5">
        <v>244</v>
      </c>
      <c r="E46" s="194">
        <v>46.5</v>
      </c>
      <c r="F46" s="194">
        <v>3.4</v>
      </c>
      <c r="G46" s="194">
        <v>764.5</v>
      </c>
      <c r="H46" s="194">
        <v>121.7</v>
      </c>
      <c r="I46" s="194">
        <v>271.7</v>
      </c>
      <c r="J46" s="7">
        <v>4402.8</v>
      </c>
      <c r="K46" s="7">
        <v>0</v>
      </c>
      <c r="L46" s="7">
        <v>863.7</v>
      </c>
      <c r="M46" s="7">
        <v>3363.7</v>
      </c>
      <c r="N46" s="7">
        <v>175.5</v>
      </c>
      <c r="O46" s="7">
        <v>107.7</v>
      </c>
      <c r="P46" s="7">
        <v>63.7</v>
      </c>
      <c r="Q46" s="7">
        <v>0</v>
      </c>
      <c r="R46" s="7">
        <v>4.0999999999999996</v>
      </c>
      <c r="S46" s="7">
        <v>0</v>
      </c>
      <c r="T46" s="7">
        <v>125.5</v>
      </c>
      <c r="U46" s="7">
        <v>22.1</v>
      </c>
    </row>
    <row r="47" spans="1:21" ht="15.95" customHeight="1" x14ac:dyDescent="0.15">
      <c r="B47" s="209" t="s">
        <v>29</v>
      </c>
      <c r="C47" s="210"/>
      <c r="D47" s="5">
        <v>57</v>
      </c>
      <c r="E47" s="194">
        <v>45.3</v>
      </c>
      <c r="F47" s="194">
        <v>3.1</v>
      </c>
      <c r="G47" s="194">
        <v>804</v>
      </c>
      <c r="H47" s="194">
        <v>113.2</v>
      </c>
      <c r="I47" s="194">
        <v>347.4</v>
      </c>
      <c r="J47" s="7">
        <v>4381.7</v>
      </c>
      <c r="K47" s="7">
        <v>0</v>
      </c>
      <c r="L47" s="7">
        <v>1009.3</v>
      </c>
      <c r="M47" s="7">
        <v>3171.1</v>
      </c>
      <c r="N47" s="7">
        <v>201.3</v>
      </c>
      <c r="O47" s="7">
        <v>168.6</v>
      </c>
      <c r="P47" s="7">
        <v>32.6</v>
      </c>
      <c r="Q47" s="7">
        <v>0</v>
      </c>
      <c r="R47" s="7">
        <v>0</v>
      </c>
      <c r="S47" s="7">
        <v>0</v>
      </c>
      <c r="T47" s="7">
        <v>122.3</v>
      </c>
      <c r="U47" s="7">
        <v>22.2</v>
      </c>
    </row>
    <row r="48" spans="1:21" ht="15.95" customHeight="1" x14ac:dyDescent="0.15">
      <c r="B48" s="209" t="s">
        <v>30</v>
      </c>
      <c r="C48" s="210"/>
      <c r="D48" s="5">
        <v>57</v>
      </c>
      <c r="E48" s="194">
        <v>49.9</v>
      </c>
      <c r="F48" s="194">
        <v>3.3</v>
      </c>
      <c r="G48" s="194">
        <v>718.4</v>
      </c>
      <c r="H48" s="194">
        <v>118.4</v>
      </c>
      <c r="I48" s="194">
        <v>281.10000000000002</v>
      </c>
      <c r="J48" s="7">
        <v>4035.8</v>
      </c>
      <c r="K48" s="7">
        <v>0</v>
      </c>
      <c r="L48" s="7">
        <v>702.6</v>
      </c>
      <c r="M48" s="7">
        <v>3197.3</v>
      </c>
      <c r="N48" s="7">
        <v>135.9</v>
      </c>
      <c r="O48" s="7">
        <v>0</v>
      </c>
      <c r="P48" s="7">
        <v>135.9</v>
      </c>
      <c r="Q48" s="7">
        <v>0</v>
      </c>
      <c r="R48" s="7">
        <v>0</v>
      </c>
      <c r="S48" s="7">
        <v>0</v>
      </c>
      <c r="T48" s="7">
        <v>114.7</v>
      </c>
      <c r="U48" s="7">
        <v>21.5</v>
      </c>
    </row>
    <row r="49" spans="2:21" ht="15.95" customHeight="1" x14ac:dyDescent="0.15">
      <c r="B49" s="209" t="s">
        <v>31</v>
      </c>
      <c r="C49" s="210"/>
      <c r="D49" s="5">
        <v>57</v>
      </c>
      <c r="E49" s="194">
        <v>49.5</v>
      </c>
      <c r="F49" s="194">
        <v>3.3</v>
      </c>
      <c r="G49" s="194">
        <v>780.2</v>
      </c>
      <c r="H49" s="194">
        <v>109.6</v>
      </c>
      <c r="I49" s="194">
        <v>250.8</v>
      </c>
      <c r="J49" s="7">
        <v>4110.1000000000004</v>
      </c>
      <c r="K49" s="7">
        <v>0</v>
      </c>
      <c r="L49" s="7">
        <v>723.3</v>
      </c>
      <c r="M49" s="7">
        <v>3203.8</v>
      </c>
      <c r="N49" s="7">
        <v>182.9</v>
      </c>
      <c r="O49" s="7">
        <v>99.3</v>
      </c>
      <c r="P49" s="7">
        <v>83.6</v>
      </c>
      <c r="Q49" s="7">
        <v>0</v>
      </c>
      <c r="R49" s="7">
        <v>0</v>
      </c>
      <c r="S49" s="7">
        <v>0</v>
      </c>
      <c r="T49" s="7">
        <v>125.6</v>
      </c>
      <c r="U49" s="7">
        <v>22.3</v>
      </c>
    </row>
    <row r="50" spans="2:21" ht="15.95" customHeight="1" x14ac:dyDescent="0.15">
      <c r="B50" s="209" t="s">
        <v>32</v>
      </c>
      <c r="C50" s="210"/>
      <c r="D50" s="5">
        <v>163</v>
      </c>
      <c r="E50" s="194">
        <v>48.4</v>
      </c>
      <c r="F50" s="194">
        <v>3.6</v>
      </c>
      <c r="G50" s="194">
        <v>698.6</v>
      </c>
      <c r="H50" s="194">
        <v>119.5</v>
      </c>
      <c r="I50" s="194">
        <v>173.7</v>
      </c>
      <c r="J50" s="7">
        <v>4323.1000000000004</v>
      </c>
      <c r="K50" s="7">
        <v>0</v>
      </c>
      <c r="L50" s="7">
        <v>959.9</v>
      </c>
      <c r="M50" s="7">
        <v>3141.9</v>
      </c>
      <c r="N50" s="7">
        <v>221.3</v>
      </c>
      <c r="O50" s="7">
        <v>110.9</v>
      </c>
      <c r="P50" s="7">
        <v>106.5</v>
      </c>
      <c r="Q50" s="7">
        <v>0</v>
      </c>
      <c r="R50" s="7">
        <v>3.9</v>
      </c>
      <c r="S50" s="7">
        <v>0</v>
      </c>
      <c r="T50" s="7">
        <v>124.8</v>
      </c>
      <c r="U50" s="7">
        <v>23</v>
      </c>
    </row>
    <row r="51" spans="2:21" ht="15.95" customHeight="1" x14ac:dyDescent="0.15">
      <c r="B51" s="209" t="s">
        <v>33</v>
      </c>
      <c r="C51" s="210"/>
      <c r="D51" s="5">
        <v>134</v>
      </c>
      <c r="E51" s="194">
        <v>47.9</v>
      </c>
      <c r="F51" s="194">
        <v>3.3</v>
      </c>
      <c r="G51" s="194">
        <v>794.9</v>
      </c>
      <c r="H51" s="194">
        <v>119</v>
      </c>
      <c r="I51" s="194">
        <v>243.6</v>
      </c>
      <c r="J51" s="7">
        <v>4420.6000000000004</v>
      </c>
      <c r="K51" s="7">
        <v>0</v>
      </c>
      <c r="L51" s="7">
        <v>892.7</v>
      </c>
      <c r="M51" s="7">
        <v>3377.4</v>
      </c>
      <c r="N51" s="7">
        <v>150.5</v>
      </c>
      <c r="O51" s="7">
        <v>64.400000000000006</v>
      </c>
      <c r="P51" s="7">
        <v>71.2</v>
      </c>
      <c r="Q51" s="7">
        <v>14.9</v>
      </c>
      <c r="R51" s="7">
        <v>0</v>
      </c>
      <c r="S51" s="7">
        <v>0</v>
      </c>
      <c r="T51" s="7">
        <v>128.5</v>
      </c>
      <c r="U51" s="7">
        <v>23.5</v>
      </c>
    </row>
    <row r="52" spans="2:21" ht="15.95" customHeight="1" x14ac:dyDescent="0.15">
      <c r="B52" s="209" t="s">
        <v>34</v>
      </c>
      <c r="C52" s="210"/>
      <c r="D52" s="5">
        <v>42</v>
      </c>
      <c r="E52" s="194">
        <v>48.5</v>
      </c>
      <c r="F52" s="194">
        <v>3.1</v>
      </c>
      <c r="G52" s="194">
        <v>677.7</v>
      </c>
      <c r="H52" s="194">
        <v>116.3</v>
      </c>
      <c r="I52" s="194">
        <v>261.3</v>
      </c>
      <c r="J52" s="7">
        <v>4139.6000000000004</v>
      </c>
      <c r="K52" s="7">
        <v>0</v>
      </c>
      <c r="L52" s="7">
        <v>752.8</v>
      </c>
      <c r="M52" s="7">
        <v>3113.1</v>
      </c>
      <c r="N52" s="7">
        <v>273.7</v>
      </c>
      <c r="O52" s="7">
        <v>0</v>
      </c>
      <c r="P52" s="7">
        <v>273.7</v>
      </c>
      <c r="Q52" s="7">
        <v>0</v>
      </c>
      <c r="R52" s="7">
        <v>0</v>
      </c>
      <c r="S52" s="7">
        <v>0</v>
      </c>
      <c r="T52" s="7">
        <v>122.4</v>
      </c>
      <c r="U52" s="7">
        <v>22.7</v>
      </c>
    </row>
    <row r="53" spans="2:21" ht="15.95" customHeight="1" x14ac:dyDescent="0.15">
      <c r="B53" s="209" t="s">
        <v>35</v>
      </c>
      <c r="C53" s="210"/>
      <c r="D53" s="5">
        <v>32</v>
      </c>
      <c r="E53" s="194">
        <v>45.2</v>
      </c>
      <c r="F53" s="194">
        <v>3</v>
      </c>
      <c r="G53" s="194">
        <v>764.4</v>
      </c>
      <c r="H53" s="194">
        <v>114.6</v>
      </c>
      <c r="I53" s="194">
        <v>245.1</v>
      </c>
      <c r="J53" s="7">
        <v>4239.1000000000004</v>
      </c>
      <c r="K53" s="7">
        <v>0</v>
      </c>
      <c r="L53" s="7">
        <v>973.1</v>
      </c>
      <c r="M53" s="7">
        <v>3230.5</v>
      </c>
      <c r="N53" s="7">
        <v>35.5</v>
      </c>
      <c r="O53" s="7">
        <v>0</v>
      </c>
      <c r="P53" s="7">
        <v>35.5</v>
      </c>
      <c r="Q53" s="7">
        <v>0</v>
      </c>
      <c r="R53" s="7">
        <v>0</v>
      </c>
      <c r="S53" s="7">
        <v>0</v>
      </c>
      <c r="T53" s="7">
        <v>122.6</v>
      </c>
      <c r="U53" s="7">
        <v>21.5</v>
      </c>
    </row>
    <row r="54" spans="2:21" ht="15.95" customHeight="1" x14ac:dyDescent="0.15">
      <c r="B54" s="209" t="s">
        <v>36</v>
      </c>
      <c r="C54" s="210"/>
      <c r="D54" s="5">
        <v>4</v>
      </c>
      <c r="E54" s="194">
        <v>52</v>
      </c>
      <c r="F54" s="194">
        <v>2.2999999999999998</v>
      </c>
      <c r="G54" s="194">
        <v>790</v>
      </c>
      <c r="H54" s="194">
        <v>110.1</v>
      </c>
      <c r="I54" s="194">
        <v>439.1</v>
      </c>
      <c r="J54" s="7">
        <v>4746.5</v>
      </c>
      <c r="K54" s="7">
        <v>0</v>
      </c>
      <c r="L54" s="7">
        <v>826</v>
      </c>
      <c r="M54" s="7">
        <v>3800</v>
      </c>
      <c r="N54" s="7">
        <v>120.5</v>
      </c>
      <c r="O54" s="7">
        <v>0</v>
      </c>
      <c r="P54" s="7">
        <v>120.5</v>
      </c>
      <c r="Q54" s="7">
        <v>0</v>
      </c>
      <c r="R54" s="7">
        <v>0</v>
      </c>
      <c r="S54" s="7">
        <v>0</v>
      </c>
      <c r="T54" s="7">
        <v>134.1</v>
      </c>
      <c r="U54" s="7">
        <v>22.1</v>
      </c>
    </row>
    <row r="55" spans="2:21" ht="15.95" customHeight="1" x14ac:dyDescent="0.15">
      <c r="B55" s="209" t="s">
        <v>37</v>
      </c>
      <c r="C55" s="210"/>
      <c r="D55" s="5">
        <v>6</v>
      </c>
      <c r="E55" s="194">
        <v>41.7</v>
      </c>
      <c r="F55" s="194">
        <v>3.7</v>
      </c>
      <c r="G55" s="194">
        <v>605.20000000000005</v>
      </c>
      <c r="H55" s="194">
        <v>105.4</v>
      </c>
      <c r="I55" s="194">
        <v>386.4</v>
      </c>
      <c r="J55" s="7">
        <v>3583</v>
      </c>
      <c r="K55" s="7">
        <v>0</v>
      </c>
      <c r="L55" s="7">
        <v>515.5</v>
      </c>
      <c r="M55" s="7">
        <v>2997.5</v>
      </c>
      <c r="N55" s="7">
        <v>70</v>
      </c>
      <c r="O55" s="7">
        <v>0</v>
      </c>
      <c r="P55" s="7">
        <v>70</v>
      </c>
      <c r="Q55" s="7">
        <v>0</v>
      </c>
      <c r="R55" s="7">
        <v>0</v>
      </c>
      <c r="S55" s="7">
        <v>0</v>
      </c>
      <c r="T55" s="7">
        <v>100.6</v>
      </c>
      <c r="U55" s="7">
        <v>21.3</v>
      </c>
    </row>
    <row r="56" spans="2:21" ht="15.95" customHeight="1" x14ac:dyDescent="0.15">
      <c r="B56" s="209" t="s">
        <v>38</v>
      </c>
      <c r="C56" s="210"/>
      <c r="D56" s="5">
        <v>45</v>
      </c>
      <c r="E56" s="194">
        <v>48.5</v>
      </c>
      <c r="F56" s="194">
        <v>3.2</v>
      </c>
      <c r="G56" s="194">
        <v>645.5</v>
      </c>
      <c r="H56" s="194">
        <v>115.7</v>
      </c>
      <c r="I56" s="194">
        <v>319.5</v>
      </c>
      <c r="J56" s="7">
        <v>4349.6000000000004</v>
      </c>
      <c r="K56" s="7">
        <v>0</v>
      </c>
      <c r="L56" s="7">
        <v>994.5</v>
      </c>
      <c r="M56" s="7">
        <v>3152.7</v>
      </c>
      <c r="N56" s="7">
        <v>202.4</v>
      </c>
      <c r="O56" s="7">
        <v>109</v>
      </c>
      <c r="P56" s="7">
        <v>93.4</v>
      </c>
      <c r="Q56" s="7">
        <v>0</v>
      </c>
      <c r="R56" s="7">
        <v>0</v>
      </c>
      <c r="S56" s="7">
        <v>0</v>
      </c>
      <c r="T56" s="7">
        <v>125.2</v>
      </c>
      <c r="U56" s="7">
        <v>23.7</v>
      </c>
    </row>
    <row r="57" spans="2:21" ht="15.95" customHeight="1" x14ac:dyDescent="0.15">
      <c r="B57" s="209" t="s">
        <v>39</v>
      </c>
      <c r="C57" s="210"/>
      <c r="D57" s="5">
        <v>61</v>
      </c>
      <c r="E57" s="194">
        <v>46.7</v>
      </c>
      <c r="F57" s="194">
        <v>3.5</v>
      </c>
      <c r="G57" s="194">
        <v>664.4</v>
      </c>
      <c r="H57" s="194">
        <v>110</v>
      </c>
      <c r="I57" s="194">
        <v>261.2</v>
      </c>
      <c r="J57" s="7">
        <v>3882.9</v>
      </c>
      <c r="K57" s="7">
        <v>0</v>
      </c>
      <c r="L57" s="7">
        <v>911.1</v>
      </c>
      <c r="M57" s="7">
        <v>2896.8</v>
      </c>
      <c r="N57" s="7">
        <v>75</v>
      </c>
      <c r="O57" s="7">
        <v>0</v>
      </c>
      <c r="P57" s="7">
        <v>75</v>
      </c>
      <c r="Q57" s="7">
        <v>0</v>
      </c>
      <c r="R57" s="7">
        <v>0</v>
      </c>
      <c r="S57" s="7">
        <v>0</v>
      </c>
      <c r="T57" s="7">
        <v>113.1</v>
      </c>
      <c r="U57" s="7">
        <v>22</v>
      </c>
    </row>
    <row r="58" spans="2:21" ht="15.95" customHeight="1" x14ac:dyDescent="0.15">
      <c r="B58" s="209" t="s">
        <v>40</v>
      </c>
      <c r="C58" s="210"/>
      <c r="D58" s="5">
        <v>34</v>
      </c>
      <c r="E58" s="194">
        <v>45.4</v>
      </c>
      <c r="F58" s="194">
        <v>3.1</v>
      </c>
      <c r="G58" s="194">
        <v>748</v>
      </c>
      <c r="H58" s="194">
        <v>111.6</v>
      </c>
      <c r="I58" s="194">
        <v>262.5</v>
      </c>
      <c r="J58" s="7">
        <v>3909.3</v>
      </c>
      <c r="K58" s="7">
        <v>0</v>
      </c>
      <c r="L58" s="7">
        <v>764.5</v>
      </c>
      <c r="M58" s="7">
        <v>3077.9</v>
      </c>
      <c r="N58" s="7">
        <v>66.900000000000006</v>
      </c>
      <c r="O58" s="7">
        <v>0</v>
      </c>
      <c r="P58" s="7">
        <v>66.900000000000006</v>
      </c>
      <c r="Q58" s="7">
        <v>0</v>
      </c>
      <c r="R58" s="7">
        <v>0</v>
      </c>
      <c r="S58" s="7">
        <v>0</v>
      </c>
      <c r="T58" s="7">
        <v>120.6</v>
      </c>
      <c r="U58" s="7">
        <v>21.5</v>
      </c>
    </row>
    <row r="59" spans="2:21" ht="15.95" customHeight="1" x14ac:dyDescent="0.15">
      <c r="B59" s="209" t="s">
        <v>41</v>
      </c>
      <c r="C59" s="210"/>
      <c r="D59" s="5">
        <v>6</v>
      </c>
      <c r="E59" s="194">
        <v>45</v>
      </c>
      <c r="F59" s="194">
        <v>3.2</v>
      </c>
      <c r="G59" s="194">
        <v>622.5</v>
      </c>
      <c r="H59" s="194">
        <v>105.9</v>
      </c>
      <c r="I59" s="194">
        <v>221.5</v>
      </c>
      <c r="J59" s="7">
        <v>3546.7</v>
      </c>
      <c r="K59" s="7">
        <v>0</v>
      </c>
      <c r="L59" s="7">
        <v>541.70000000000005</v>
      </c>
      <c r="M59" s="7">
        <v>2880</v>
      </c>
      <c r="N59" s="7">
        <v>125</v>
      </c>
      <c r="O59" s="7">
        <v>125</v>
      </c>
      <c r="P59" s="7">
        <v>0</v>
      </c>
      <c r="Q59" s="7">
        <v>0</v>
      </c>
      <c r="R59" s="7">
        <v>0</v>
      </c>
      <c r="S59" s="7">
        <v>0</v>
      </c>
      <c r="T59" s="7">
        <v>114.5</v>
      </c>
      <c r="U59" s="7">
        <v>25.1</v>
      </c>
    </row>
    <row r="60" spans="2:21" ht="15.95" customHeight="1" x14ac:dyDescent="0.15">
      <c r="B60" s="209" t="s">
        <v>42</v>
      </c>
      <c r="C60" s="210"/>
      <c r="D60" s="5">
        <v>12</v>
      </c>
      <c r="E60" s="194">
        <v>47.5</v>
      </c>
      <c r="F60" s="194">
        <v>3.7</v>
      </c>
      <c r="G60" s="194">
        <v>1071.2</v>
      </c>
      <c r="H60" s="194">
        <v>121.7</v>
      </c>
      <c r="I60" s="194">
        <v>323.7</v>
      </c>
      <c r="J60" s="7">
        <v>3948.9</v>
      </c>
      <c r="K60" s="7">
        <v>0</v>
      </c>
      <c r="L60" s="7">
        <v>1109.8</v>
      </c>
      <c r="M60" s="7">
        <v>2755.8</v>
      </c>
      <c r="N60" s="7">
        <v>83.3</v>
      </c>
      <c r="O60" s="7">
        <v>0</v>
      </c>
      <c r="P60" s="7">
        <v>0</v>
      </c>
      <c r="Q60" s="7">
        <v>83.3</v>
      </c>
      <c r="R60" s="7">
        <v>0</v>
      </c>
      <c r="S60" s="7">
        <v>0</v>
      </c>
      <c r="T60" s="7">
        <v>113.5</v>
      </c>
      <c r="U60" s="7">
        <v>21.1</v>
      </c>
    </row>
    <row r="61" spans="2:21" ht="15.95" customHeight="1" x14ac:dyDescent="0.15">
      <c r="B61" s="209" t="s">
        <v>43</v>
      </c>
      <c r="C61" s="210"/>
      <c r="D61" s="5">
        <v>42</v>
      </c>
      <c r="E61" s="194">
        <v>46.3</v>
      </c>
      <c r="F61" s="194">
        <v>3.6</v>
      </c>
      <c r="G61" s="194">
        <v>652.29999999999995</v>
      </c>
      <c r="H61" s="194">
        <v>110.5</v>
      </c>
      <c r="I61" s="194">
        <v>292.3</v>
      </c>
      <c r="J61" s="7">
        <v>3696.1</v>
      </c>
      <c r="K61" s="7">
        <v>0</v>
      </c>
      <c r="L61" s="7">
        <v>468.4</v>
      </c>
      <c r="M61" s="7">
        <v>3000.5</v>
      </c>
      <c r="N61" s="7">
        <v>227.2</v>
      </c>
      <c r="O61" s="7">
        <v>19</v>
      </c>
      <c r="P61" s="7">
        <v>208.2</v>
      </c>
      <c r="Q61" s="7">
        <v>0</v>
      </c>
      <c r="R61" s="7">
        <v>0</v>
      </c>
      <c r="S61" s="7">
        <v>0</v>
      </c>
      <c r="T61" s="7">
        <v>111.8</v>
      </c>
      <c r="U61" s="7">
        <v>22.4</v>
      </c>
    </row>
    <row r="62" spans="2:21" ht="15.95" customHeight="1" x14ac:dyDescent="0.15">
      <c r="B62" s="209" t="s">
        <v>44</v>
      </c>
      <c r="C62" s="210"/>
      <c r="D62" s="5">
        <v>33</v>
      </c>
      <c r="E62" s="194">
        <v>45.6</v>
      </c>
      <c r="F62" s="194">
        <v>4</v>
      </c>
      <c r="G62" s="194">
        <v>703.5</v>
      </c>
      <c r="H62" s="194">
        <v>117.1</v>
      </c>
      <c r="I62" s="194">
        <v>307.3</v>
      </c>
      <c r="J62" s="7">
        <v>4041.3</v>
      </c>
      <c r="K62" s="7">
        <v>0</v>
      </c>
      <c r="L62" s="7">
        <v>804.9</v>
      </c>
      <c r="M62" s="7">
        <v>3154</v>
      </c>
      <c r="N62" s="7">
        <v>82.5</v>
      </c>
      <c r="O62" s="7">
        <v>0</v>
      </c>
      <c r="P62" s="7">
        <v>82.5</v>
      </c>
      <c r="Q62" s="7">
        <v>0</v>
      </c>
      <c r="R62" s="7">
        <v>0</v>
      </c>
      <c r="S62" s="7">
        <v>0</v>
      </c>
      <c r="T62" s="7">
        <v>114.6</v>
      </c>
      <c r="U62" s="7">
        <v>22.4</v>
      </c>
    </row>
    <row r="63" spans="2:21" ht="15.95" customHeight="1" x14ac:dyDescent="0.15">
      <c r="B63" s="209" t="s">
        <v>45</v>
      </c>
      <c r="C63" s="210"/>
      <c r="D63" s="5">
        <v>176</v>
      </c>
      <c r="E63" s="194">
        <v>47.3</v>
      </c>
      <c r="F63" s="194">
        <v>3.7</v>
      </c>
      <c r="G63" s="194">
        <v>686.9</v>
      </c>
      <c r="H63" s="194">
        <v>118.3</v>
      </c>
      <c r="I63" s="194">
        <v>319.2</v>
      </c>
      <c r="J63" s="7">
        <v>4275.6000000000004</v>
      </c>
      <c r="K63" s="7">
        <v>0</v>
      </c>
      <c r="L63" s="7">
        <v>735.5</v>
      </c>
      <c r="M63" s="7">
        <v>3330.1</v>
      </c>
      <c r="N63" s="7">
        <v>210</v>
      </c>
      <c r="O63" s="7">
        <v>96.4</v>
      </c>
      <c r="P63" s="7">
        <v>113.6</v>
      </c>
      <c r="Q63" s="7">
        <v>0</v>
      </c>
      <c r="R63" s="7">
        <v>0</v>
      </c>
      <c r="S63" s="7">
        <v>0</v>
      </c>
      <c r="T63" s="7">
        <v>125.5</v>
      </c>
      <c r="U63" s="7">
        <v>23.8</v>
      </c>
    </row>
    <row r="64" spans="2:21" ht="15.95" customHeight="1" x14ac:dyDescent="0.15">
      <c r="B64" s="209" t="s">
        <v>46</v>
      </c>
      <c r="C64" s="210"/>
      <c r="D64" s="5">
        <v>34</v>
      </c>
      <c r="E64" s="194">
        <v>49.7</v>
      </c>
      <c r="F64" s="194">
        <v>3.8</v>
      </c>
      <c r="G64" s="194">
        <v>699.2</v>
      </c>
      <c r="H64" s="194">
        <v>111.5</v>
      </c>
      <c r="I64" s="194">
        <v>423</v>
      </c>
      <c r="J64" s="7">
        <v>3890.9</v>
      </c>
      <c r="K64" s="7">
        <v>0</v>
      </c>
      <c r="L64" s="7">
        <v>530</v>
      </c>
      <c r="M64" s="7">
        <v>3171.2</v>
      </c>
      <c r="N64" s="7">
        <v>189.7</v>
      </c>
      <c r="O64" s="7">
        <v>105.9</v>
      </c>
      <c r="P64" s="7">
        <v>65.900000000000006</v>
      </c>
      <c r="Q64" s="7">
        <v>0</v>
      </c>
      <c r="R64" s="7">
        <v>18</v>
      </c>
      <c r="S64" s="7">
        <v>0</v>
      </c>
      <c r="T64" s="7">
        <v>121.9</v>
      </c>
      <c r="U64" s="7">
        <v>22.7</v>
      </c>
    </row>
    <row r="65" spans="1:21" ht="15.95" customHeight="1" x14ac:dyDescent="0.15">
      <c r="B65" s="209" t="s">
        <v>47</v>
      </c>
      <c r="C65" s="210"/>
      <c r="D65" s="5">
        <v>30</v>
      </c>
      <c r="E65" s="194">
        <v>44.7</v>
      </c>
      <c r="F65" s="194">
        <v>3.7</v>
      </c>
      <c r="G65" s="194">
        <v>709.5</v>
      </c>
      <c r="H65" s="194">
        <v>120.3</v>
      </c>
      <c r="I65" s="194">
        <v>319.10000000000002</v>
      </c>
      <c r="J65" s="7">
        <v>4008.5</v>
      </c>
      <c r="K65" s="7">
        <v>0</v>
      </c>
      <c r="L65" s="7">
        <v>617</v>
      </c>
      <c r="M65" s="7">
        <v>3316.8</v>
      </c>
      <c r="N65" s="7">
        <v>74.8</v>
      </c>
      <c r="O65" s="7">
        <v>0</v>
      </c>
      <c r="P65" s="7">
        <v>74.8</v>
      </c>
      <c r="Q65" s="7">
        <v>0</v>
      </c>
      <c r="R65" s="7">
        <v>0</v>
      </c>
      <c r="S65" s="7">
        <v>0</v>
      </c>
      <c r="T65" s="7">
        <v>117.3</v>
      </c>
      <c r="U65" s="7">
        <v>22.9</v>
      </c>
    </row>
    <row r="66" spans="1:21" ht="15.95" customHeight="1" x14ac:dyDescent="0.15">
      <c r="B66" s="209" t="s">
        <v>48</v>
      </c>
      <c r="C66" s="210"/>
      <c r="D66" s="5">
        <v>108</v>
      </c>
      <c r="E66" s="194">
        <v>48.8</v>
      </c>
      <c r="F66" s="194">
        <v>3.7</v>
      </c>
      <c r="G66" s="194">
        <v>669.8</v>
      </c>
      <c r="H66" s="194">
        <v>114.1</v>
      </c>
      <c r="I66" s="194">
        <v>382.7</v>
      </c>
      <c r="J66" s="7">
        <v>3947.7</v>
      </c>
      <c r="K66" s="7">
        <v>0</v>
      </c>
      <c r="L66" s="7">
        <v>556.6</v>
      </c>
      <c r="M66" s="7">
        <v>3207.4</v>
      </c>
      <c r="N66" s="7">
        <v>183.8</v>
      </c>
      <c r="O66" s="7">
        <v>101.9</v>
      </c>
      <c r="P66" s="7">
        <v>81.900000000000006</v>
      </c>
      <c r="Q66" s="7">
        <v>0</v>
      </c>
      <c r="R66" s="7">
        <v>0</v>
      </c>
      <c r="S66" s="7">
        <v>0</v>
      </c>
      <c r="T66" s="7">
        <v>120.4</v>
      </c>
      <c r="U66" s="7">
        <v>23.3</v>
      </c>
    </row>
    <row r="67" spans="1:21" ht="15.95" customHeight="1" x14ac:dyDescent="0.15">
      <c r="B67" s="209" t="s">
        <v>49</v>
      </c>
      <c r="C67" s="210"/>
      <c r="D67" s="5">
        <v>45</v>
      </c>
      <c r="E67" s="194">
        <v>44.4</v>
      </c>
      <c r="F67" s="194">
        <v>3.6</v>
      </c>
      <c r="G67" s="194">
        <v>646.6</v>
      </c>
      <c r="H67" s="194">
        <v>112.5</v>
      </c>
      <c r="I67" s="194">
        <v>389.3</v>
      </c>
      <c r="J67" s="7">
        <v>3867.4</v>
      </c>
      <c r="K67" s="7">
        <v>0</v>
      </c>
      <c r="L67" s="7">
        <v>527.9</v>
      </c>
      <c r="M67" s="7">
        <v>3254.9</v>
      </c>
      <c r="N67" s="7">
        <v>84.6</v>
      </c>
      <c r="O67" s="7">
        <v>0</v>
      </c>
      <c r="P67" s="7">
        <v>84.6</v>
      </c>
      <c r="Q67" s="7">
        <v>0</v>
      </c>
      <c r="R67" s="7">
        <v>0</v>
      </c>
      <c r="S67" s="7">
        <v>0</v>
      </c>
      <c r="T67" s="7">
        <v>120.1</v>
      </c>
      <c r="U67" s="7">
        <v>23.2</v>
      </c>
    </row>
    <row r="68" spans="1:21" ht="15.95" customHeight="1" x14ac:dyDescent="0.15">
      <c r="B68" s="209" t="s">
        <v>50</v>
      </c>
      <c r="C68" s="210"/>
      <c r="D68" s="5">
        <v>51</v>
      </c>
      <c r="E68" s="194">
        <v>46.7</v>
      </c>
      <c r="F68" s="194">
        <v>3.2</v>
      </c>
      <c r="G68" s="194">
        <v>661</v>
      </c>
      <c r="H68" s="194">
        <v>110.2</v>
      </c>
      <c r="I68" s="194">
        <v>460.9</v>
      </c>
      <c r="J68" s="7">
        <v>3575.4</v>
      </c>
      <c r="K68" s="7">
        <v>0</v>
      </c>
      <c r="L68" s="7">
        <v>675.9</v>
      </c>
      <c r="M68" s="7">
        <v>2819.1</v>
      </c>
      <c r="N68" s="7">
        <v>80.3</v>
      </c>
      <c r="O68" s="7">
        <v>37.1</v>
      </c>
      <c r="P68" s="7">
        <v>43.2</v>
      </c>
      <c r="Q68" s="7">
        <v>0</v>
      </c>
      <c r="R68" s="7">
        <v>0</v>
      </c>
      <c r="S68" s="7">
        <v>0</v>
      </c>
      <c r="T68" s="7">
        <v>113.7</v>
      </c>
      <c r="U68" s="7">
        <v>22.7</v>
      </c>
    </row>
    <row r="69" spans="1:21" ht="15.95" customHeight="1" x14ac:dyDescent="0.15">
      <c r="B69" s="209" t="s">
        <v>51</v>
      </c>
      <c r="C69" s="210"/>
      <c r="D69" s="9">
        <v>69</v>
      </c>
      <c r="E69" s="194">
        <v>48</v>
      </c>
      <c r="F69" s="194">
        <v>3.4</v>
      </c>
      <c r="G69" s="194">
        <v>743</v>
      </c>
      <c r="H69" s="194">
        <v>109.8</v>
      </c>
      <c r="I69" s="194">
        <v>394</v>
      </c>
      <c r="J69" s="10">
        <v>3690.1</v>
      </c>
      <c r="K69" s="10">
        <v>0</v>
      </c>
      <c r="L69" s="10">
        <v>707.4</v>
      </c>
      <c r="M69" s="10">
        <v>2919.2</v>
      </c>
      <c r="N69" s="10">
        <v>63.5</v>
      </c>
      <c r="O69" s="10">
        <v>0</v>
      </c>
      <c r="P69" s="10">
        <v>63.5</v>
      </c>
      <c r="Q69" s="10">
        <v>0</v>
      </c>
      <c r="R69" s="10">
        <v>0</v>
      </c>
      <c r="S69" s="10">
        <v>0</v>
      </c>
      <c r="T69" s="10">
        <v>112.2</v>
      </c>
      <c r="U69" s="10">
        <v>21.2</v>
      </c>
    </row>
    <row r="70" spans="1:21" ht="15.95" customHeight="1" x14ac:dyDescent="0.15">
      <c r="A70" s="19"/>
      <c r="B70" s="214" t="s">
        <v>353</v>
      </c>
      <c r="C70" s="215"/>
      <c r="D70" s="6">
        <v>24</v>
      </c>
      <c r="E70" s="195">
        <v>45.4</v>
      </c>
      <c r="F70" s="195">
        <v>3.8</v>
      </c>
      <c r="G70" s="195">
        <v>512.79999999999995</v>
      </c>
      <c r="H70" s="195">
        <v>107.5</v>
      </c>
      <c r="I70" s="195">
        <v>345.6</v>
      </c>
      <c r="J70" s="8">
        <v>3815.4</v>
      </c>
      <c r="K70" s="8">
        <v>0</v>
      </c>
      <c r="L70" s="8">
        <v>704.5</v>
      </c>
      <c r="M70" s="8">
        <v>3020.9</v>
      </c>
      <c r="N70" s="8">
        <v>90</v>
      </c>
      <c r="O70" s="8">
        <v>0</v>
      </c>
      <c r="P70" s="8">
        <v>90</v>
      </c>
      <c r="Q70" s="8">
        <v>0</v>
      </c>
      <c r="R70" s="8">
        <v>0</v>
      </c>
      <c r="S70" s="8">
        <v>0</v>
      </c>
      <c r="T70" s="8">
        <v>109</v>
      </c>
      <c r="U70" s="8">
        <v>26.3</v>
      </c>
    </row>
    <row r="72" spans="1:21" x14ac:dyDescent="0.15">
      <c r="D72" s="151">
        <f>D7</f>
        <v>3889</v>
      </c>
    </row>
    <row r="73" spans="1:21" x14ac:dyDescent="0.15">
      <c r="D73" s="151" t="str">
        <f>IF(D72=SUM(D9:D12,D13:D23,D24:D70)/3,"OK","NG")</f>
        <v>OK</v>
      </c>
    </row>
  </sheetData>
  <mergeCells count="83">
    <mergeCell ref="I3:I5"/>
    <mergeCell ref="J3:J5"/>
    <mergeCell ref="B5:C6"/>
    <mergeCell ref="O4:S4"/>
    <mergeCell ref="S5:S6"/>
    <mergeCell ref="R5:R6"/>
    <mergeCell ref="B3:C4"/>
    <mergeCell ref="D3:D6"/>
    <mergeCell ref="E3:E5"/>
    <mergeCell ref="F3:F5"/>
    <mergeCell ref="B70:C70"/>
    <mergeCell ref="B14:C14"/>
    <mergeCell ref="B15:C15"/>
    <mergeCell ref="B16:C16"/>
    <mergeCell ref="B18:C18"/>
    <mergeCell ref="B19:C19"/>
    <mergeCell ref="B20:C20"/>
    <mergeCell ref="B21:C21"/>
    <mergeCell ref="B22:C22"/>
    <mergeCell ref="B23:C23"/>
    <mergeCell ref="B17:C17"/>
    <mergeCell ref="B24:C24"/>
    <mergeCell ref="B25:C25"/>
    <mergeCell ref="B26:C26"/>
    <mergeCell ref="B27:C27"/>
    <mergeCell ref="B28:C28"/>
    <mergeCell ref="B13:C13"/>
    <mergeCell ref="B7:C7"/>
    <mergeCell ref="B12:C12"/>
    <mergeCell ref="U3:U5"/>
    <mergeCell ref="L4:L6"/>
    <mergeCell ref="M4:M6"/>
    <mergeCell ref="N4:N6"/>
    <mergeCell ref="O5:O6"/>
    <mergeCell ref="P5:P6"/>
    <mergeCell ref="Q5:Q6"/>
    <mergeCell ref="T3:T5"/>
    <mergeCell ref="K3:K5"/>
    <mergeCell ref="L3:S3"/>
    <mergeCell ref="B8:C8"/>
    <mergeCell ref="G3:G5"/>
    <mergeCell ref="H3:H5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8:C68"/>
    <mergeCell ref="B69:C69"/>
    <mergeCell ref="B64:C64"/>
    <mergeCell ref="B65:C65"/>
    <mergeCell ref="B66:C66"/>
    <mergeCell ref="B67:C67"/>
  </mergeCells>
  <phoneticPr fontId="3"/>
  <pageMargins left="0.39370078740157483" right="0.39370078740157483" top="0.59055118110236227" bottom="0.59055118110236227" header="0.51181102362204722" footer="0.51181102362204722"/>
  <pageSetup paperSize="9" scale="70" fitToWidth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5" max="5" width="9.7109375" customWidth="1"/>
    <col min="6" max="9" width="9.7109375" style="5" customWidth="1"/>
    <col min="10" max="10" width="10.140625" style="5" customWidth="1"/>
    <col min="11" max="13" width="9.7109375" style="5" customWidth="1"/>
    <col min="14" max="15" width="9.140625" style="5" customWidth="1"/>
  </cols>
  <sheetData>
    <row r="1" spans="2:15" ht="17.25" x14ac:dyDescent="0.2">
      <c r="B1" s="23" t="s">
        <v>151</v>
      </c>
      <c r="D1" s="23" t="s">
        <v>152</v>
      </c>
    </row>
    <row r="2" spans="2:15" ht="17.25" x14ac:dyDescent="0.2">
      <c r="B2" s="1" t="s">
        <v>316</v>
      </c>
      <c r="C2" s="2"/>
      <c r="E2" s="23"/>
    </row>
    <row r="3" spans="2:15" s="47" customFormat="1" ht="25.5" customHeight="1" x14ac:dyDescent="0.15">
      <c r="B3" s="278" t="s">
        <v>153</v>
      </c>
      <c r="C3" s="263"/>
      <c r="D3" s="269" t="s">
        <v>76</v>
      </c>
      <c r="E3" s="269" t="s">
        <v>154</v>
      </c>
      <c r="F3" s="269" t="s">
        <v>155</v>
      </c>
      <c r="G3" s="269" t="s">
        <v>156</v>
      </c>
      <c r="H3" s="269" t="s">
        <v>157</v>
      </c>
      <c r="I3" s="269" t="s">
        <v>158</v>
      </c>
      <c r="J3" s="78" t="s">
        <v>159</v>
      </c>
      <c r="K3" s="269" t="s">
        <v>160</v>
      </c>
      <c r="L3" s="269" t="s">
        <v>161</v>
      </c>
      <c r="M3" s="269" t="s">
        <v>96</v>
      </c>
    </row>
    <row r="4" spans="2:15" s="47" customFormat="1" ht="19.5" customHeight="1" x14ac:dyDescent="0.15">
      <c r="B4" s="287" t="s">
        <v>70</v>
      </c>
      <c r="C4" s="288"/>
      <c r="D4" s="269"/>
      <c r="E4" s="269"/>
      <c r="F4" s="269"/>
      <c r="G4" s="269"/>
      <c r="H4" s="269"/>
      <c r="I4" s="269"/>
      <c r="J4" s="290" t="s">
        <v>162</v>
      </c>
      <c r="K4" s="269"/>
      <c r="L4" s="269"/>
      <c r="M4" s="269"/>
    </row>
    <row r="5" spans="2:15" ht="12" customHeight="1" x14ac:dyDescent="0.15">
      <c r="B5" s="289"/>
      <c r="C5" s="284"/>
      <c r="D5" s="270"/>
      <c r="E5" s="270"/>
      <c r="F5" s="270"/>
      <c r="G5" s="270"/>
      <c r="H5" s="270"/>
      <c r="I5" s="270"/>
      <c r="J5" s="291"/>
      <c r="K5" s="270"/>
      <c r="L5" s="270"/>
      <c r="M5" s="270"/>
      <c r="N5"/>
      <c r="O5"/>
    </row>
    <row r="6" spans="2:15" ht="12" customHeight="1" x14ac:dyDescent="0.15">
      <c r="B6" s="258" t="s">
        <v>0</v>
      </c>
      <c r="C6" s="213"/>
      <c r="D6" s="5">
        <v>3889</v>
      </c>
      <c r="E6" s="5">
        <v>1085</v>
      </c>
      <c r="F6" s="5">
        <v>1257</v>
      </c>
      <c r="G6" s="5">
        <v>62</v>
      </c>
      <c r="H6" s="5">
        <v>16</v>
      </c>
      <c r="I6" s="5">
        <v>578</v>
      </c>
      <c r="J6" s="5">
        <v>798</v>
      </c>
      <c r="K6" s="5">
        <v>2</v>
      </c>
      <c r="L6" s="5">
        <v>91</v>
      </c>
      <c r="M6" s="5">
        <v>0</v>
      </c>
      <c r="N6"/>
      <c r="O6"/>
    </row>
    <row r="7" spans="2:15" ht="12" customHeight="1" x14ac:dyDescent="0.15">
      <c r="B7" s="257" t="s">
        <v>1</v>
      </c>
      <c r="C7" s="210"/>
      <c r="D7" s="39">
        <v>1866</v>
      </c>
      <c r="E7" s="39">
        <v>514</v>
      </c>
      <c r="F7" s="39">
        <v>649</v>
      </c>
      <c r="G7" s="39">
        <v>12</v>
      </c>
      <c r="H7" s="39">
        <v>13</v>
      </c>
      <c r="I7" s="39">
        <v>206</v>
      </c>
      <c r="J7" s="39">
        <v>430</v>
      </c>
      <c r="K7" s="39">
        <v>2</v>
      </c>
      <c r="L7" s="39">
        <v>40</v>
      </c>
      <c r="M7" s="39">
        <v>0</v>
      </c>
      <c r="N7"/>
      <c r="O7"/>
    </row>
    <row r="8" spans="2:15" ht="12" customHeight="1" x14ac:dyDescent="0.15">
      <c r="B8" s="63"/>
      <c r="C8" s="15" t="s">
        <v>2</v>
      </c>
      <c r="D8" s="9">
        <v>902</v>
      </c>
      <c r="E8" s="9">
        <v>245</v>
      </c>
      <c r="F8" s="9">
        <v>319</v>
      </c>
      <c r="G8" s="9">
        <v>4</v>
      </c>
      <c r="H8" s="9">
        <v>8</v>
      </c>
      <c r="I8" s="9">
        <v>94</v>
      </c>
      <c r="J8" s="9">
        <v>211</v>
      </c>
      <c r="K8" s="9">
        <v>1</v>
      </c>
      <c r="L8" s="9">
        <v>20</v>
      </c>
      <c r="M8" s="9">
        <v>0</v>
      </c>
      <c r="N8"/>
      <c r="O8"/>
    </row>
    <row r="9" spans="2:15" ht="12" customHeight="1" x14ac:dyDescent="0.15">
      <c r="B9" s="63"/>
      <c r="C9" s="15" t="s">
        <v>3</v>
      </c>
      <c r="D9" s="9">
        <v>485</v>
      </c>
      <c r="E9" s="9">
        <v>134</v>
      </c>
      <c r="F9" s="9">
        <v>190</v>
      </c>
      <c r="G9" s="9">
        <v>3</v>
      </c>
      <c r="H9" s="9">
        <v>5</v>
      </c>
      <c r="I9" s="9">
        <v>37</v>
      </c>
      <c r="J9" s="9">
        <v>105</v>
      </c>
      <c r="K9" s="9">
        <v>0</v>
      </c>
      <c r="L9" s="9">
        <v>11</v>
      </c>
      <c r="M9" s="9">
        <v>0</v>
      </c>
      <c r="N9"/>
      <c r="O9"/>
    </row>
    <row r="10" spans="2:15" ht="12" customHeight="1" x14ac:dyDescent="0.15">
      <c r="B10" s="63"/>
      <c r="C10" s="15" t="s">
        <v>4</v>
      </c>
      <c r="D10" s="9">
        <v>479</v>
      </c>
      <c r="E10" s="9">
        <v>135</v>
      </c>
      <c r="F10" s="9">
        <v>140</v>
      </c>
      <c r="G10" s="9">
        <v>5</v>
      </c>
      <c r="H10" s="9">
        <v>0</v>
      </c>
      <c r="I10" s="9">
        <v>75</v>
      </c>
      <c r="J10" s="9">
        <v>114</v>
      </c>
      <c r="K10" s="9">
        <v>1</v>
      </c>
      <c r="L10" s="9">
        <v>9</v>
      </c>
      <c r="M10" s="9">
        <v>0</v>
      </c>
      <c r="N10"/>
      <c r="O10"/>
    </row>
    <row r="11" spans="2:15" ht="12" customHeight="1" x14ac:dyDescent="0.15">
      <c r="B11" s="256" t="s">
        <v>5</v>
      </c>
      <c r="C11" s="215"/>
      <c r="D11" s="6">
        <v>2023</v>
      </c>
      <c r="E11" s="6">
        <v>571</v>
      </c>
      <c r="F11" s="6">
        <v>608</v>
      </c>
      <c r="G11" s="6">
        <v>50</v>
      </c>
      <c r="H11" s="6">
        <v>3</v>
      </c>
      <c r="I11" s="6">
        <v>372</v>
      </c>
      <c r="J11" s="6">
        <v>368</v>
      </c>
      <c r="K11" s="6">
        <v>0</v>
      </c>
      <c r="L11" s="6">
        <v>51</v>
      </c>
      <c r="M11" s="6">
        <v>0</v>
      </c>
      <c r="N11"/>
      <c r="O11"/>
    </row>
    <row r="12" spans="2:15" ht="12" customHeight="1" x14ac:dyDescent="0.15">
      <c r="B12" s="257" t="s">
        <v>6</v>
      </c>
      <c r="C12" s="210"/>
      <c r="D12" s="5">
        <v>135</v>
      </c>
      <c r="E12" s="5">
        <v>22</v>
      </c>
      <c r="F12" s="5">
        <v>45</v>
      </c>
      <c r="G12" s="5">
        <v>5</v>
      </c>
      <c r="H12" s="5">
        <v>0</v>
      </c>
      <c r="I12" s="5">
        <v>27</v>
      </c>
      <c r="J12" s="5">
        <v>28</v>
      </c>
      <c r="K12" s="5">
        <v>0</v>
      </c>
      <c r="L12" s="5">
        <v>8</v>
      </c>
      <c r="M12" s="5">
        <v>0</v>
      </c>
      <c r="N12"/>
      <c r="O12"/>
    </row>
    <row r="13" spans="2:15" ht="12" customHeight="1" x14ac:dyDescent="0.15">
      <c r="B13" s="257" t="s">
        <v>343</v>
      </c>
      <c r="C13" s="210"/>
      <c r="D13" s="5">
        <v>402</v>
      </c>
      <c r="E13" s="5">
        <v>137</v>
      </c>
      <c r="F13" s="5">
        <v>140</v>
      </c>
      <c r="G13" s="5">
        <v>6</v>
      </c>
      <c r="H13" s="5">
        <v>0</v>
      </c>
      <c r="I13" s="5">
        <v>74</v>
      </c>
      <c r="J13" s="5">
        <v>37</v>
      </c>
      <c r="K13" s="5">
        <v>0</v>
      </c>
      <c r="L13" s="5">
        <v>8</v>
      </c>
      <c r="M13" s="5">
        <v>0</v>
      </c>
      <c r="N13"/>
      <c r="O13"/>
    </row>
    <row r="14" spans="2:15" ht="12" customHeight="1" x14ac:dyDescent="0.15">
      <c r="B14" s="257" t="s">
        <v>344</v>
      </c>
      <c r="C14" s="210"/>
      <c r="D14" s="5">
        <v>424</v>
      </c>
      <c r="E14" s="5">
        <v>119</v>
      </c>
      <c r="F14" s="5">
        <v>141</v>
      </c>
      <c r="G14" s="5">
        <v>6</v>
      </c>
      <c r="H14" s="5">
        <v>1</v>
      </c>
      <c r="I14" s="5">
        <v>99</v>
      </c>
      <c r="J14" s="5">
        <v>52</v>
      </c>
      <c r="K14" s="5">
        <v>0</v>
      </c>
      <c r="L14" s="5">
        <v>6</v>
      </c>
      <c r="M14" s="5">
        <v>0</v>
      </c>
      <c r="N14"/>
      <c r="O14"/>
    </row>
    <row r="15" spans="2:15" ht="12" customHeight="1" x14ac:dyDescent="0.15">
      <c r="B15" s="257" t="s">
        <v>345</v>
      </c>
      <c r="C15" s="210"/>
      <c r="D15" s="5">
        <v>1225</v>
      </c>
      <c r="E15" s="5">
        <v>352</v>
      </c>
      <c r="F15" s="5">
        <v>399</v>
      </c>
      <c r="G15" s="5">
        <v>9</v>
      </c>
      <c r="H15" s="5">
        <v>9</v>
      </c>
      <c r="I15" s="5">
        <v>148</v>
      </c>
      <c r="J15" s="5">
        <v>280</v>
      </c>
      <c r="K15" s="5">
        <v>1</v>
      </c>
      <c r="L15" s="5">
        <v>27</v>
      </c>
      <c r="M15" s="5">
        <v>0</v>
      </c>
      <c r="N15"/>
      <c r="O15"/>
    </row>
    <row r="16" spans="2:15" ht="12" customHeight="1" x14ac:dyDescent="0.15">
      <c r="B16" s="257" t="s">
        <v>346</v>
      </c>
      <c r="C16" s="210"/>
      <c r="D16" s="5">
        <v>380</v>
      </c>
      <c r="E16" s="5">
        <v>105</v>
      </c>
      <c r="F16" s="5">
        <v>107</v>
      </c>
      <c r="G16" s="5">
        <v>5</v>
      </c>
      <c r="H16" s="5">
        <v>0</v>
      </c>
      <c r="I16" s="5">
        <v>63</v>
      </c>
      <c r="J16" s="5">
        <v>92</v>
      </c>
      <c r="K16" s="5">
        <v>1</v>
      </c>
      <c r="L16" s="5">
        <v>7</v>
      </c>
      <c r="M16" s="5">
        <v>0</v>
      </c>
      <c r="N16"/>
      <c r="O16"/>
    </row>
    <row r="17" spans="2:15" ht="12" customHeight="1" x14ac:dyDescent="0.15">
      <c r="B17" s="257" t="s">
        <v>347</v>
      </c>
      <c r="C17" s="210"/>
      <c r="D17" s="5">
        <v>58</v>
      </c>
      <c r="E17" s="5">
        <v>20</v>
      </c>
      <c r="F17" s="5">
        <v>17</v>
      </c>
      <c r="G17" s="5">
        <v>3</v>
      </c>
      <c r="H17" s="5">
        <v>0</v>
      </c>
      <c r="I17" s="5">
        <v>12</v>
      </c>
      <c r="J17" s="5">
        <v>6</v>
      </c>
      <c r="K17" s="5">
        <v>0</v>
      </c>
      <c r="L17" s="5">
        <v>0</v>
      </c>
      <c r="M17" s="5">
        <v>0</v>
      </c>
      <c r="N17"/>
      <c r="O17"/>
    </row>
    <row r="18" spans="2:15" ht="12" customHeight="1" x14ac:dyDescent="0.15">
      <c r="B18" s="257" t="s">
        <v>348</v>
      </c>
      <c r="C18" s="210"/>
      <c r="D18" s="5">
        <v>485</v>
      </c>
      <c r="E18" s="5">
        <v>134</v>
      </c>
      <c r="F18" s="5">
        <v>190</v>
      </c>
      <c r="G18" s="5">
        <v>3</v>
      </c>
      <c r="H18" s="5">
        <v>5</v>
      </c>
      <c r="I18" s="5">
        <v>37</v>
      </c>
      <c r="J18" s="5">
        <v>105</v>
      </c>
      <c r="K18" s="5">
        <v>0</v>
      </c>
      <c r="L18" s="5">
        <v>11</v>
      </c>
      <c r="M18" s="5">
        <v>0</v>
      </c>
      <c r="N18"/>
      <c r="O18"/>
    </row>
    <row r="19" spans="2:15" ht="12" customHeight="1" x14ac:dyDescent="0.15">
      <c r="B19" s="257" t="s">
        <v>349</v>
      </c>
      <c r="C19" s="210"/>
      <c r="D19" s="5">
        <v>150</v>
      </c>
      <c r="E19" s="5">
        <v>43</v>
      </c>
      <c r="F19" s="5">
        <v>48</v>
      </c>
      <c r="G19" s="5">
        <v>3</v>
      </c>
      <c r="H19" s="5">
        <v>0</v>
      </c>
      <c r="I19" s="5">
        <v>23</v>
      </c>
      <c r="J19" s="5">
        <v>29</v>
      </c>
      <c r="K19" s="5">
        <v>0</v>
      </c>
      <c r="L19" s="5">
        <v>4</v>
      </c>
      <c r="M19" s="5">
        <v>0</v>
      </c>
      <c r="N19"/>
      <c r="O19"/>
    </row>
    <row r="20" spans="2:15" ht="12" customHeight="1" x14ac:dyDescent="0.15">
      <c r="B20" s="257" t="s">
        <v>350</v>
      </c>
      <c r="C20" s="210"/>
      <c r="D20" s="5">
        <v>93</v>
      </c>
      <c r="E20" s="5">
        <v>22</v>
      </c>
      <c r="F20" s="5">
        <v>26</v>
      </c>
      <c r="G20" s="5">
        <v>4</v>
      </c>
      <c r="H20" s="5">
        <v>0</v>
      </c>
      <c r="I20" s="5">
        <v>14</v>
      </c>
      <c r="J20" s="5">
        <v>25</v>
      </c>
      <c r="K20" s="5">
        <v>0</v>
      </c>
      <c r="L20" s="5">
        <v>2</v>
      </c>
      <c r="M20" s="5">
        <v>0</v>
      </c>
      <c r="N20"/>
      <c r="O20"/>
    </row>
    <row r="21" spans="2:15" ht="12" customHeight="1" x14ac:dyDescent="0.15">
      <c r="B21" s="257" t="s">
        <v>351</v>
      </c>
      <c r="C21" s="210"/>
      <c r="D21" s="5">
        <v>240</v>
      </c>
      <c r="E21" s="5">
        <v>66</v>
      </c>
      <c r="F21" s="5">
        <v>73</v>
      </c>
      <c r="G21" s="5">
        <v>5</v>
      </c>
      <c r="H21" s="5">
        <v>1</v>
      </c>
      <c r="I21" s="5">
        <v>37</v>
      </c>
      <c r="J21" s="5">
        <v>55</v>
      </c>
      <c r="K21" s="5">
        <v>0</v>
      </c>
      <c r="L21" s="5">
        <v>3</v>
      </c>
      <c r="M21" s="5">
        <v>0</v>
      </c>
      <c r="N21"/>
      <c r="O21"/>
    </row>
    <row r="22" spans="2:15" ht="12" customHeight="1" x14ac:dyDescent="0.15">
      <c r="B22" s="256" t="s">
        <v>352</v>
      </c>
      <c r="C22" s="215"/>
      <c r="D22" s="6">
        <v>297</v>
      </c>
      <c r="E22" s="6">
        <v>65</v>
      </c>
      <c r="F22" s="6">
        <v>71</v>
      </c>
      <c r="G22" s="6">
        <v>13</v>
      </c>
      <c r="H22" s="6">
        <v>0</v>
      </c>
      <c r="I22" s="6">
        <v>44</v>
      </c>
      <c r="J22" s="6">
        <v>89</v>
      </c>
      <c r="K22" s="6">
        <v>0</v>
      </c>
      <c r="L22" s="6">
        <v>15</v>
      </c>
      <c r="M22" s="6">
        <v>0</v>
      </c>
      <c r="N22"/>
      <c r="O22"/>
    </row>
    <row r="23" spans="2:15" ht="12" customHeight="1" x14ac:dyDescent="0.15">
      <c r="B23" s="257" t="s">
        <v>6</v>
      </c>
      <c r="C23" s="210"/>
      <c r="D23" s="5">
        <v>135</v>
      </c>
      <c r="E23" s="5">
        <v>22</v>
      </c>
      <c r="F23" s="5">
        <v>45</v>
      </c>
      <c r="G23" s="5">
        <v>5</v>
      </c>
      <c r="H23" s="5">
        <v>0</v>
      </c>
      <c r="I23" s="5">
        <v>27</v>
      </c>
      <c r="J23" s="5">
        <v>28</v>
      </c>
      <c r="K23" s="5">
        <v>0</v>
      </c>
      <c r="L23" s="5">
        <v>8</v>
      </c>
      <c r="M23" s="5">
        <v>0</v>
      </c>
      <c r="N23"/>
      <c r="O23"/>
    </row>
    <row r="24" spans="2:15" ht="12" customHeight="1" x14ac:dyDescent="0.15">
      <c r="B24" s="257" t="s">
        <v>7</v>
      </c>
      <c r="C24" s="210"/>
      <c r="D24" s="5">
        <v>48</v>
      </c>
      <c r="E24" s="5">
        <v>15</v>
      </c>
      <c r="F24" s="5">
        <v>20</v>
      </c>
      <c r="G24" s="5">
        <v>0</v>
      </c>
      <c r="H24" s="5">
        <v>0</v>
      </c>
      <c r="I24" s="5">
        <v>7</v>
      </c>
      <c r="J24" s="5">
        <v>4</v>
      </c>
      <c r="K24" s="5">
        <v>0</v>
      </c>
      <c r="L24" s="5">
        <v>2</v>
      </c>
      <c r="M24" s="5">
        <v>0</v>
      </c>
      <c r="N24"/>
      <c r="O24"/>
    </row>
    <row r="25" spans="2:15" ht="12" customHeight="1" x14ac:dyDescent="0.15">
      <c r="B25" s="257" t="s">
        <v>8</v>
      </c>
      <c r="C25" s="210"/>
      <c r="D25" s="5">
        <v>44</v>
      </c>
      <c r="E25" s="5">
        <v>18</v>
      </c>
      <c r="F25" s="5">
        <v>11</v>
      </c>
      <c r="G25" s="5">
        <v>2</v>
      </c>
      <c r="H25" s="5">
        <v>0</v>
      </c>
      <c r="I25" s="5">
        <v>9</v>
      </c>
      <c r="J25" s="5">
        <v>3</v>
      </c>
      <c r="K25" s="5">
        <v>0</v>
      </c>
      <c r="L25" s="5">
        <v>1</v>
      </c>
      <c r="M25" s="5">
        <v>0</v>
      </c>
      <c r="N25"/>
      <c r="O25"/>
    </row>
    <row r="26" spans="2:15" ht="12" customHeight="1" x14ac:dyDescent="0.15">
      <c r="B26" s="257" t="s">
        <v>9</v>
      </c>
      <c r="C26" s="210"/>
      <c r="D26" s="5">
        <v>84</v>
      </c>
      <c r="E26" s="5">
        <v>28</v>
      </c>
      <c r="F26" s="5">
        <v>24</v>
      </c>
      <c r="G26" s="5">
        <v>0</v>
      </c>
      <c r="H26" s="5">
        <v>0</v>
      </c>
      <c r="I26" s="5">
        <v>17</v>
      </c>
      <c r="J26" s="5">
        <v>13</v>
      </c>
      <c r="K26" s="5">
        <v>0</v>
      </c>
      <c r="L26" s="5">
        <v>2</v>
      </c>
      <c r="M26" s="5">
        <v>0</v>
      </c>
      <c r="N26"/>
      <c r="O26"/>
    </row>
    <row r="27" spans="2:15" ht="12" customHeight="1" x14ac:dyDescent="0.15">
      <c r="B27" s="257" t="s">
        <v>10</v>
      </c>
      <c r="C27" s="210"/>
      <c r="D27" s="5">
        <v>102</v>
      </c>
      <c r="E27" s="5">
        <v>39</v>
      </c>
      <c r="F27" s="5">
        <v>35</v>
      </c>
      <c r="G27" s="5">
        <v>1</v>
      </c>
      <c r="H27" s="5">
        <v>0</v>
      </c>
      <c r="I27" s="5">
        <v>19</v>
      </c>
      <c r="J27" s="5">
        <v>6</v>
      </c>
      <c r="K27" s="5">
        <v>0</v>
      </c>
      <c r="L27" s="5">
        <v>2</v>
      </c>
      <c r="M27" s="5">
        <v>0</v>
      </c>
      <c r="N27"/>
      <c r="O27"/>
    </row>
    <row r="28" spans="2:15" ht="12" customHeight="1" x14ac:dyDescent="0.15">
      <c r="B28" s="257" t="s">
        <v>11</v>
      </c>
      <c r="C28" s="210"/>
      <c r="D28" s="5">
        <v>63</v>
      </c>
      <c r="E28" s="5">
        <v>19</v>
      </c>
      <c r="F28" s="5">
        <v>29</v>
      </c>
      <c r="G28" s="5">
        <v>1</v>
      </c>
      <c r="H28" s="5">
        <v>0</v>
      </c>
      <c r="I28" s="5">
        <v>9</v>
      </c>
      <c r="J28" s="5">
        <v>4</v>
      </c>
      <c r="K28" s="5">
        <v>0</v>
      </c>
      <c r="L28" s="5">
        <v>1</v>
      </c>
      <c r="M28" s="5">
        <v>0</v>
      </c>
      <c r="N28"/>
      <c r="O28"/>
    </row>
    <row r="29" spans="2:15" ht="12" customHeight="1" x14ac:dyDescent="0.15">
      <c r="B29" s="257" t="s">
        <v>12</v>
      </c>
      <c r="C29" s="210"/>
      <c r="D29" s="5">
        <v>61</v>
      </c>
      <c r="E29" s="5">
        <v>18</v>
      </c>
      <c r="F29" s="5">
        <v>21</v>
      </c>
      <c r="G29" s="5">
        <v>2</v>
      </c>
      <c r="H29" s="5">
        <v>0</v>
      </c>
      <c r="I29" s="5">
        <v>13</v>
      </c>
      <c r="J29" s="5">
        <v>7</v>
      </c>
      <c r="K29" s="5">
        <v>0</v>
      </c>
      <c r="L29" s="5">
        <v>0</v>
      </c>
      <c r="M29" s="5">
        <v>0</v>
      </c>
      <c r="N29"/>
      <c r="O29"/>
    </row>
    <row r="30" spans="2:15" ht="12" customHeight="1" x14ac:dyDescent="0.15">
      <c r="B30" s="257" t="s">
        <v>13</v>
      </c>
      <c r="C30" s="210"/>
      <c r="D30" s="5">
        <v>152</v>
      </c>
      <c r="E30" s="5">
        <v>56</v>
      </c>
      <c r="F30" s="5">
        <v>33</v>
      </c>
      <c r="G30" s="5">
        <v>0</v>
      </c>
      <c r="H30" s="5">
        <v>0</v>
      </c>
      <c r="I30" s="5">
        <v>35</v>
      </c>
      <c r="J30" s="5">
        <v>26</v>
      </c>
      <c r="K30" s="5">
        <v>0</v>
      </c>
      <c r="L30" s="5">
        <v>2</v>
      </c>
      <c r="M30" s="5">
        <v>0</v>
      </c>
      <c r="N30"/>
      <c r="O30"/>
    </row>
    <row r="31" spans="2:15" ht="12" customHeight="1" x14ac:dyDescent="0.15">
      <c r="B31" s="257" t="s">
        <v>14</v>
      </c>
      <c r="C31" s="210"/>
      <c r="D31" s="5">
        <v>128</v>
      </c>
      <c r="E31" s="5">
        <v>45</v>
      </c>
      <c r="F31" s="5">
        <v>42</v>
      </c>
      <c r="G31" s="5">
        <v>3</v>
      </c>
      <c r="H31" s="5">
        <v>1</v>
      </c>
      <c r="I31" s="5">
        <v>21</v>
      </c>
      <c r="J31" s="5">
        <v>12</v>
      </c>
      <c r="K31" s="5">
        <v>0</v>
      </c>
      <c r="L31" s="5">
        <v>4</v>
      </c>
      <c r="M31" s="5">
        <v>0</v>
      </c>
      <c r="N31"/>
      <c r="O31"/>
    </row>
    <row r="32" spans="2:15" ht="12" customHeight="1" x14ac:dyDescent="0.15">
      <c r="B32" s="257" t="s">
        <v>15</v>
      </c>
      <c r="C32" s="210"/>
      <c r="D32" s="5">
        <v>126</v>
      </c>
      <c r="E32" s="5">
        <v>33</v>
      </c>
      <c r="F32" s="5">
        <v>35</v>
      </c>
      <c r="G32" s="5">
        <v>3</v>
      </c>
      <c r="H32" s="5">
        <v>0</v>
      </c>
      <c r="I32" s="5">
        <v>40</v>
      </c>
      <c r="J32" s="5">
        <v>15</v>
      </c>
      <c r="K32" s="5">
        <v>0</v>
      </c>
      <c r="L32" s="5">
        <v>0</v>
      </c>
      <c r="M32" s="5">
        <v>0</v>
      </c>
      <c r="N32"/>
      <c r="O32"/>
    </row>
    <row r="33" spans="2:15" ht="12" customHeight="1" x14ac:dyDescent="0.15">
      <c r="B33" s="257" t="s">
        <v>16</v>
      </c>
      <c r="C33" s="210"/>
      <c r="D33" s="5">
        <v>248</v>
      </c>
      <c r="E33" s="5">
        <v>62</v>
      </c>
      <c r="F33" s="5">
        <v>95</v>
      </c>
      <c r="G33" s="5">
        <v>2</v>
      </c>
      <c r="H33" s="5">
        <v>3</v>
      </c>
      <c r="I33" s="5">
        <v>27</v>
      </c>
      <c r="J33" s="5">
        <v>53</v>
      </c>
      <c r="K33" s="5">
        <v>0</v>
      </c>
      <c r="L33" s="5">
        <v>6</v>
      </c>
      <c r="M33" s="5">
        <v>0</v>
      </c>
      <c r="N33"/>
      <c r="O33"/>
    </row>
    <row r="34" spans="2:15" ht="12" customHeight="1" x14ac:dyDescent="0.15">
      <c r="B34" s="257" t="s">
        <v>17</v>
      </c>
      <c r="C34" s="210"/>
      <c r="D34" s="5">
        <v>204</v>
      </c>
      <c r="E34" s="5">
        <v>63</v>
      </c>
      <c r="F34" s="5">
        <v>73</v>
      </c>
      <c r="G34" s="5">
        <v>1</v>
      </c>
      <c r="H34" s="5">
        <v>0</v>
      </c>
      <c r="I34" s="5">
        <v>24</v>
      </c>
      <c r="J34" s="5">
        <v>40</v>
      </c>
      <c r="K34" s="5">
        <v>0</v>
      </c>
      <c r="L34" s="5">
        <v>3</v>
      </c>
      <c r="M34" s="5">
        <v>0</v>
      </c>
      <c r="N34"/>
      <c r="O34"/>
    </row>
    <row r="35" spans="2:15" ht="12" customHeight="1" x14ac:dyDescent="0.15">
      <c r="B35" s="257" t="s">
        <v>18</v>
      </c>
      <c r="C35" s="210"/>
      <c r="D35" s="5">
        <v>252</v>
      </c>
      <c r="E35" s="5">
        <v>79</v>
      </c>
      <c r="F35" s="5">
        <v>79</v>
      </c>
      <c r="G35" s="5">
        <v>1</v>
      </c>
      <c r="H35" s="5">
        <v>3</v>
      </c>
      <c r="I35" s="5">
        <v>16</v>
      </c>
      <c r="J35" s="5">
        <v>70</v>
      </c>
      <c r="K35" s="5">
        <v>1</v>
      </c>
      <c r="L35" s="5">
        <v>3</v>
      </c>
      <c r="M35" s="5">
        <v>0</v>
      </c>
      <c r="N35"/>
      <c r="O35"/>
    </row>
    <row r="36" spans="2:15" ht="12" customHeight="1" x14ac:dyDescent="0.15">
      <c r="B36" s="257" t="s">
        <v>19</v>
      </c>
      <c r="C36" s="210"/>
      <c r="D36" s="5">
        <v>198</v>
      </c>
      <c r="E36" s="5">
        <v>41</v>
      </c>
      <c r="F36" s="5">
        <v>72</v>
      </c>
      <c r="G36" s="5">
        <v>0</v>
      </c>
      <c r="H36" s="5">
        <v>2</v>
      </c>
      <c r="I36" s="5">
        <v>27</v>
      </c>
      <c r="J36" s="5">
        <v>48</v>
      </c>
      <c r="K36" s="5">
        <v>0</v>
      </c>
      <c r="L36" s="5">
        <v>8</v>
      </c>
      <c r="M36" s="5">
        <v>0</v>
      </c>
      <c r="N36"/>
      <c r="O36"/>
    </row>
    <row r="37" spans="2:15" ht="12" customHeight="1" x14ac:dyDescent="0.15">
      <c r="B37" s="257" t="s">
        <v>20</v>
      </c>
      <c r="C37" s="210"/>
      <c r="D37" s="5">
        <v>76</v>
      </c>
      <c r="E37" s="5">
        <v>20</v>
      </c>
      <c r="F37" s="5">
        <v>27</v>
      </c>
      <c r="G37" s="5">
        <v>0</v>
      </c>
      <c r="H37" s="5">
        <v>0</v>
      </c>
      <c r="I37" s="5">
        <v>21</v>
      </c>
      <c r="J37" s="5">
        <v>7</v>
      </c>
      <c r="K37" s="5">
        <v>0</v>
      </c>
      <c r="L37" s="5">
        <v>1</v>
      </c>
      <c r="M37" s="5">
        <v>0</v>
      </c>
      <c r="N37"/>
      <c r="O37"/>
    </row>
    <row r="38" spans="2:15" ht="12" customHeight="1" x14ac:dyDescent="0.15">
      <c r="B38" s="257" t="s">
        <v>21</v>
      </c>
      <c r="C38" s="210"/>
      <c r="D38" s="5">
        <v>17</v>
      </c>
      <c r="E38" s="5">
        <v>5</v>
      </c>
      <c r="F38" s="5">
        <v>6</v>
      </c>
      <c r="G38" s="5">
        <v>1</v>
      </c>
      <c r="H38" s="5">
        <v>0</v>
      </c>
      <c r="I38" s="5">
        <v>3</v>
      </c>
      <c r="J38" s="5">
        <v>2</v>
      </c>
      <c r="K38" s="5">
        <v>0</v>
      </c>
      <c r="L38" s="5">
        <v>0</v>
      </c>
      <c r="M38" s="5">
        <v>0</v>
      </c>
      <c r="N38"/>
      <c r="O38"/>
    </row>
    <row r="39" spans="2:15" ht="12" customHeight="1" x14ac:dyDescent="0.15">
      <c r="B39" s="257" t="s">
        <v>22</v>
      </c>
      <c r="C39" s="210"/>
      <c r="D39" s="5">
        <v>26</v>
      </c>
      <c r="E39" s="5">
        <v>8</v>
      </c>
      <c r="F39" s="5">
        <v>8</v>
      </c>
      <c r="G39" s="5">
        <v>2</v>
      </c>
      <c r="H39" s="5">
        <v>0</v>
      </c>
      <c r="I39" s="5">
        <v>6</v>
      </c>
      <c r="J39" s="5">
        <v>2</v>
      </c>
      <c r="K39" s="5">
        <v>0</v>
      </c>
      <c r="L39" s="5">
        <v>0</v>
      </c>
      <c r="M39" s="5">
        <v>0</v>
      </c>
      <c r="N39"/>
      <c r="O39"/>
    </row>
    <row r="40" spans="2:15" ht="12" customHeight="1" x14ac:dyDescent="0.15">
      <c r="B40" s="257" t="s">
        <v>23</v>
      </c>
      <c r="C40" s="210"/>
      <c r="D40" s="5">
        <v>15</v>
      </c>
      <c r="E40" s="5">
        <v>7</v>
      </c>
      <c r="F40" s="5">
        <v>3</v>
      </c>
      <c r="G40" s="5">
        <v>0</v>
      </c>
      <c r="H40" s="5">
        <v>0</v>
      </c>
      <c r="I40" s="5">
        <v>3</v>
      </c>
      <c r="J40" s="5">
        <v>2</v>
      </c>
      <c r="K40" s="5">
        <v>0</v>
      </c>
      <c r="L40" s="5">
        <v>0</v>
      </c>
      <c r="M40" s="5">
        <v>0</v>
      </c>
      <c r="N40"/>
      <c r="O40"/>
    </row>
    <row r="41" spans="2:15" ht="12" customHeight="1" x14ac:dyDescent="0.15">
      <c r="B41" s="257" t="s">
        <v>24</v>
      </c>
      <c r="C41" s="210"/>
      <c r="D41" s="5">
        <v>72</v>
      </c>
      <c r="E41" s="5">
        <v>21</v>
      </c>
      <c r="F41" s="5">
        <v>14</v>
      </c>
      <c r="G41" s="5">
        <v>5</v>
      </c>
      <c r="H41" s="5">
        <v>1</v>
      </c>
      <c r="I41" s="5">
        <v>7</v>
      </c>
      <c r="J41" s="5">
        <v>21</v>
      </c>
      <c r="K41" s="5">
        <v>0</v>
      </c>
      <c r="L41" s="5">
        <v>3</v>
      </c>
      <c r="M41" s="5">
        <v>0</v>
      </c>
      <c r="N41"/>
      <c r="O41"/>
    </row>
    <row r="42" spans="2:15" ht="12" customHeight="1" x14ac:dyDescent="0.15">
      <c r="B42" s="257" t="s">
        <v>25</v>
      </c>
      <c r="C42" s="210"/>
      <c r="D42" s="5">
        <v>94</v>
      </c>
      <c r="E42" s="5">
        <v>21</v>
      </c>
      <c r="F42" s="5">
        <v>37</v>
      </c>
      <c r="G42" s="5">
        <v>0</v>
      </c>
      <c r="H42" s="5">
        <v>0</v>
      </c>
      <c r="I42" s="5">
        <v>17</v>
      </c>
      <c r="J42" s="5">
        <v>18</v>
      </c>
      <c r="K42" s="5">
        <v>0</v>
      </c>
      <c r="L42" s="5">
        <v>1</v>
      </c>
      <c r="M42" s="5">
        <v>0</v>
      </c>
      <c r="N42"/>
      <c r="O42"/>
    </row>
    <row r="43" spans="2:15" ht="12" customHeight="1" x14ac:dyDescent="0.15">
      <c r="B43" s="257" t="s">
        <v>26</v>
      </c>
      <c r="C43" s="210"/>
      <c r="D43" s="5">
        <v>79</v>
      </c>
      <c r="E43" s="5">
        <v>25</v>
      </c>
      <c r="F43" s="5">
        <v>19</v>
      </c>
      <c r="G43" s="5">
        <v>1</v>
      </c>
      <c r="H43" s="5">
        <v>0</v>
      </c>
      <c r="I43" s="5">
        <v>18</v>
      </c>
      <c r="J43" s="5">
        <v>15</v>
      </c>
      <c r="K43" s="5">
        <v>0</v>
      </c>
      <c r="L43" s="5">
        <v>1</v>
      </c>
      <c r="M43" s="5">
        <v>0</v>
      </c>
      <c r="N43"/>
      <c r="O43"/>
    </row>
    <row r="44" spans="2:15" ht="12" customHeight="1" x14ac:dyDescent="0.15">
      <c r="B44" s="257" t="s">
        <v>27</v>
      </c>
      <c r="C44" s="210"/>
      <c r="D44" s="5">
        <v>99</v>
      </c>
      <c r="E44" s="5">
        <v>30</v>
      </c>
      <c r="F44" s="5">
        <v>33</v>
      </c>
      <c r="G44" s="5">
        <v>0</v>
      </c>
      <c r="H44" s="5">
        <v>0</v>
      </c>
      <c r="I44" s="5">
        <v>12</v>
      </c>
      <c r="J44" s="5">
        <v>22</v>
      </c>
      <c r="K44" s="5">
        <v>0</v>
      </c>
      <c r="L44" s="5">
        <v>2</v>
      </c>
      <c r="M44" s="5">
        <v>0</v>
      </c>
      <c r="N44"/>
      <c r="O44"/>
    </row>
    <row r="45" spans="2:15" ht="12" customHeight="1" x14ac:dyDescent="0.15">
      <c r="B45" s="257" t="s">
        <v>28</v>
      </c>
      <c r="C45" s="210"/>
      <c r="D45" s="5">
        <v>244</v>
      </c>
      <c r="E45" s="5">
        <v>61</v>
      </c>
      <c r="F45" s="5">
        <v>71</v>
      </c>
      <c r="G45" s="5">
        <v>4</v>
      </c>
      <c r="H45" s="5">
        <v>0</v>
      </c>
      <c r="I45" s="5">
        <v>33</v>
      </c>
      <c r="J45" s="5">
        <v>68</v>
      </c>
      <c r="K45" s="5">
        <v>1</v>
      </c>
      <c r="L45" s="5">
        <v>6</v>
      </c>
      <c r="M45" s="5">
        <v>0</v>
      </c>
      <c r="N45"/>
      <c r="O45"/>
    </row>
    <row r="46" spans="2:15" ht="12" customHeight="1" x14ac:dyDescent="0.15">
      <c r="B46" s="257" t="s">
        <v>29</v>
      </c>
      <c r="C46" s="210"/>
      <c r="D46" s="5">
        <v>57</v>
      </c>
      <c r="E46" s="5">
        <v>19</v>
      </c>
      <c r="F46" s="5">
        <v>17</v>
      </c>
      <c r="G46" s="5">
        <v>0</v>
      </c>
      <c r="H46" s="5">
        <v>0</v>
      </c>
      <c r="I46" s="5">
        <v>12</v>
      </c>
      <c r="J46" s="5">
        <v>9</v>
      </c>
      <c r="K46" s="5">
        <v>0</v>
      </c>
      <c r="L46" s="5">
        <v>0</v>
      </c>
      <c r="M46" s="5">
        <v>0</v>
      </c>
      <c r="N46"/>
      <c r="O46"/>
    </row>
    <row r="47" spans="2:15" ht="12" customHeight="1" x14ac:dyDescent="0.15">
      <c r="B47" s="257" t="s">
        <v>30</v>
      </c>
      <c r="C47" s="210"/>
      <c r="D47" s="5">
        <v>57</v>
      </c>
      <c r="E47" s="5">
        <v>19</v>
      </c>
      <c r="F47" s="5">
        <v>23</v>
      </c>
      <c r="G47" s="5">
        <v>0</v>
      </c>
      <c r="H47" s="5">
        <v>0</v>
      </c>
      <c r="I47" s="5">
        <v>6</v>
      </c>
      <c r="J47" s="5">
        <v>8</v>
      </c>
      <c r="K47" s="5">
        <v>0</v>
      </c>
      <c r="L47" s="5">
        <v>1</v>
      </c>
      <c r="M47" s="5">
        <v>0</v>
      </c>
      <c r="N47"/>
      <c r="O47"/>
    </row>
    <row r="48" spans="2:15" ht="12" customHeight="1" x14ac:dyDescent="0.15">
      <c r="B48" s="257" t="s">
        <v>31</v>
      </c>
      <c r="C48" s="210"/>
      <c r="D48" s="5">
        <v>57</v>
      </c>
      <c r="E48" s="5">
        <v>14</v>
      </c>
      <c r="F48" s="5">
        <v>23</v>
      </c>
      <c r="G48" s="5">
        <v>1</v>
      </c>
      <c r="H48" s="5">
        <v>0</v>
      </c>
      <c r="I48" s="5">
        <v>5</v>
      </c>
      <c r="J48" s="5">
        <v>12</v>
      </c>
      <c r="K48" s="5">
        <v>0</v>
      </c>
      <c r="L48" s="5">
        <v>2</v>
      </c>
      <c r="M48" s="5">
        <v>0</v>
      </c>
      <c r="N48"/>
      <c r="O48"/>
    </row>
    <row r="49" spans="2:15" ht="12" customHeight="1" x14ac:dyDescent="0.15">
      <c r="B49" s="257" t="s">
        <v>32</v>
      </c>
      <c r="C49" s="210"/>
      <c r="D49" s="5">
        <v>163</v>
      </c>
      <c r="E49" s="5">
        <v>36</v>
      </c>
      <c r="F49" s="5">
        <v>73</v>
      </c>
      <c r="G49" s="5">
        <v>2</v>
      </c>
      <c r="H49" s="5">
        <v>3</v>
      </c>
      <c r="I49" s="5">
        <v>8</v>
      </c>
      <c r="J49" s="5">
        <v>38</v>
      </c>
      <c r="K49" s="5">
        <v>0</v>
      </c>
      <c r="L49" s="5">
        <v>3</v>
      </c>
      <c r="M49" s="5">
        <v>0</v>
      </c>
      <c r="N49"/>
      <c r="O49"/>
    </row>
    <row r="50" spans="2:15" ht="12" customHeight="1" x14ac:dyDescent="0.15">
      <c r="B50" s="257" t="s">
        <v>33</v>
      </c>
      <c r="C50" s="210"/>
      <c r="D50" s="5">
        <v>134</v>
      </c>
      <c r="E50" s="5">
        <v>37</v>
      </c>
      <c r="F50" s="5">
        <v>55</v>
      </c>
      <c r="G50" s="5">
        <v>0</v>
      </c>
      <c r="H50" s="5">
        <v>1</v>
      </c>
      <c r="I50" s="5">
        <v>8</v>
      </c>
      <c r="J50" s="5">
        <v>30</v>
      </c>
      <c r="K50" s="5">
        <v>0</v>
      </c>
      <c r="L50" s="5">
        <v>3</v>
      </c>
      <c r="M50" s="5">
        <v>0</v>
      </c>
      <c r="N50"/>
      <c r="O50"/>
    </row>
    <row r="51" spans="2:15" ht="12" customHeight="1" x14ac:dyDescent="0.15">
      <c r="B51" s="257" t="s">
        <v>34</v>
      </c>
      <c r="C51" s="210"/>
      <c r="D51" s="5">
        <v>42</v>
      </c>
      <c r="E51" s="5">
        <v>15</v>
      </c>
      <c r="F51" s="5">
        <v>10</v>
      </c>
      <c r="G51" s="5">
        <v>0</v>
      </c>
      <c r="H51" s="5">
        <v>1</v>
      </c>
      <c r="I51" s="5">
        <v>3</v>
      </c>
      <c r="J51" s="5">
        <v>12</v>
      </c>
      <c r="K51" s="5">
        <v>0</v>
      </c>
      <c r="L51" s="5">
        <v>1</v>
      </c>
      <c r="M51" s="5">
        <v>0</v>
      </c>
      <c r="N51"/>
      <c r="O51"/>
    </row>
    <row r="52" spans="2:15" ht="12" customHeight="1" x14ac:dyDescent="0.15">
      <c r="B52" s="257" t="s">
        <v>35</v>
      </c>
      <c r="C52" s="210"/>
      <c r="D52" s="5">
        <v>32</v>
      </c>
      <c r="E52" s="5">
        <v>13</v>
      </c>
      <c r="F52" s="5">
        <v>6</v>
      </c>
      <c r="G52" s="5">
        <v>0</v>
      </c>
      <c r="H52" s="5">
        <v>0</v>
      </c>
      <c r="I52" s="5">
        <v>7</v>
      </c>
      <c r="J52" s="5">
        <v>5</v>
      </c>
      <c r="K52" s="5">
        <v>0</v>
      </c>
      <c r="L52" s="5">
        <v>1</v>
      </c>
      <c r="M52" s="5">
        <v>0</v>
      </c>
      <c r="N52"/>
      <c r="O52"/>
    </row>
    <row r="53" spans="2:15" ht="12" customHeight="1" x14ac:dyDescent="0.15">
      <c r="B53" s="257" t="s">
        <v>36</v>
      </c>
      <c r="C53" s="210"/>
      <c r="D53" s="5">
        <v>4</v>
      </c>
      <c r="E53" s="5">
        <v>0</v>
      </c>
      <c r="F53" s="5">
        <v>2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/>
      <c r="O53"/>
    </row>
    <row r="54" spans="2:15" ht="12" customHeight="1" x14ac:dyDescent="0.15">
      <c r="B54" s="257" t="s">
        <v>37</v>
      </c>
      <c r="C54" s="210"/>
      <c r="D54" s="5">
        <v>6</v>
      </c>
      <c r="E54" s="5">
        <v>2</v>
      </c>
      <c r="F54" s="5">
        <v>1</v>
      </c>
      <c r="G54" s="5">
        <v>0</v>
      </c>
      <c r="H54" s="5">
        <v>0</v>
      </c>
      <c r="I54" s="5">
        <v>0</v>
      </c>
      <c r="J54" s="5">
        <v>3</v>
      </c>
      <c r="K54" s="5">
        <v>0</v>
      </c>
      <c r="L54" s="5">
        <v>0</v>
      </c>
      <c r="M54" s="5">
        <v>0</v>
      </c>
      <c r="N54"/>
      <c r="O54"/>
    </row>
    <row r="55" spans="2:15" ht="12" customHeight="1" x14ac:dyDescent="0.15">
      <c r="B55" s="257" t="s">
        <v>38</v>
      </c>
      <c r="C55" s="210"/>
      <c r="D55" s="5">
        <v>45</v>
      </c>
      <c r="E55" s="5">
        <v>12</v>
      </c>
      <c r="F55" s="5">
        <v>19</v>
      </c>
      <c r="G55" s="5">
        <v>1</v>
      </c>
      <c r="H55" s="5">
        <v>0</v>
      </c>
      <c r="I55" s="5">
        <v>4</v>
      </c>
      <c r="J55" s="5">
        <v>9</v>
      </c>
      <c r="K55" s="5">
        <v>0</v>
      </c>
      <c r="L55" s="5">
        <v>0</v>
      </c>
      <c r="M55" s="5">
        <v>0</v>
      </c>
      <c r="N55"/>
      <c r="O55"/>
    </row>
    <row r="56" spans="2:15" ht="12" customHeight="1" x14ac:dyDescent="0.15">
      <c r="B56" s="257" t="s">
        <v>39</v>
      </c>
      <c r="C56" s="210"/>
      <c r="D56" s="5">
        <v>61</v>
      </c>
      <c r="E56" s="5">
        <v>19</v>
      </c>
      <c r="F56" s="5">
        <v>18</v>
      </c>
      <c r="G56" s="5">
        <v>1</v>
      </c>
      <c r="H56" s="5">
        <v>0</v>
      </c>
      <c r="I56" s="5">
        <v>9</v>
      </c>
      <c r="J56" s="5">
        <v>13</v>
      </c>
      <c r="K56" s="5">
        <v>0</v>
      </c>
      <c r="L56" s="5">
        <v>1</v>
      </c>
      <c r="M56" s="5">
        <v>0</v>
      </c>
      <c r="N56"/>
      <c r="O56"/>
    </row>
    <row r="57" spans="2:15" ht="12" customHeight="1" x14ac:dyDescent="0.15">
      <c r="B57" s="257" t="s">
        <v>40</v>
      </c>
      <c r="C57" s="210"/>
      <c r="D57" s="5">
        <v>34</v>
      </c>
      <c r="E57" s="5">
        <v>10</v>
      </c>
      <c r="F57" s="5">
        <v>8</v>
      </c>
      <c r="G57" s="5">
        <v>1</v>
      </c>
      <c r="H57" s="5">
        <v>0</v>
      </c>
      <c r="I57" s="5">
        <v>9</v>
      </c>
      <c r="J57" s="5">
        <v>3</v>
      </c>
      <c r="K57" s="5">
        <v>0</v>
      </c>
      <c r="L57" s="5">
        <v>3</v>
      </c>
      <c r="M57" s="5">
        <v>0</v>
      </c>
      <c r="N57"/>
      <c r="O57"/>
    </row>
    <row r="58" spans="2:15" ht="12" customHeight="1" x14ac:dyDescent="0.15">
      <c r="B58" s="257" t="s">
        <v>41</v>
      </c>
      <c r="C58" s="210"/>
      <c r="D58" s="5">
        <v>6</v>
      </c>
      <c r="E58" s="5">
        <v>1</v>
      </c>
      <c r="F58" s="5">
        <v>2</v>
      </c>
      <c r="G58" s="5">
        <v>0</v>
      </c>
      <c r="H58" s="5">
        <v>0</v>
      </c>
      <c r="I58" s="5">
        <v>0</v>
      </c>
      <c r="J58" s="5">
        <v>3</v>
      </c>
      <c r="K58" s="5">
        <v>0</v>
      </c>
      <c r="L58" s="5">
        <v>0</v>
      </c>
      <c r="M58" s="5">
        <v>0</v>
      </c>
      <c r="N58"/>
      <c r="O58"/>
    </row>
    <row r="59" spans="2:15" ht="12" customHeight="1" x14ac:dyDescent="0.15">
      <c r="B59" s="257" t="s">
        <v>42</v>
      </c>
      <c r="C59" s="210"/>
      <c r="D59" s="5">
        <v>12</v>
      </c>
      <c r="E59" s="5">
        <v>2</v>
      </c>
      <c r="F59" s="5">
        <v>6</v>
      </c>
      <c r="G59" s="5">
        <v>0</v>
      </c>
      <c r="H59" s="5">
        <v>0</v>
      </c>
      <c r="I59" s="5">
        <v>2</v>
      </c>
      <c r="J59" s="5">
        <v>2</v>
      </c>
      <c r="K59" s="5">
        <v>0</v>
      </c>
      <c r="L59" s="5">
        <v>0</v>
      </c>
      <c r="M59" s="5">
        <v>0</v>
      </c>
      <c r="N59"/>
      <c r="O59"/>
    </row>
    <row r="60" spans="2:15" ht="12" customHeight="1" x14ac:dyDescent="0.15">
      <c r="B60" s="257" t="s">
        <v>43</v>
      </c>
      <c r="C60" s="210"/>
      <c r="D60" s="5">
        <v>42</v>
      </c>
      <c r="E60" s="5">
        <v>9</v>
      </c>
      <c r="F60" s="5">
        <v>7</v>
      </c>
      <c r="G60" s="5">
        <v>2</v>
      </c>
      <c r="H60" s="5">
        <v>0</v>
      </c>
      <c r="I60" s="5">
        <v>10</v>
      </c>
      <c r="J60" s="5">
        <v>12</v>
      </c>
      <c r="K60" s="5">
        <v>0</v>
      </c>
      <c r="L60" s="5">
        <v>2</v>
      </c>
      <c r="M60" s="5">
        <v>0</v>
      </c>
      <c r="N60"/>
      <c r="O60"/>
    </row>
    <row r="61" spans="2:15" ht="12" customHeight="1" x14ac:dyDescent="0.15">
      <c r="B61" s="257" t="s">
        <v>44</v>
      </c>
      <c r="C61" s="210"/>
      <c r="D61" s="5">
        <v>33</v>
      </c>
      <c r="E61" s="5">
        <v>10</v>
      </c>
      <c r="F61" s="5">
        <v>11</v>
      </c>
      <c r="G61" s="5">
        <v>2</v>
      </c>
      <c r="H61" s="5">
        <v>0</v>
      </c>
      <c r="I61" s="5">
        <v>2</v>
      </c>
      <c r="J61" s="5">
        <v>8</v>
      </c>
      <c r="K61" s="5">
        <v>0</v>
      </c>
      <c r="L61" s="5">
        <v>0</v>
      </c>
      <c r="M61" s="5">
        <v>0</v>
      </c>
      <c r="N61"/>
      <c r="O61"/>
    </row>
    <row r="62" spans="2:15" ht="12" customHeight="1" x14ac:dyDescent="0.15">
      <c r="B62" s="257" t="s">
        <v>45</v>
      </c>
      <c r="C62" s="210"/>
      <c r="D62" s="5">
        <v>176</v>
      </c>
      <c r="E62" s="5">
        <v>48</v>
      </c>
      <c r="F62" s="5">
        <v>53</v>
      </c>
      <c r="G62" s="5">
        <v>2</v>
      </c>
      <c r="H62" s="5">
        <v>0</v>
      </c>
      <c r="I62" s="5">
        <v>26</v>
      </c>
      <c r="J62" s="5">
        <v>46</v>
      </c>
      <c r="K62" s="5">
        <v>0</v>
      </c>
      <c r="L62" s="5">
        <v>1</v>
      </c>
      <c r="M62" s="5">
        <v>0</v>
      </c>
      <c r="N62"/>
      <c r="O62"/>
    </row>
    <row r="63" spans="2:15" ht="12" customHeight="1" x14ac:dyDescent="0.15">
      <c r="B63" s="257" t="s">
        <v>46</v>
      </c>
      <c r="C63" s="210"/>
      <c r="D63" s="5">
        <v>34</v>
      </c>
      <c r="E63" s="5">
        <v>12</v>
      </c>
      <c r="F63" s="5">
        <v>11</v>
      </c>
      <c r="G63" s="5">
        <v>2</v>
      </c>
      <c r="H63" s="5">
        <v>1</v>
      </c>
      <c r="I63" s="5">
        <v>4</v>
      </c>
      <c r="J63" s="5">
        <v>4</v>
      </c>
      <c r="K63" s="5">
        <v>0</v>
      </c>
      <c r="L63" s="5">
        <v>0</v>
      </c>
      <c r="M63" s="5">
        <v>0</v>
      </c>
      <c r="N63"/>
      <c r="O63"/>
    </row>
    <row r="64" spans="2:15" ht="12" customHeight="1" x14ac:dyDescent="0.15">
      <c r="B64" s="257" t="s">
        <v>47</v>
      </c>
      <c r="C64" s="210"/>
      <c r="D64" s="5">
        <v>30</v>
      </c>
      <c r="E64" s="5">
        <v>6</v>
      </c>
      <c r="F64" s="5">
        <v>9</v>
      </c>
      <c r="G64" s="5">
        <v>1</v>
      </c>
      <c r="H64" s="5">
        <v>0</v>
      </c>
      <c r="I64" s="5">
        <v>7</v>
      </c>
      <c r="J64" s="5">
        <v>5</v>
      </c>
      <c r="K64" s="5">
        <v>0</v>
      </c>
      <c r="L64" s="5">
        <v>2</v>
      </c>
      <c r="M64" s="5">
        <v>0</v>
      </c>
      <c r="N64"/>
      <c r="O64"/>
    </row>
    <row r="65" spans="2:15" ht="12" customHeight="1" x14ac:dyDescent="0.15">
      <c r="B65" s="257" t="s">
        <v>48</v>
      </c>
      <c r="C65" s="210"/>
      <c r="D65" s="5">
        <v>108</v>
      </c>
      <c r="E65" s="5">
        <v>33</v>
      </c>
      <c r="F65" s="5">
        <v>28</v>
      </c>
      <c r="G65" s="5">
        <v>5</v>
      </c>
      <c r="H65" s="5">
        <v>0</v>
      </c>
      <c r="I65" s="5">
        <v>12</v>
      </c>
      <c r="J65" s="5">
        <v>26</v>
      </c>
      <c r="K65" s="5">
        <v>0</v>
      </c>
      <c r="L65" s="5">
        <v>4</v>
      </c>
      <c r="M65" s="5">
        <v>0</v>
      </c>
      <c r="N65"/>
      <c r="O65"/>
    </row>
    <row r="66" spans="2:15" ht="12" customHeight="1" x14ac:dyDescent="0.15">
      <c r="B66" s="257" t="s">
        <v>49</v>
      </c>
      <c r="C66" s="210"/>
      <c r="D66" s="5">
        <v>45</v>
      </c>
      <c r="E66" s="5">
        <v>7</v>
      </c>
      <c r="F66" s="5">
        <v>9</v>
      </c>
      <c r="G66" s="5">
        <v>2</v>
      </c>
      <c r="H66" s="5">
        <v>0</v>
      </c>
      <c r="I66" s="5">
        <v>9</v>
      </c>
      <c r="J66" s="5">
        <v>16</v>
      </c>
      <c r="K66" s="5">
        <v>0</v>
      </c>
      <c r="L66" s="5">
        <v>2</v>
      </c>
      <c r="M66" s="5">
        <v>0</v>
      </c>
      <c r="N66"/>
      <c r="O66"/>
    </row>
    <row r="67" spans="2:15" ht="12" customHeight="1" x14ac:dyDescent="0.15">
      <c r="B67" s="257" t="s">
        <v>50</v>
      </c>
      <c r="C67" s="210"/>
      <c r="D67" s="5">
        <v>51</v>
      </c>
      <c r="E67" s="5">
        <v>8</v>
      </c>
      <c r="F67" s="5">
        <v>16</v>
      </c>
      <c r="G67" s="5">
        <v>2</v>
      </c>
      <c r="H67" s="5">
        <v>0</v>
      </c>
      <c r="I67" s="5">
        <v>8</v>
      </c>
      <c r="J67" s="5">
        <v>13</v>
      </c>
      <c r="K67" s="5">
        <v>0</v>
      </c>
      <c r="L67" s="5">
        <v>4</v>
      </c>
      <c r="M67" s="5">
        <v>0</v>
      </c>
      <c r="N67"/>
      <c r="O67"/>
    </row>
    <row r="68" spans="2:15" x14ac:dyDescent="0.15">
      <c r="B68" s="257" t="s">
        <v>51</v>
      </c>
      <c r="C68" s="210"/>
      <c r="D68" s="67">
        <v>69</v>
      </c>
      <c r="E68" s="9">
        <v>13</v>
      </c>
      <c r="F68" s="9">
        <v>16</v>
      </c>
      <c r="G68" s="9">
        <v>3</v>
      </c>
      <c r="H68" s="9">
        <v>0</v>
      </c>
      <c r="I68" s="9">
        <v>13</v>
      </c>
      <c r="J68" s="9">
        <v>20</v>
      </c>
      <c r="K68" s="9">
        <v>0</v>
      </c>
      <c r="L68" s="9">
        <v>4</v>
      </c>
      <c r="M68" s="9">
        <v>0</v>
      </c>
      <c r="N68"/>
      <c r="O68"/>
    </row>
    <row r="69" spans="2:15" x14ac:dyDescent="0.15">
      <c r="B69" s="256" t="s">
        <v>353</v>
      </c>
      <c r="C69" s="215"/>
      <c r="D69" s="70">
        <v>24</v>
      </c>
      <c r="E69" s="6">
        <v>4</v>
      </c>
      <c r="F69" s="6">
        <v>2</v>
      </c>
      <c r="G69" s="6">
        <v>1</v>
      </c>
      <c r="H69" s="6">
        <v>0</v>
      </c>
      <c r="I69" s="6">
        <v>2</v>
      </c>
      <c r="J69" s="6">
        <v>14</v>
      </c>
      <c r="K69" s="6">
        <v>0</v>
      </c>
      <c r="L69" s="6">
        <v>1</v>
      </c>
      <c r="M69" s="6">
        <v>0</v>
      </c>
      <c r="N69"/>
      <c r="O69"/>
    </row>
    <row r="71" spans="2:15" x14ac:dyDescent="0.15">
      <c r="D71" s="151">
        <f>D6</f>
        <v>3889</v>
      </c>
    </row>
    <row r="72" spans="2:15" x14ac:dyDescent="0.15">
      <c r="D72" s="151" t="str">
        <f>IF(D71=SUM(D8:D11,D12:D22,D23:D69)/3,"OK","NG")</f>
        <v>OK</v>
      </c>
    </row>
  </sheetData>
  <mergeCells count="73">
    <mergeCell ref="K3:K5"/>
    <mergeCell ref="L3:L5"/>
    <mergeCell ref="M3:M5"/>
    <mergeCell ref="B4:C5"/>
    <mergeCell ref="J4:J5"/>
    <mergeCell ref="B3:C3"/>
    <mergeCell ref="D3:D5"/>
    <mergeCell ref="E3:E5"/>
    <mergeCell ref="F3:F5"/>
    <mergeCell ref="G3:G5"/>
    <mergeCell ref="H3:H5"/>
    <mergeCell ref="I3:I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28515625" style="5" customWidth="1"/>
    <col min="5" max="28" width="6.28515625" style="5" customWidth="1"/>
    <col min="29" max="31" width="9.140625" style="7" customWidth="1"/>
  </cols>
  <sheetData>
    <row r="1" spans="2:31" ht="17.25" x14ac:dyDescent="0.2">
      <c r="B1" s="23" t="s">
        <v>163</v>
      </c>
      <c r="D1" s="23" t="s">
        <v>164</v>
      </c>
      <c r="S1" s="23" t="s">
        <v>264</v>
      </c>
    </row>
    <row r="2" spans="2:31" ht="17.25" x14ac:dyDescent="0.2">
      <c r="B2" s="1" t="s">
        <v>316</v>
      </c>
      <c r="C2" s="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2:31" ht="24" customHeight="1" x14ac:dyDescent="0.15">
      <c r="B3" s="278" t="s">
        <v>165</v>
      </c>
      <c r="C3" s="263"/>
      <c r="D3" s="259" t="s">
        <v>76</v>
      </c>
      <c r="E3" s="80"/>
      <c r="F3" s="81">
        <v>30</v>
      </c>
      <c r="G3" s="81">
        <v>40</v>
      </c>
      <c r="H3" s="81">
        <v>50</v>
      </c>
      <c r="I3" s="81">
        <v>60</v>
      </c>
      <c r="J3" s="81">
        <v>70</v>
      </c>
      <c r="K3" s="81">
        <v>80</v>
      </c>
      <c r="L3" s="81">
        <v>90</v>
      </c>
      <c r="M3" s="81">
        <v>100</v>
      </c>
      <c r="N3" s="81">
        <v>110</v>
      </c>
      <c r="O3" s="81">
        <v>120</v>
      </c>
      <c r="P3" s="81">
        <v>130</v>
      </c>
      <c r="Q3" s="81">
        <v>140</v>
      </c>
      <c r="R3" s="81">
        <v>150</v>
      </c>
      <c r="S3" s="81">
        <v>160</v>
      </c>
      <c r="T3" s="82">
        <v>170</v>
      </c>
      <c r="U3" s="82">
        <v>180</v>
      </c>
      <c r="V3" s="82">
        <v>190</v>
      </c>
      <c r="W3" s="82">
        <v>200</v>
      </c>
      <c r="X3" s="81">
        <v>210</v>
      </c>
      <c r="Y3" s="82">
        <v>220</v>
      </c>
      <c r="Z3" s="81">
        <v>230</v>
      </c>
      <c r="AA3" s="82" t="s">
        <v>237</v>
      </c>
      <c r="AB3" s="274" t="s">
        <v>96</v>
      </c>
      <c r="AC3" s="292" t="s">
        <v>78</v>
      </c>
      <c r="AD3" s="292" t="s">
        <v>79</v>
      </c>
      <c r="AE3" s="292" t="s">
        <v>80</v>
      </c>
    </row>
    <row r="4" spans="2:31" s="29" customFormat="1" ht="13.5" customHeight="1" x14ac:dyDescent="0.15">
      <c r="B4" s="287" t="s">
        <v>70</v>
      </c>
      <c r="C4" s="288"/>
      <c r="D4" s="260"/>
      <c r="E4" s="60"/>
      <c r="F4" s="83" t="s">
        <v>81</v>
      </c>
      <c r="G4" s="83" t="s">
        <v>81</v>
      </c>
      <c r="H4" s="83" t="s">
        <v>81</v>
      </c>
      <c r="I4" s="84" t="s">
        <v>81</v>
      </c>
      <c r="J4" s="83" t="s">
        <v>81</v>
      </c>
      <c r="K4" s="83" t="s">
        <v>81</v>
      </c>
      <c r="L4" s="83" t="s">
        <v>81</v>
      </c>
      <c r="M4" s="83" t="s">
        <v>81</v>
      </c>
      <c r="N4" s="57" t="s">
        <v>81</v>
      </c>
      <c r="O4" s="57" t="s">
        <v>81</v>
      </c>
      <c r="P4" s="57" t="s">
        <v>81</v>
      </c>
      <c r="Q4" s="57" t="s">
        <v>81</v>
      </c>
      <c r="R4" s="83" t="s">
        <v>81</v>
      </c>
      <c r="S4" s="57" t="s">
        <v>81</v>
      </c>
      <c r="T4" s="57" t="s">
        <v>81</v>
      </c>
      <c r="U4" s="57" t="s">
        <v>81</v>
      </c>
      <c r="V4" s="57" t="s">
        <v>81</v>
      </c>
      <c r="W4" s="57" t="s">
        <v>81</v>
      </c>
      <c r="X4" s="57" t="s">
        <v>81</v>
      </c>
      <c r="Y4" s="57" t="s">
        <v>81</v>
      </c>
      <c r="Z4" s="57" t="s">
        <v>81</v>
      </c>
      <c r="AA4" s="57" t="s">
        <v>81</v>
      </c>
      <c r="AB4" s="260"/>
      <c r="AC4" s="260"/>
      <c r="AD4" s="260"/>
      <c r="AE4" s="260"/>
    </row>
    <row r="5" spans="2:31" ht="24" customHeight="1" x14ac:dyDescent="0.15">
      <c r="B5" s="289"/>
      <c r="C5" s="284"/>
      <c r="D5" s="261"/>
      <c r="E5" s="85" t="s">
        <v>236</v>
      </c>
      <c r="F5" s="64">
        <v>40</v>
      </c>
      <c r="G5" s="64">
        <v>50</v>
      </c>
      <c r="H5" s="64">
        <v>60</v>
      </c>
      <c r="I5" s="64">
        <v>70</v>
      </c>
      <c r="J5" s="64">
        <v>80</v>
      </c>
      <c r="K5" s="64">
        <v>90</v>
      </c>
      <c r="L5" s="64">
        <v>100</v>
      </c>
      <c r="M5" s="64">
        <v>110</v>
      </c>
      <c r="N5" s="64">
        <v>120</v>
      </c>
      <c r="O5" s="64">
        <v>130</v>
      </c>
      <c r="P5" s="64">
        <v>140</v>
      </c>
      <c r="Q5" s="64">
        <v>150</v>
      </c>
      <c r="R5" s="64">
        <v>160</v>
      </c>
      <c r="S5" s="156">
        <v>170</v>
      </c>
      <c r="T5" s="156">
        <v>180</v>
      </c>
      <c r="U5" s="156">
        <v>190</v>
      </c>
      <c r="V5" s="156">
        <v>200</v>
      </c>
      <c r="W5" s="64">
        <v>210</v>
      </c>
      <c r="X5" s="156">
        <v>220</v>
      </c>
      <c r="Y5" s="64">
        <v>230</v>
      </c>
      <c r="Z5" s="64">
        <v>240</v>
      </c>
      <c r="AA5" s="86"/>
      <c r="AB5" s="261"/>
      <c r="AC5" s="62" t="s">
        <v>166</v>
      </c>
      <c r="AD5" s="62" t="s">
        <v>166</v>
      </c>
      <c r="AE5" s="62" t="s">
        <v>166</v>
      </c>
    </row>
    <row r="6" spans="2:31" ht="12" customHeight="1" x14ac:dyDescent="0.15">
      <c r="B6" s="258" t="s">
        <v>0</v>
      </c>
      <c r="C6" s="213"/>
      <c r="D6" s="5">
        <v>3889</v>
      </c>
      <c r="E6" s="5">
        <v>27</v>
      </c>
      <c r="F6" s="5">
        <v>60</v>
      </c>
      <c r="G6" s="5">
        <v>228</v>
      </c>
      <c r="H6" s="5">
        <v>541</v>
      </c>
      <c r="I6" s="5">
        <v>494</v>
      </c>
      <c r="J6" s="5">
        <v>329</v>
      </c>
      <c r="K6" s="5">
        <v>286</v>
      </c>
      <c r="L6" s="5">
        <v>262</v>
      </c>
      <c r="M6" s="5">
        <v>388</v>
      </c>
      <c r="N6" s="5">
        <v>195</v>
      </c>
      <c r="O6" s="5">
        <v>224</v>
      </c>
      <c r="P6" s="5">
        <v>156</v>
      </c>
      <c r="Q6" s="5">
        <v>119</v>
      </c>
      <c r="R6" s="5">
        <v>142</v>
      </c>
      <c r="S6" s="5">
        <v>70</v>
      </c>
      <c r="T6" s="5">
        <v>51</v>
      </c>
      <c r="U6" s="5">
        <v>60</v>
      </c>
      <c r="V6" s="5">
        <v>47</v>
      </c>
      <c r="W6" s="5">
        <v>51</v>
      </c>
      <c r="X6" s="5">
        <v>25</v>
      </c>
      <c r="Y6" s="5">
        <v>19</v>
      </c>
      <c r="Z6" s="5">
        <v>22</v>
      </c>
      <c r="AA6" s="5">
        <v>93</v>
      </c>
      <c r="AB6" s="5">
        <v>0</v>
      </c>
      <c r="AC6" s="37">
        <v>88.6</v>
      </c>
      <c r="AD6" s="7">
        <v>99.4</v>
      </c>
      <c r="AE6" s="7">
        <v>56.2</v>
      </c>
    </row>
    <row r="7" spans="2:31" ht="12" customHeight="1" x14ac:dyDescent="0.15">
      <c r="B7" s="257" t="s">
        <v>1</v>
      </c>
      <c r="C7" s="210"/>
      <c r="D7" s="39">
        <v>1866</v>
      </c>
      <c r="E7" s="39">
        <v>15</v>
      </c>
      <c r="F7" s="39">
        <v>23</v>
      </c>
      <c r="G7" s="39">
        <v>120</v>
      </c>
      <c r="H7" s="39">
        <v>250</v>
      </c>
      <c r="I7" s="39">
        <v>262</v>
      </c>
      <c r="J7" s="39">
        <v>164</v>
      </c>
      <c r="K7" s="39">
        <v>146</v>
      </c>
      <c r="L7" s="39">
        <v>139</v>
      </c>
      <c r="M7" s="39">
        <v>195</v>
      </c>
      <c r="N7" s="39">
        <v>97</v>
      </c>
      <c r="O7" s="39">
        <v>102</v>
      </c>
      <c r="P7" s="39">
        <v>76</v>
      </c>
      <c r="Q7" s="39">
        <v>52</v>
      </c>
      <c r="R7" s="39">
        <v>54</v>
      </c>
      <c r="S7" s="39">
        <v>21</v>
      </c>
      <c r="T7" s="39">
        <v>25</v>
      </c>
      <c r="U7" s="39">
        <v>27</v>
      </c>
      <c r="V7" s="39">
        <v>22</v>
      </c>
      <c r="W7" s="39">
        <v>17</v>
      </c>
      <c r="X7" s="39">
        <v>8</v>
      </c>
      <c r="Y7" s="39">
        <v>3</v>
      </c>
      <c r="Z7" s="39">
        <v>8</v>
      </c>
      <c r="AA7" s="39">
        <v>40</v>
      </c>
      <c r="AB7" s="39">
        <v>0</v>
      </c>
      <c r="AC7" s="40">
        <v>85</v>
      </c>
      <c r="AD7" s="41">
        <v>96.4</v>
      </c>
      <c r="AE7" s="41">
        <v>55.8</v>
      </c>
    </row>
    <row r="8" spans="2:31" ht="12" customHeight="1" x14ac:dyDescent="0.15">
      <c r="B8" s="63"/>
      <c r="C8" s="15" t="s">
        <v>2</v>
      </c>
      <c r="D8" s="9">
        <v>902</v>
      </c>
      <c r="E8" s="9">
        <v>9</v>
      </c>
      <c r="F8" s="9">
        <v>16</v>
      </c>
      <c r="G8" s="9">
        <v>70</v>
      </c>
      <c r="H8" s="9">
        <v>114</v>
      </c>
      <c r="I8" s="9">
        <v>133</v>
      </c>
      <c r="J8" s="9">
        <v>83</v>
      </c>
      <c r="K8" s="9">
        <v>63</v>
      </c>
      <c r="L8" s="9">
        <v>74</v>
      </c>
      <c r="M8" s="9">
        <v>98</v>
      </c>
      <c r="N8" s="9">
        <v>40</v>
      </c>
      <c r="O8" s="9">
        <v>46</v>
      </c>
      <c r="P8" s="9">
        <v>35</v>
      </c>
      <c r="Q8" s="9">
        <v>29</v>
      </c>
      <c r="R8" s="9">
        <v>19</v>
      </c>
      <c r="S8" s="9">
        <v>13</v>
      </c>
      <c r="T8" s="9">
        <v>7</v>
      </c>
      <c r="U8" s="9">
        <v>12</v>
      </c>
      <c r="V8" s="9">
        <v>13</v>
      </c>
      <c r="W8" s="9">
        <v>6</v>
      </c>
      <c r="X8" s="9">
        <v>5</v>
      </c>
      <c r="Y8" s="9">
        <v>1</v>
      </c>
      <c r="Z8" s="9">
        <v>4</v>
      </c>
      <c r="AA8" s="9">
        <v>12</v>
      </c>
      <c r="AB8" s="9">
        <v>0</v>
      </c>
      <c r="AC8" s="37">
        <v>81</v>
      </c>
      <c r="AD8" s="10">
        <v>93.2</v>
      </c>
      <c r="AE8" s="10">
        <v>56.1</v>
      </c>
    </row>
    <row r="9" spans="2:31" ht="12" customHeight="1" x14ac:dyDescent="0.15">
      <c r="B9" s="63"/>
      <c r="C9" s="15" t="s">
        <v>3</v>
      </c>
      <c r="D9" s="9">
        <v>485</v>
      </c>
      <c r="E9" s="9">
        <v>4</v>
      </c>
      <c r="F9" s="9">
        <v>4</v>
      </c>
      <c r="G9" s="9">
        <v>30</v>
      </c>
      <c r="H9" s="9">
        <v>57</v>
      </c>
      <c r="I9" s="9">
        <v>64</v>
      </c>
      <c r="J9" s="9">
        <v>40</v>
      </c>
      <c r="K9" s="9">
        <v>57</v>
      </c>
      <c r="L9" s="9">
        <v>32</v>
      </c>
      <c r="M9" s="9">
        <v>48</v>
      </c>
      <c r="N9" s="9">
        <v>26</v>
      </c>
      <c r="O9" s="9">
        <v>24</v>
      </c>
      <c r="P9" s="9">
        <v>22</v>
      </c>
      <c r="Q9" s="9">
        <v>14</v>
      </c>
      <c r="R9" s="9">
        <v>15</v>
      </c>
      <c r="S9" s="9">
        <v>3</v>
      </c>
      <c r="T9" s="9">
        <v>5</v>
      </c>
      <c r="U9" s="9">
        <v>8</v>
      </c>
      <c r="V9" s="9">
        <v>7</v>
      </c>
      <c r="W9" s="9">
        <v>7</v>
      </c>
      <c r="X9" s="9">
        <v>1</v>
      </c>
      <c r="Y9" s="9">
        <v>2</v>
      </c>
      <c r="Z9" s="9">
        <v>1</v>
      </c>
      <c r="AA9" s="9">
        <v>14</v>
      </c>
      <c r="AB9" s="9">
        <v>0</v>
      </c>
      <c r="AC9" s="37">
        <v>88</v>
      </c>
      <c r="AD9" s="10">
        <v>98.9</v>
      </c>
      <c r="AE9" s="10">
        <v>54.8</v>
      </c>
    </row>
    <row r="10" spans="2:31" ht="12" customHeight="1" x14ac:dyDescent="0.15">
      <c r="B10" s="63"/>
      <c r="C10" s="15" t="s">
        <v>4</v>
      </c>
      <c r="D10" s="9">
        <v>479</v>
      </c>
      <c r="E10" s="9">
        <v>2</v>
      </c>
      <c r="F10" s="9">
        <v>3</v>
      </c>
      <c r="G10" s="9">
        <v>20</v>
      </c>
      <c r="H10" s="9">
        <v>79</v>
      </c>
      <c r="I10" s="9">
        <v>65</v>
      </c>
      <c r="J10" s="9">
        <v>41</v>
      </c>
      <c r="K10" s="9">
        <v>26</v>
      </c>
      <c r="L10" s="9">
        <v>33</v>
      </c>
      <c r="M10" s="9">
        <v>49</v>
      </c>
      <c r="N10" s="9">
        <v>31</v>
      </c>
      <c r="O10" s="9">
        <v>32</v>
      </c>
      <c r="P10" s="9">
        <v>19</v>
      </c>
      <c r="Q10" s="9">
        <v>9</v>
      </c>
      <c r="R10" s="9">
        <v>20</v>
      </c>
      <c r="S10" s="9">
        <v>5</v>
      </c>
      <c r="T10" s="9">
        <v>13</v>
      </c>
      <c r="U10" s="9">
        <v>7</v>
      </c>
      <c r="V10" s="9">
        <v>2</v>
      </c>
      <c r="W10" s="9">
        <v>4</v>
      </c>
      <c r="X10" s="9">
        <v>2</v>
      </c>
      <c r="Y10" s="9">
        <v>0</v>
      </c>
      <c r="Z10" s="9">
        <v>3</v>
      </c>
      <c r="AA10" s="9">
        <v>14</v>
      </c>
      <c r="AB10" s="9">
        <v>0</v>
      </c>
      <c r="AC10" s="37">
        <v>90</v>
      </c>
      <c r="AD10" s="10">
        <v>99.7</v>
      </c>
      <c r="AE10" s="10">
        <v>55.7</v>
      </c>
    </row>
    <row r="11" spans="2:31" ht="12" customHeight="1" x14ac:dyDescent="0.15">
      <c r="B11" s="256" t="s">
        <v>5</v>
      </c>
      <c r="C11" s="215"/>
      <c r="D11" s="6">
        <v>2023</v>
      </c>
      <c r="E11" s="6">
        <v>12</v>
      </c>
      <c r="F11" s="6">
        <v>37</v>
      </c>
      <c r="G11" s="6">
        <v>108</v>
      </c>
      <c r="H11" s="6">
        <v>291</v>
      </c>
      <c r="I11" s="6">
        <v>232</v>
      </c>
      <c r="J11" s="6">
        <v>165</v>
      </c>
      <c r="K11" s="6">
        <v>140</v>
      </c>
      <c r="L11" s="6">
        <v>123</v>
      </c>
      <c r="M11" s="6">
        <v>193</v>
      </c>
      <c r="N11" s="6">
        <v>98</v>
      </c>
      <c r="O11" s="6">
        <v>122</v>
      </c>
      <c r="P11" s="6">
        <v>80</v>
      </c>
      <c r="Q11" s="6">
        <v>67</v>
      </c>
      <c r="R11" s="6">
        <v>88</v>
      </c>
      <c r="S11" s="6">
        <v>49</v>
      </c>
      <c r="T11" s="6">
        <v>26</v>
      </c>
      <c r="U11" s="6">
        <v>33</v>
      </c>
      <c r="V11" s="6">
        <v>25</v>
      </c>
      <c r="W11" s="6">
        <v>34</v>
      </c>
      <c r="X11" s="6">
        <v>17</v>
      </c>
      <c r="Y11" s="6">
        <v>16</v>
      </c>
      <c r="Z11" s="6">
        <v>14</v>
      </c>
      <c r="AA11" s="6">
        <v>53</v>
      </c>
      <c r="AB11" s="6">
        <v>0</v>
      </c>
      <c r="AC11" s="42">
        <v>90</v>
      </c>
      <c r="AD11" s="8">
        <v>102.2</v>
      </c>
      <c r="AE11" s="8">
        <v>56.5</v>
      </c>
    </row>
    <row r="12" spans="2:31" ht="12" customHeight="1" x14ac:dyDescent="0.15">
      <c r="B12" s="257" t="s">
        <v>6</v>
      </c>
      <c r="C12" s="210"/>
      <c r="D12" s="5">
        <v>135</v>
      </c>
      <c r="E12" s="5">
        <v>1</v>
      </c>
      <c r="F12" s="5">
        <v>5</v>
      </c>
      <c r="G12" s="5">
        <v>5</v>
      </c>
      <c r="H12" s="5">
        <v>25</v>
      </c>
      <c r="I12" s="5">
        <v>10</v>
      </c>
      <c r="J12" s="5">
        <v>11</v>
      </c>
      <c r="K12" s="5">
        <v>7</v>
      </c>
      <c r="L12" s="5">
        <v>11</v>
      </c>
      <c r="M12" s="5">
        <v>15</v>
      </c>
      <c r="N12" s="5">
        <v>6</v>
      </c>
      <c r="O12" s="5">
        <v>8</v>
      </c>
      <c r="P12" s="5">
        <v>7</v>
      </c>
      <c r="Q12" s="5">
        <v>5</v>
      </c>
      <c r="R12" s="5">
        <v>5</v>
      </c>
      <c r="S12" s="5">
        <v>3</v>
      </c>
      <c r="T12" s="5">
        <v>0</v>
      </c>
      <c r="U12" s="5">
        <v>2</v>
      </c>
      <c r="V12" s="5">
        <v>2</v>
      </c>
      <c r="W12" s="5">
        <v>2</v>
      </c>
      <c r="X12" s="5">
        <v>1</v>
      </c>
      <c r="Y12" s="5">
        <v>1</v>
      </c>
      <c r="Z12" s="5">
        <v>0</v>
      </c>
      <c r="AA12" s="5">
        <v>3</v>
      </c>
      <c r="AB12" s="5">
        <v>0</v>
      </c>
      <c r="AC12" s="37">
        <v>91</v>
      </c>
      <c r="AD12" s="7">
        <v>100.3</v>
      </c>
      <c r="AE12" s="7">
        <v>59.3</v>
      </c>
    </row>
    <row r="13" spans="2:31" ht="12" customHeight="1" x14ac:dyDescent="0.15">
      <c r="B13" s="257" t="s">
        <v>343</v>
      </c>
      <c r="C13" s="210"/>
      <c r="D13" s="5">
        <v>402</v>
      </c>
      <c r="E13" s="5">
        <v>3</v>
      </c>
      <c r="F13" s="5">
        <v>17</v>
      </c>
      <c r="G13" s="5">
        <v>17</v>
      </c>
      <c r="H13" s="5">
        <v>38</v>
      </c>
      <c r="I13" s="5">
        <v>35</v>
      </c>
      <c r="J13" s="5">
        <v>21</v>
      </c>
      <c r="K13" s="5">
        <v>21</v>
      </c>
      <c r="L13" s="5">
        <v>20</v>
      </c>
      <c r="M13" s="5">
        <v>31</v>
      </c>
      <c r="N13" s="5">
        <v>18</v>
      </c>
      <c r="O13" s="5">
        <v>25</v>
      </c>
      <c r="P13" s="5">
        <v>12</v>
      </c>
      <c r="Q13" s="5">
        <v>17</v>
      </c>
      <c r="R13" s="5">
        <v>23</v>
      </c>
      <c r="S13" s="5">
        <v>18</v>
      </c>
      <c r="T13" s="5">
        <v>9</v>
      </c>
      <c r="U13" s="5">
        <v>13</v>
      </c>
      <c r="V13" s="5">
        <v>8</v>
      </c>
      <c r="W13" s="5">
        <v>13</v>
      </c>
      <c r="X13" s="5">
        <v>4</v>
      </c>
      <c r="Y13" s="5">
        <v>11</v>
      </c>
      <c r="Z13" s="5">
        <v>9</v>
      </c>
      <c r="AA13" s="5">
        <v>19</v>
      </c>
      <c r="AB13" s="5">
        <v>0</v>
      </c>
      <c r="AC13" s="37">
        <v>109</v>
      </c>
      <c r="AD13" s="7">
        <v>121.3</v>
      </c>
      <c r="AE13" s="7">
        <v>70.2</v>
      </c>
    </row>
    <row r="14" spans="2:31" ht="12" customHeight="1" x14ac:dyDescent="0.15">
      <c r="B14" s="257" t="s">
        <v>344</v>
      </c>
      <c r="C14" s="210"/>
      <c r="D14" s="5">
        <v>424</v>
      </c>
      <c r="E14" s="5">
        <v>2</v>
      </c>
      <c r="F14" s="5">
        <v>4</v>
      </c>
      <c r="G14" s="5">
        <v>22</v>
      </c>
      <c r="H14" s="5">
        <v>59</v>
      </c>
      <c r="I14" s="5">
        <v>42</v>
      </c>
      <c r="J14" s="5">
        <v>33</v>
      </c>
      <c r="K14" s="5">
        <v>33</v>
      </c>
      <c r="L14" s="5">
        <v>23</v>
      </c>
      <c r="M14" s="5">
        <v>38</v>
      </c>
      <c r="N14" s="5">
        <v>21</v>
      </c>
      <c r="O14" s="5">
        <v>23</v>
      </c>
      <c r="P14" s="5">
        <v>23</v>
      </c>
      <c r="Q14" s="5">
        <v>14</v>
      </c>
      <c r="R14" s="5">
        <v>31</v>
      </c>
      <c r="S14" s="5">
        <v>10</v>
      </c>
      <c r="T14" s="5">
        <v>8</v>
      </c>
      <c r="U14" s="5">
        <v>8</v>
      </c>
      <c r="V14" s="5">
        <v>3</v>
      </c>
      <c r="W14" s="5">
        <v>7</v>
      </c>
      <c r="X14" s="5">
        <v>2</v>
      </c>
      <c r="Y14" s="5">
        <v>2</v>
      </c>
      <c r="Z14" s="5">
        <v>1</v>
      </c>
      <c r="AA14" s="5">
        <v>15</v>
      </c>
      <c r="AB14" s="5">
        <v>0</v>
      </c>
      <c r="AC14" s="37">
        <v>96</v>
      </c>
      <c r="AD14" s="7">
        <v>105.4</v>
      </c>
      <c r="AE14" s="7">
        <v>54.9</v>
      </c>
    </row>
    <row r="15" spans="2:31" ht="12" customHeight="1" x14ac:dyDescent="0.15">
      <c r="B15" s="257" t="s">
        <v>345</v>
      </c>
      <c r="C15" s="210"/>
      <c r="D15" s="5">
        <v>1225</v>
      </c>
      <c r="E15" s="5">
        <v>10</v>
      </c>
      <c r="F15" s="5">
        <v>19</v>
      </c>
      <c r="G15" s="5">
        <v>87</v>
      </c>
      <c r="H15" s="5">
        <v>159</v>
      </c>
      <c r="I15" s="5">
        <v>173</v>
      </c>
      <c r="J15" s="5">
        <v>115</v>
      </c>
      <c r="K15" s="5">
        <v>83</v>
      </c>
      <c r="L15" s="5">
        <v>91</v>
      </c>
      <c r="M15" s="5">
        <v>134</v>
      </c>
      <c r="N15" s="5">
        <v>62</v>
      </c>
      <c r="O15" s="5">
        <v>66</v>
      </c>
      <c r="P15" s="5">
        <v>49</v>
      </c>
      <c r="Q15" s="5">
        <v>36</v>
      </c>
      <c r="R15" s="5">
        <v>31</v>
      </c>
      <c r="S15" s="5">
        <v>18</v>
      </c>
      <c r="T15" s="5">
        <v>13</v>
      </c>
      <c r="U15" s="5">
        <v>17</v>
      </c>
      <c r="V15" s="5">
        <v>17</v>
      </c>
      <c r="W15" s="5">
        <v>11</v>
      </c>
      <c r="X15" s="5">
        <v>8</v>
      </c>
      <c r="Y15" s="5">
        <v>1</v>
      </c>
      <c r="Z15" s="5">
        <v>7</v>
      </c>
      <c r="AA15" s="5">
        <v>18</v>
      </c>
      <c r="AB15" s="5">
        <v>0</v>
      </c>
      <c r="AC15" s="37">
        <v>83.3</v>
      </c>
      <c r="AD15" s="7">
        <v>94.8</v>
      </c>
      <c r="AE15" s="7">
        <v>54.6</v>
      </c>
    </row>
    <row r="16" spans="2:31" ht="12" customHeight="1" x14ac:dyDescent="0.15">
      <c r="B16" s="257" t="s">
        <v>346</v>
      </c>
      <c r="C16" s="210"/>
      <c r="D16" s="5">
        <v>380</v>
      </c>
      <c r="E16" s="5">
        <v>1</v>
      </c>
      <c r="F16" s="5">
        <v>3</v>
      </c>
      <c r="G16" s="5">
        <v>18</v>
      </c>
      <c r="H16" s="5">
        <v>67</v>
      </c>
      <c r="I16" s="5">
        <v>53</v>
      </c>
      <c r="J16" s="5">
        <v>32</v>
      </c>
      <c r="K16" s="5">
        <v>18</v>
      </c>
      <c r="L16" s="5">
        <v>28</v>
      </c>
      <c r="M16" s="5">
        <v>38</v>
      </c>
      <c r="N16" s="5">
        <v>23</v>
      </c>
      <c r="O16" s="5">
        <v>24</v>
      </c>
      <c r="P16" s="5">
        <v>14</v>
      </c>
      <c r="Q16" s="5">
        <v>8</v>
      </c>
      <c r="R16" s="5">
        <v>16</v>
      </c>
      <c r="S16" s="5">
        <v>3</v>
      </c>
      <c r="T16" s="5">
        <v>9</v>
      </c>
      <c r="U16" s="5">
        <v>5</v>
      </c>
      <c r="V16" s="5">
        <v>2</v>
      </c>
      <c r="W16" s="5">
        <v>3</v>
      </c>
      <c r="X16" s="5">
        <v>1</v>
      </c>
      <c r="Y16" s="5">
        <v>0</v>
      </c>
      <c r="Z16" s="5">
        <v>2</v>
      </c>
      <c r="AA16" s="5">
        <v>12</v>
      </c>
      <c r="AB16" s="5">
        <v>0</v>
      </c>
      <c r="AC16" s="37">
        <v>87.5</v>
      </c>
      <c r="AD16" s="7">
        <v>98.5</v>
      </c>
      <c r="AE16" s="7">
        <v>57</v>
      </c>
    </row>
    <row r="17" spans="2:31" ht="12" customHeight="1" x14ac:dyDescent="0.15">
      <c r="B17" s="257" t="s">
        <v>347</v>
      </c>
      <c r="C17" s="210"/>
      <c r="D17" s="5">
        <v>58</v>
      </c>
      <c r="E17" s="5">
        <v>1</v>
      </c>
      <c r="F17" s="5">
        <v>1</v>
      </c>
      <c r="G17" s="5">
        <v>4</v>
      </c>
      <c r="H17" s="5">
        <v>4</v>
      </c>
      <c r="I17" s="5">
        <v>6</v>
      </c>
      <c r="J17" s="5">
        <v>3</v>
      </c>
      <c r="K17" s="5">
        <v>4</v>
      </c>
      <c r="L17" s="5">
        <v>0</v>
      </c>
      <c r="M17" s="5">
        <v>5</v>
      </c>
      <c r="N17" s="5">
        <v>4</v>
      </c>
      <c r="O17" s="5">
        <v>3</v>
      </c>
      <c r="P17" s="5">
        <v>3</v>
      </c>
      <c r="Q17" s="5">
        <v>5</v>
      </c>
      <c r="R17" s="5">
        <v>3</v>
      </c>
      <c r="S17" s="5">
        <v>1</v>
      </c>
      <c r="T17" s="5">
        <v>0</v>
      </c>
      <c r="U17" s="5">
        <v>0</v>
      </c>
      <c r="V17" s="5">
        <v>1</v>
      </c>
      <c r="W17" s="5">
        <v>2</v>
      </c>
      <c r="X17" s="5">
        <v>1</v>
      </c>
      <c r="Y17" s="5">
        <v>0</v>
      </c>
      <c r="Z17" s="5">
        <v>0</v>
      </c>
      <c r="AA17" s="5">
        <v>7</v>
      </c>
      <c r="AB17" s="5">
        <v>0</v>
      </c>
      <c r="AC17" s="37">
        <v>110</v>
      </c>
      <c r="AD17" s="7">
        <v>123.6</v>
      </c>
      <c r="AE17" s="7">
        <v>75</v>
      </c>
    </row>
    <row r="18" spans="2:31" ht="12" customHeight="1" x14ac:dyDescent="0.15">
      <c r="B18" s="257" t="s">
        <v>348</v>
      </c>
      <c r="C18" s="210"/>
      <c r="D18" s="5">
        <v>485</v>
      </c>
      <c r="E18" s="5">
        <v>4</v>
      </c>
      <c r="F18" s="5">
        <v>4</v>
      </c>
      <c r="G18" s="5">
        <v>30</v>
      </c>
      <c r="H18" s="5">
        <v>57</v>
      </c>
      <c r="I18" s="5">
        <v>64</v>
      </c>
      <c r="J18" s="5">
        <v>40</v>
      </c>
      <c r="K18" s="5">
        <v>57</v>
      </c>
      <c r="L18" s="5">
        <v>32</v>
      </c>
      <c r="M18" s="5">
        <v>48</v>
      </c>
      <c r="N18" s="5">
        <v>26</v>
      </c>
      <c r="O18" s="5">
        <v>24</v>
      </c>
      <c r="P18" s="5">
        <v>22</v>
      </c>
      <c r="Q18" s="5">
        <v>14</v>
      </c>
      <c r="R18" s="5">
        <v>15</v>
      </c>
      <c r="S18" s="5">
        <v>3</v>
      </c>
      <c r="T18" s="5">
        <v>5</v>
      </c>
      <c r="U18" s="5">
        <v>8</v>
      </c>
      <c r="V18" s="5">
        <v>7</v>
      </c>
      <c r="W18" s="5">
        <v>7</v>
      </c>
      <c r="X18" s="5">
        <v>1</v>
      </c>
      <c r="Y18" s="5">
        <v>2</v>
      </c>
      <c r="Z18" s="5">
        <v>1</v>
      </c>
      <c r="AA18" s="5">
        <v>14</v>
      </c>
      <c r="AB18" s="5">
        <v>0</v>
      </c>
      <c r="AC18" s="37">
        <v>88</v>
      </c>
      <c r="AD18" s="7">
        <v>98.9</v>
      </c>
      <c r="AE18" s="7">
        <v>54.8</v>
      </c>
    </row>
    <row r="19" spans="2:31" ht="12" customHeight="1" x14ac:dyDescent="0.15">
      <c r="B19" s="257" t="s">
        <v>349</v>
      </c>
      <c r="C19" s="210"/>
      <c r="D19" s="5">
        <v>150</v>
      </c>
      <c r="E19" s="5">
        <v>1</v>
      </c>
      <c r="F19" s="5">
        <v>1</v>
      </c>
      <c r="G19" s="5">
        <v>8</v>
      </c>
      <c r="H19" s="5">
        <v>30</v>
      </c>
      <c r="I19" s="5">
        <v>14</v>
      </c>
      <c r="J19" s="5">
        <v>11</v>
      </c>
      <c r="K19" s="5">
        <v>13</v>
      </c>
      <c r="L19" s="5">
        <v>9</v>
      </c>
      <c r="M19" s="5">
        <v>13</v>
      </c>
      <c r="N19" s="5">
        <v>6</v>
      </c>
      <c r="O19" s="5">
        <v>13</v>
      </c>
      <c r="P19" s="5">
        <v>5</v>
      </c>
      <c r="Q19" s="5">
        <v>2</v>
      </c>
      <c r="R19" s="5">
        <v>4</v>
      </c>
      <c r="S19" s="5">
        <v>4</v>
      </c>
      <c r="T19" s="5">
        <v>3</v>
      </c>
      <c r="U19" s="5">
        <v>3</v>
      </c>
      <c r="V19" s="5">
        <v>1</v>
      </c>
      <c r="W19" s="5">
        <v>2</v>
      </c>
      <c r="X19" s="5">
        <v>4</v>
      </c>
      <c r="Y19" s="5">
        <v>0</v>
      </c>
      <c r="Z19" s="5">
        <v>1</v>
      </c>
      <c r="AA19" s="5">
        <v>2</v>
      </c>
      <c r="AB19" s="5">
        <v>0</v>
      </c>
      <c r="AC19" s="37">
        <v>84.5</v>
      </c>
      <c r="AD19" s="7">
        <v>98.4</v>
      </c>
      <c r="AE19" s="7">
        <v>51.9</v>
      </c>
    </row>
    <row r="20" spans="2:31" ht="12" customHeight="1" x14ac:dyDescent="0.15">
      <c r="B20" s="257" t="s">
        <v>350</v>
      </c>
      <c r="C20" s="210"/>
      <c r="D20" s="5">
        <v>93</v>
      </c>
      <c r="E20" s="5">
        <v>0</v>
      </c>
      <c r="F20" s="5">
        <v>0</v>
      </c>
      <c r="G20" s="5">
        <v>4</v>
      </c>
      <c r="H20" s="5">
        <v>15</v>
      </c>
      <c r="I20" s="5">
        <v>17</v>
      </c>
      <c r="J20" s="5">
        <v>9</v>
      </c>
      <c r="K20" s="5">
        <v>12</v>
      </c>
      <c r="L20" s="5">
        <v>8</v>
      </c>
      <c r="M20" s="5">
        <v>6</v>
      </c>
      <c r="N20" s="5">
        <v>5</v>
      </c>
      <c r="O20" s="5">
        <v>5</v>
      </c>
      <c r="P20" s="5">
        <v>3</v>
      </c>
      <c r="Q20" s="5">
        <v>3</v>
      </c>
      <c r="R20" s="5">
        <v>2</v>
      </c>
      <c r="S20" s="5">
        <v>2</v>
      </c>
      <c r="T20" s="5">
        <v>0</v>
      </c>
      <c r="U20" s="5">
        <v>0</v>
      </c>
      <c r="V20" s="5">
        <v>0</v>
      </c>
      <c r="W20" s="5">
        <v>1</v>
      </c>
      <c r="X20" s="5">
        <v>0</v>
      </c>
      <c r="Y20" s="5">
        <v>1</v>
      </c>
      <c r="Z20" s="5">
        <v>0</v>
      </c>
      <c r="AA20" s="5">
        <v>0</v>
      </c>
      <c r="AB20" s="5">
        <v>0</v>
      </c>
      <c r="AC20" s="37">
        <v>80</v>
      </c>
      <c r="AD20" s="7">
        <v>86.6</v>
      </c>
      <c r="AE20" s="7">
        <v>36.1</v>
      </c>
    </row>
    <row r="21" spans="2:31" ht="12" customHeight="1" x14ac:dyDescent="0.15">
      <c r="B21" s="257" t="s">
        <v>351</v>
      </c>
      <c r="C21" s="210"/>
      <c r="D21" s="5">
        <v>240</v>
      </c>
      <c r="E21" s="5">
        <v>1</v>
      </c>
      <c r="F21" s="5">
        <v>2</v>
      </c>
      <c r="G21" s="5">
        <v>11</v>
      </c>
      <c r="H21" s="5">
        <v>35</v>
      </c>
      <c r="I21" s="5">
        <v>34</v>
      </c>
      <c r="J21" s="5">
        <v>28</v>
      </c>
      <c r="K21" s="5">
        <v>14</v>
      </c>
      <c r="L21" s="5">
        <v>21</v>
      </c>
      <c r="M21" s="5">
        <v>21</v>
      </c>
      <c r="N21" s="5">
        <v>16</v>
      </c>
      <c r="O21" s="5">
        <v>15</v>
      </c>
      <c r="P21" s="5">
        <v>8</v>
      </c>
      <c r="Q21" s="5">
        <v>6</v>
      </c>
      <c r="R21" s="5">
        <v>9</v>
      </c>
      <c r="S21" s="5">
        <v>7</v>
      </c>
      <c r="T21" s="5">
        <v>0</v>
      </c>
      <c r="U21" s="5">
        <v>2</v>
      </c>
      <c r="V21" s="5">
        <v>3</v>
      </c>
      <c r="W21" s="5">
        <v>3</v>
      </c>
      <c r="X21" s="5">
        <v>2</v>
      </c>
      <c r="Y21" s="5">
        <v>1</v>
      </c>
      <c r="Z21" s="5">
        <v>0</v>
      </c>
      <c r="AA21" s="5">
        <v>1</v>
      </c>
      <c r="AB21" s="5">
        <v>0</v>
      </c>
      <c r="AC21" s="37">
        <v>85</v>
      </c>
      <c r="AD21" s="7">
        <v>93.5</v>
      </c>
      <c r="AE21" s="7">
        <v>42.1</v>
      </c>
    </row>
    <row r="22" spans="2:31" ht="12" customHeight="1" x14ac:dyDescent="0.15">
      <c r="B22" s="256" t="s">
        <v>352</v>
      </c>
      <c r="C22" s="215"/>
      <c r="D22" s="6">
        <v>297</v>
      </c>
      <c r="E22" s="6">
        <v>3</v>
      </c>
      <c r="F22" s="6">
        <v>4</v>
      </c>
      <c r="G22" s="6">
        <v>22</v>
      </c>
      <c r="H22" s="6">
        <v>52</v>
      </c>
      <c r="I22" s="6">
        <v>46</v>
      </c>
      <c r="J22" s="6">
        <v>26</v>
      </c>
      <c r="K22" s="6">
        <v>24</v>
      </c>
      <c r="L22" s="6">
        <v>19</v>
      </c>
      <c r="M22" s="6">
        <v>39</v>
      </c>
      <c r="N22" s="6">
        <v>8</v>
      </c>
      <c r="O22" s="6">
        <v>18</v>
      </c>
      <c r="P22" s="6">
        <v>10</v>
      </c>
      <c r="Q22" s="6">
        <v>9</v>
      </c>
      <c r="R22" s="6">
        <v>3</v>
      </c>
      <c r="S22" s="6">
        <v>1</v>
      </c>
      <c r="T22" s="6">
        <v>4</v>
      </c>
      <c r="U22" s="6">
        <v>2</v>
      </c>
      <c r="V22" s="6">
        <v>3</v>
      </c>
      <c r="W22" s="6">
        <v>0</v>
      </c>
      <c r="X22" s="6">
        <v>1</v>
      </c>
      <c r="Y22" s="6">
        <v>0</v>
      </c>
      <c r="Z22" s="6">
        <v>1</v>
      </c>
      <c r="AA22" s="6">
        <v>2</v>
      </c>
      <c r="AB22" s="6">
        <v>0</v>
      </c>
      <c r="AC22" s="42">
        <v>75</v>
      </c>
      <c r="AD22" s="8">
        <v>85.8</v>
      </c>
      <c r="AE22" s="8">
        <v>44.5</v>
      </c>
    </row>
    <row r="23" spans="2:31" ht="12" customHeight="1" x14ac:dyDescent="0.15">
      <c r="B23" s="257" t="s">
        <v>6</v>
      </c>
      <c r="C23" s="210"/>
      <c r="D23" s="5">
        <v>135</v>
      </c>
      <c r="E23" s="5">
        <v>1</v>
      </c>
      <c r="F23" s="5">
        <v>5</v>
      </c>
      <c r="G23" s="5">
        <v>5</v>
      </c>
      <c r="H23" s="5">
        <v>25</v>
      </c>
      <c r="I23" s="5">
        <v>10</v>
      </c>
      <c r="J23" s="5">
        <v>11</v>
      </c>
      <c r="K23" s="5">
        <v>7</v>
      </c>
      <c r="L23" s="5">
        <v>11</v>
      </c>
      <c r="M23" s="5">
        <v>15</v>
      </c>
      <c r="N23" s="5">
        <v>6</v>
      </c>
      <c r="O23" s="5">
        <v>8</v>
      </c>
      <c r="P23" s="5">
        <v>7</v>
      </c>
      <c r="Q23" s="5">
        <v>5</v>
      </c>
      <c r="R23" s="5">
        <v>5</v>
      </c>
      <c r="S23" s="5">
        <v>3</v>
      </c>
      <c r="T23" s="5">
        <v>0</v>
      </c>
      <c r="U23" s="5">
        <v>2</v>
      </c>
      <c r="V23" s="5">
        <v>2</v>
      </c>
      <c r="W23" s="5">
        <v>2</v>
      </c>
      <c r="X23" s="5">
        <v>1</v>
      </c>
      <c r="Y23" s="5">
        <v>1</v>
      </c>
      <c r="Z23" s="5">
        <v>0</v>
      </c>
      <c r="AA23" s="5">
        <v>3</v>
      </c>
      <c r="AB23" s="5">
        <v>0</v>
      </c>
      <c r="AC23" s="37">
        <v>91</v>
      </c>
      <c r="AD23" s="7">
        <v>100.3</v>
      </c>
      <c r="AE23" s="7">
        <v>59.3</v>
      </c>
    </row>
    <row r="24" spans="2:31" ht="12" customHeight="1" x14ac:dyDescent="0.15">
      <c r="B24" s="257" t="s">
        <v>7</v>
      </c>
      <c r="C24" s="210"/>
      <c r="D24" s="5">
        <v>48</v>
      </c>
      <c r="E24" s="5">
        <v>0</v>
      </c>
      <c r="F24" s="5">
        <v>2</v>
      </c>
      <c r="G24" s="5">
        <v>1</v>
      </c>
      <c r="H24" s="5">
        <v>3</v>
      </c>
      <c r="I24" s="5">
        <v>3</v>
      </c>
      <c r="J24" s="5">
        <v>2</v>
      </c>
      <c r="K24" s="5">
        <v>3</v>
      </c>
      <c r="L24" s="5">
        <v>1</v>
      </c>
      <c r="M24" s="5">
        <v>5</v>
      </c>
      <c r="N24" s="5">
        <v>2</v>
      </c>
      <c r="O24" s="5">
        <v>3</v>
      </c>
      <c r="P24" s="5">
        <v>1</v>
      </c>
      <c r="Q24" s="5">
        <v>2</v>
      </c>
      <c r="R24" s="5">
        <v>4</v>
      </c>
      <c r="S24" s="5">
        <v>3</v>
      </c>
      <c r="T24" s="5">
        <v>1</v>
      </c>
      <c r="U24" s="5">
        <v>0</v>
      </c>
      <c r="V24" s="5">
        <v>2</v>
      </c>
      <c r="W24" s="5">
        <v>3</v>
      </c>
      <c r="X24" s="5">
        <v>0</v>
      </c>
      <c r="Y24" s="5">
        <v>2</v>
      </c>
      <c r="Z24" s="5">
        <v>1</v>
      </c>
      <c r="AA24" s="5">
        <v>4</v>
      </c>
      <c r="AB24" s="5">
        <v>0</v>
      </c>
      <c r="AC24" s="37">
        <v>120</v>
      </c>
      <c r="AD24" s="7">
        <v>139.1</v>
      </c>
      <c r="AE24" s="7">
        <v>76.5</v>
      </c>
    </row>
    <row r="25" spans="2:31" ht="12" customHeight="1" x14ac:dyDescent="0.15">
      <c r="B25" s="257" t="s">
        <v>8</v>
      </c>
      <c r="C25" s="210"/>
      <c r="D25" s="5">
        <v>44</v>
      </c>
      <c r="E25" s="5">
        <v>1</v>
      </c>
      <c r="F25" s="5">
        <v>1</v>
      </c>
      <c r="G25" s="5">
        <v>3</v>
      </c>
      <c r="H25" s="5">
        <v>4</v>
      </c>
      <c r="I25" s="5">
        <v>3</v>
      </c>
      <c r="J25" s="5">
        <v>2</v>
      </c>
      <c r="K25" s="5">
        <v>2</v>
      </c>
      <c r="L25" s="5">
        <v>3</v>
      </c>
      <c r="M25" s="5">
        <v>1</v>
      </c>
      <c r="N25" s="5">
        <v>1</v>
      </c>
      <c r="O25" s="5">
        <v>2</v>
      </c>
      <c r="P25" s="5">
        <v>0</v>
      </c>
      <c r="Q25" s="5">
        <v>4</v>
      </c>
      <c r="R25" s="5">
        <v>1</v>
      </c>
      <c r="S25" s="5">
        <v>2</v>
      </c>
      <c r="T25" s="5">
        <v>1</v>
      </c>
      <c r="U25" s="5">
        <v>1</v>
      </c>
      <c r="V25" s="5">
        <v>2</v>
      </c>
      <c r="W25" s="5">
        <v>2</v>
      </c>
      <c r="X25" s="5">
        <v>1</v>
      </c>
      <c r="Y25" s="5">
        <v>2</v>
      </c>
      <c r="Z25" s="5">
        <v>1</v>
      </c>
      <c r="AA25" s="5">
        <v>4</v>
      </c>
      <c r="AB25" s="5">
        <v>0</v>
      </c>
      <c r="AC25" s="37">
        <v>121</v>
      </c>
      <c r="AD25" s="7">
        <v>133</v>
      </c>
      <c r="AE25" s="7">
        <v>75.8</v>
      </c>
    </row>
    <row r="26" spans="2:31" ht="12" customHeight="1" x14ac:dyDescent="0.15">
      <c r="B26" s="257" t="s">
        <v>9</v>
      </c>
      <c r="C26" s="210"/>
      <c r="D26" s="5">
        <v>84</v>
      </c>
      <c r="E26" s="5">
        <v>0</v>
      </c>
      <c r="F26" s="5">
        <v>6</v>
      </c>
      <c r="G26" s="5">
        <v>6</v>
      </c>
      <c r="H26" s="5">
        <v>7</v>
      </c>
      <c r="I26" s="5">
        <v>12</v>
      </c>
      <c r="J26" s="5">
        <v>2</v>
      </c>
      <c r="K26" s="5">
        <v>3</v>
      </c>
      <c r="L26" s="5">
        <v>5</v>
      </c>
      <c r="M26" s="5">
        <v>9</v>
      </c>
      <c r="N26" s="5">
        <v>5</v>
      </c>
      <c r="O26" s="5">
        <v>5</v>
      </c>
      <c r="P26" s="5">
        <v>3</v>
      </c>
      <c r="Q26" s="5">
        <v>2</v>
      </c>
      <c r="R26" s="5">
        <v>5</v>
      </c>
      <c r="S26" s="5">
        <v>3</v>
      </c>
      <c r="T26" s="5">
        <v>1</v>
      </c>
      <c r="U26" s="5">
        <v>5</v>
      </c>
      <c r="V26" s="5">
        <v>0</v>
      </c>
      <c r="W26" s="5">
        <v>1</v>
      </c>
      <c r="X26" s="5">
        <v>0</v>
      </c>
      <c r="Y26" s="5">
        <v>1</v>
      </c>
      <c r="Z26" s="5">
        <v>1</v>
      </c>
      <c r="AA26" s="5">
        <v>2</v>
      </c>
      <c r="AB26" s="5">
        <v>0</v>
      </c>
      <c r="AC26" s="37">
        <v>100</v>
      </c>
      <c r="AD26" s="7">
        <v>108.7</v>
      </c>
      <c r="AE26" s="7">
        <v>79.599999999999994</v>
      </c>
    </row>
    <row r="27" spans="2:31" x14ac:dyDescent="0.15">
      <c r="B27" s="257" t="s">
        <v>10</v>
      </c>
      <c r="C27" s="210"/>
      <c r="D27" s="5">
        <v>102</v>
      </c>
      <c r="E27" s="5">
        <v>1</v>
      </c>
      <c r="F27" s="5">
        <v>3</v>
      </c>
      <c r="G27" s="5">
        <v>2</v>
      </c>
      <c r="H27" s="5">
        <v>14</v>
      </c>
      <c r="I27" s="5">
        <v>5</v>
      </c>
      <c r="J27" s="5">
        <v>7</v>
      </c>
      <c r="K27" s="5">
        <v>7</v>
      </c>
      <c r="L27" s="5">
        <v>4</v>
      </c>
      <c r="M27" s="5">
        <v>6</v>
      </c>
      <c r="N27" s="5">
        <v>2</v>
      </c>
      <c r="O27" s="5">
        <v>7</v>
      </c>
      <c r="P27" s="5">
        <v>4</v>
      </c>
      <c r="Q27" s="5">
        <v>3</v>
      </c>
      <c r="R27" s="5">
        <v>5</v>
      </c>
      <c r="S27" s="5">
        <v>4</v>
      </c>
      <c r="T27" s="5">
        <v>3</v>
      </c>
      <c r="U27" s="5">
        <v>4</v>
      </c>
      <c r="V27" s="5">
        <v>3</v>
      </c>
      <c r="W27" s="5">
        <v>4</v>
      </c>
      <c r="X27" s="5">
        <v>1</v>
      </c>
      <c r="Y27" s="5">
        <v>5</v>
      </c>
      <c r="Z27" s="5">
        <v>4</v>
      </c>
      <c r="AA27" s="5">
        <v>4</v>
      </c>
      <c r="AB27" s="5">
        <v>0</v>
      </c>
      <c r="AC27" s="43">
        <v>115</v>
      </c>
      <c r="AD27" s="51">
        <v>126.3</v>
      </c>
      <c r="AE27" s="51">
        <v>67.3</v>
      </c>
    </row>
    <row r="28" spans="2:31" x14ac:dyDescent="0.15">
      <c r="B28" s="257" t="s">
        <v>11</v>
      </c>
      <c r="C28" s="210"/>
      <c r="D28" s="5">
        <v>63</v>
      </c>
      <c r="E28" s="5">
        <v>0</v>
      </c>
      <c r="F28" s="5">
        <v>3</v>
      </c>
      <c r="G28" s="5">
        <v>1</v>
      </c>
      <c r="H28" s="5">
        <v>6</v>
      </c>
      <c r="I28" s="5">
        <v>5</v>
      </c>
      <c r="J28" s="5">
        <v>4</v>
      </c>
      <c r="K28" s="5">
        <v>3</v>
      </c>
      <c r="L28" s="5">
        <v>1</v>
      </c>
      <c r="M28" s="5">
        <v>7</v>
      </c>
      <c r="N28" s="5">
        <v>2</v>
      </c>
      <c r="O28" s="5">
        <v>4</v>
      </c>
      <c r="P28" s="5">
        <v>1</v>
      </c>
      <c r="Q28" s="5">
        <v>4</v>
      </c>
      <c r="R28" s="5">
        <v>6</v>
      </c>
      <c r="S28" s="5">
        <v>3</v>
      </c>
      <c r="T28" s="5">
        <v>3</v>
      </c>
      <c r="U28" s="5">
        <v>1</v>
      </c>
      <c r="V28" s="5">
        <v>0</v>
      </c>
      <c r="W28" s="5">
        <v>3</v>
      </c>
      <c r="X28" s="5">
        <v>1</v>
      </c>
      <c r="Y28" s="5">
        <v>1</v>
      </c>
      <c r="Z28" s="5">
        <v>1</v>
      </c>
      <c r="AA28" s="5">
        <v>3</v>
      </c>
      <c r="AB28" s="5">
        <v>0</v>
      </c>
      <c r="AC28" s="37">
        <v>118.8</v>
      </c>
      <c r="AD28" s="7">
        <v>123.1</v>
      </c>
      <c r="AE28" s="51">
        <v>60.1</v>
      </c>
    </row>
    <row r="29" spans="2:31" x14ac:dyDescent="0.15">
      <c r="B29" s="257" t="s">
        <v>12</v>
      </c>
      <c r="C29" s="210"/>
      <c r="D29" s="5">
        <v>61</v>
      </c>
      <c r="E29" s="5">
        <v>1</v>
      </c>
      <c r="F29" s="5">
        <v>2</v>
      </c>
      <c r="G29" s="5">
        <v>4</v>
      </c>
      <c r="H29" s="5">
        <v>4</v>
      </c>
      <c r="I29" s="5">
        <v>7</v>
      </c>
      <c r="J29" s="5">
        <v>4</v>
      </c>
      <c r="K29" s="5">
        <v>3</v>
      </c>
      <c r="L29" s="5">
        <v>6</v>
      </c>
      <c r="M29" s="5">
        <v>3</v>
      </c>
      <c r="N29" s="5">
        <v>6</v>
      </c>
      <c r="O29" s="5">
        <v>4</v>
      </c>
      <c r="P29" s="5">
        <v>3</v>
      </c>
      <c r="Q29" s="5">
        <v>2</v>
      </c>
      <c r="R29" s="5">
        <v>2</v>
      </c>
      <c r="S29" s="5">
        <v>3</v>
      </c>
      <c r="T29" s="5">
        <v>0</v>
      </c>
      <c r="U29" s="5">
        <v>2</v>
      </c>
      <c r="V29" s="5">
        <v>1</v>
      </c>
      <c r="W29" s="5">
        <v>0</v>
      </c>
      <c r="X29" s="5">
        <v>1</v>
      </c>
      <c r="Y29" s="5">
        <v>0</v>
      </c>
      <c r="Z29" s="5">
        <v>1</v>
      </c>
      <c r="AA29" s="5">
        <v>2</v>
      </c>
      <c r="AB29" s="5">
        <v>0</v>
      </c>
      <c r="AC29" s="37">
        <v>99</v>
      </c>
      <c r="AD29" s="7">
        <v>106</v>
      </c>
      <c r="AE29" s="7">
        <v>53.4</v>
      </c>
    </row>
    <row r="30" spans="2:31" x14ac:dyDescent="0.15">
      <c r="B30" s="257" t="s">
        <v>13</v>
      </c>
      <c r="C30" s="210"/>
      <c r="D30" s="5">
        <v>152</v>
      </c>
      <c r="E30" s="5">
        <v>0</v>
      </c>
      <c r="F30" s="5">
        <v>2</v>
      </c>
      <c r="G30" s="5">
        <v>12</v>
      </c>
      <c r="H30" s="5">
        <v>24</v>
      </c>
      <c r="I30" s="5">
        <v>15</v>
      </c>
      <c r="J30" s="5">
        <v>15</v>
      </c>
      <c r="K30" s="5">
        <v>8</v>
      </c>
      <c r="L30" s="5">
        <v>6</v>
      </c>
      <c r="M30" s="5">
        <v>16</v>
      </c>
      <c r="N30" s="5">
        <v>12</v>
      </c>
      <c r="O30" s="5">
        <v>9</v>
      </c>
      <c r="P30" s="5">
        <v>8</v>
      </c>
      <c r="Q30" s="5">
        <v>3</v>
      </c>
      <c r="R30" s="5">
        <v>6</v>
      </c>
      <c r="S30" s="5">
        <v>3</v>
      </c>
      <c r="T30" s="5">
        <v>1</v>
      </c>
      <c r="U30" s="5">
        <v>1</v>
      </c>
      <c r="V30" s="5">
        <v>2</v>
      </c>
      <c r="W30" s="5">
        <v>4</v>
      </c>
      <c r="X30" s="5">
        <v>2</v>
      </c>
      <c r="Y30" s="5">
        <v>0</v>
      </c>
      <c r="Z30" s="5">
        <v>1</v>
      </c>
      <c r="AA30" s="5">
        <v>2</v>
      </c>
      <c r="AB30" s="5">
        <v>0</v>
      </c>
      <c r="AC30" s="37">
        <v>87.5</v>
      </c>
      <c r="AD30" s="7">
        <v>97.3</v>
      </c>
      <c r="AE30" s="7">
        <v>49.1</v>
      </c>
    </row>
    <row r="31" spans="2:31" x14ac:dyDescent="0.15">
      <c r="B31" s="257" t="s">
        <v>14</v>
      </c>
      <c r="C31" s="210"/>
      <c r="D31" s="5">
        <v>128</v>
      </c>
      <c r="E31" s="5">
        <v>0</v>
      </c>
      <c r="F31" s="5">
        <v>2</v>
      </c>
      <c r="G31" s="5">
        <v>2</v>
      </c>
      <c r="H31" s="5">
        <v>15</v>
      </c>
      <c r="I31" s="5">
        <v>8</v>
      </c>
      <c r="J31" s="5">
        <v>9</v>
      </c>
      <c r="K31" s="5">
        <v>13</v>
      </c>
      <c r="L31" s="5">
        <v>9</v>
      </c>
      <c r="M31" s="5">
        <v>16</v>
      </c>
      <c r="N31" s="5">
        <v>6</v>
      </c>
      <c r="O31" s="5">
        <v>7</v>
      </c>
      <c r="P31" s="5">
        <v>8</v>
      </c>
      <c r="Q31" s="5">
        <v>4</v>
      </c>
      <c r="R31" s="5">
        <v>13</v>
      </c>
      <c r="S31" s="5">
        <v>2</v>
      </c>
      <c r="T31" s="5">
        <v>3</v>
      </c>
      <c r="U31" s="5">
        <v>1</v>
      </c>
      <c r="V31" s="5">
        <v>1</v>
      </c>
      <c r="W31" s="5">
        <v>1</v>
      </c>
      <c r="X31" s="5">
        <v>2</v>
      </c>
      <c r="Y31" s="5">
        <v>1</v>
      </c>
      <c r="Z31" s="5">
        <v>0</v>
      </c>
      <c r="AA31" s="5">
        <v>5</v>
      </c>
      <c r="AB31" s="5">
        <v>0</v>
      </c>
      <c r="AC31" s="37">
        <v>100</v>
      </c>
      <c r="AD31" s="7">
        <v>111.7</v>
      </c>
      <c r="AE31" s="7">
        <v>54.3</v>
      </c>
    </row>
    <row r="32" spans="2:31" x14ac:dyDescent="0.15">
      <c r="B32" s="257" t="s">
        <v>15</v>
      </c>
      <c r="C32" s="210"/>
      <c r="D32" s="5">
        <v>126</v>
      </c>
      <c r="E32" s="5">
        <v>0</v>
      </c>
      <c r="F32" s="5">
        <v>2</v>
      </c>
      <c r="G32" s="5">
        <v>7</v>
      </c>
      <c r="H32" s="5">
        <v>26</v>
      </c>
      <c r="I32" s="5">
        <v>15</v>
      </c>
      <c r="J32" s="5">
        <v>12</v>
      </c>
      <c r="K32" s="5">
        <v>8</v>
      </c>
      <c r="L32" s="5">
        <v>6</v>
      </c>
      <c r="M32" s="5">
        <v>11</v>
      </c>
      <c r="N32" s="5">
        <v>7</v>
      </c>
      <c r="O32" s="5">
        <v>3</v>
      </c>
      <c r="P32" s="5">
        <v>7</v>
      </c>
      <c r="Q32" s="5">
        <v>5</v>
      </c>
      <c r="R32" s="5">
        <v>4</v>
      </c>
      <c r="S32" s="5">
        <v>6</v>
      </c>
      <c r="T32" s="5">
        <v>3</v>
      </c>
      <c r="U32" s="5">
        <v>1</v>
      </c>
      <c r="V32" s="5">
        <v>1</v>
      </c>
      <c r="W32" s="5">
        <v>0</v>
      </c>
      <c r="X32" s="5">
        <v>0</v>
      </c>
      <c r="Y32" s="5">
        <v>0</v>
      </c>
      <c r="Z32" s="5">
        <v>0</v>
      </c>
      <c r="AA32" s="5">
        <v>2</v>
      </c>
      <c r="AB32" s="5">
        <v>0</v>
      </c>
      <c r="AC32" s="37">
        <v>80</v>
      </c>
      <c r="AD32" s="7">
        <v>93</v>
      </c>
      <c r="AE32" s="7">
        <v>47.8</v>
      </c>
    </row>
    <row r="33" spans="2:31" x14ac:dyDescent="0.15">
      <c r="B33" s="257" t="s">
        <v>16</v>
      </c>
      <c r="C33" s="210"/>
      <c r="D33" s="5">
        <v>248</v>
      </c>
      <c r="E33" s="5">
        <v>1</v>
      </c>
      <c r="F33" s="5">
        <v>2</v>
      </c>
      <c r="G33" s="5">
        <v>17</v>
      </c>
      <c r="H33" s="5">
        <v>36</v>
      </c>
      <c r="I33" s="5">
        <v>32</v>
      </c>
      <c r="J33" s="5">
        <v>17</v>
      </c>
      <c r="K33" s="5">
        <v>13</v>
      </c>
      <c r="L33" s="5">
        <v>22</v>
      </c>
      <c r="M33" s="5">
        <v>32</v>
      </c>
      <c r="N33" s="5">
        <v>8</v>
      </c>
      <c r="O33" s="5">
        <v>14</v>
      </c>
      <c r="P33" s="5">
        <v>12</v>
      </c>
      <c r="Q33" s="5">
        <v>10</v>
      </c>
      <c r="R33" s="5">
        <v>5</v>
      </c>
      <c r="S33" s="5">
        <v>6</v>
      </c>
      <c r="T33" s="5">
        <v>4</v>
      </c>
      <c r="U33" s="5">
        <v>4</v>
      </c>
      <c r="V33" s="5">
        <v>6</v>
      </c>
      <c r="W33" s="5">
        <v>1</v>
      </c>
      <c r="X33" s="5">
        <v>3</v>
      </c>
      <c r="Y33" s="5">
        <v>0</v>
      </c>
      <c r="Z33" s="5">
        <v>0</v>
      </c>
      <c r="AA33" s="5">
        <v>3</v>
      </c>
      <c r="AB33" s="5">
        <v>0</v>
      </c>
      <c r="AC33" s="37">
        <v>91</v>
      </c>
      <c r="AD33" s="7">
        <v>99.2</v>
      </c>
      <c r="AE33" s="7">
        <v>65.099999999999994</v>
      </c>
    </row>
    <row r="34" spans="2:31" x14ac:dyDescent="0.15">
      <c r="B34" s="257" t="s">
        <v>17</v>
      </c>
      <c r="C34" s="210"/>
      <c r="D34" s="5">
        <v>204</v>
      </c>
      <c r="E34" s="5">
        <v>2</v>
      </c>
      <c r="F34" s="5">
        <v>4</v>
      </c>
      <c r="G34" s="5">
        <v>12</v>
      </c>
      <c r="H34" s="5">
        <v>19</v>
      </c>
      <c r="I34" s="5">
        <v>21</v>
      </c>
      <c r="J34" s="5">
        <v>20</v>
      </c>
      <c r="K34" s="5">
        <v>26</v>
      </c>
      <c r="L34" s="5">
        <v>16</v>
      </c>
      <c r="M34" s="5">
        <v>28</v>
      </c>
      <c r="N34" s="5">
        <v>8</v>
      </c>
      <c r="O34" s="5">
        <v>9</v>
      </c>
      <c r="P34" s="5">
        <v>6</v>
      </c>
      <c r="Q34" s="5">
        <v>7</v>
      </c>
      <c r="R34" s="5">
        <v>7</v>
      </c>
      <c r="S34" s="5">
        <v>2</v>
      </c>
      <c r="T34" s="5">
        <v>1</v>
      </c>
      <c r="U34" s="5">
        <v>6</v>
      </c>
      <c r="V34" s="5">
        <v>5</v>
      </c>
      <c r="W34" s="5">
        <v>1</v>
      </c>
      <c r="X34" s="5">
        <v>0</v>
      </c>
      <c r="Y34" s="5">
        <v>0</v>
      </c>
      <c r="Z34" s="5">
        <v>0</v>
      </c>
      <c r="AA34" s="5">
        <v>4</v>
      </c>
      <c r="AB34" s="5">
        <v>0</v>
      </c>
      <c r="AC34" s="37">
        <v>88.8</v>
      </c>
      <c r="AD34" s="7">
        <v>99.4</v>
      </c>
      <c r="AE34" s="7">
        <v>66.400000000000006</v>
      </c>
    </row>
    <row r="35" spans="2:31" x14ac:dyDescent="0.15">
      <c r="B35" s="257" t="s">
        <v>18</v>
      </c>
      <c r="C35" s="210"/>
      <c r="D35" s="5">
        <v>252</v>
      </c>
      <c r="E35" s="5">
        <v>4</v>
      </c>
      <c r="F35" s="5">
        <v>6</v>
      </c>
      <c r="G35" s="5">
        <v>25</v>
      </c>
      <c r="H35" s="5">
        <v>29</v>
      </c>
      <c r="I35" s="5">
        <v>50</v>
      </c>
      <c r="J35" s="5">
        <v>26</v>
      </c>
      <c r="K35" s="5">
        <v>17</v>
      </c>
      <c r="L35" s="5">
        <v>16</v>
      </c>
      <c r="M35" s="5">
        <v>20</v>
      </c>
      <c r="N35" s="5">
        <v>14</v>
      </c>
      <c r="O35" s="5">
        <v>14</v>
      </c>
      <c r="P35" s="5">
        <v>7</v>
      </c>
      <c r="Q35" s="5">
        <v>6</v>
      </c>
      <c r="R35" s="5">
        <v>3</v>
      </c>
      <c r="S35" s="5">
        <v>2</v>
      </c>
      <c r="T35" s="5">
        <v>1</v>
      </c>
      <c r="U35" s="5">
        <v>2</v>
      </c>
      <c r="V35" s="5">
        <v>1</v>
      </c>
      <c r="W35" s="5">
        <v>2</v>
      </c>
      <c r="X35" s="5">
        <v>0</v>
      </c>
      <c r="Y35" s="5">
        <v>1</v>
      </c>
      <c r="Z35" s="5">
        <v>2</v>
      </c>
      <c r="AA35" s="5">
        <v>4</v>
      </c>
      <c r="AB35" s="5">
        <v>0</v>
      </c>
      <c r="AC35" s="37">
        <v>70</v>
      </c>
      <c r="AD35" s="7">
        <v>85.9</v>
      </c>
      <c r="AE35" s="7">
        <v>44.1</v>
      </c>
    </row>
    <row r="36" spans="2:31" x14ac:dyDescent="0.15">
      <c r="B36" s="257" t="s">
        <v>19</v>
      </c>
      <c r="C36" s="210"/>
      <c r="D36" s="5">
        <v>198</v>
      </c>
      <c r="E36" s="5">
        <v>2</v>
      </c>
      <c r="F36" s="5">
        <v>4</v>
      </c>
      <c r="G36" s="5">
        <v>16</v>
      </c>
      <c r="H36" s="5">
        <v>30</v>
      </c>
      <c r="I36" s="5">
        <v>30</v>
      </c>
      <c r="J36" s="5">
        <v>20</v>
      </c>
      <c r="K36" s="5">
        <v>7</v>
      </c>
      <c r="L36" s="5">
        <v>20</v>
      </c>
      <c r="M36" s="5">
        <v>18</v>
      </c>
      <c r="N36" s="5">
        <v>10</v>
      </c>
      <c r="O36" s="5">
        <v>9</v>
      </c>
      <c r="P36" s="5">
        <v>10</v>
      </c>
      <c r="Q36" s="5">
        <v>6</v>
      </c>
      <c r="R36" s="5">
        <v>4</v>
      </c>
      <c r="S36" s="5">
        <v>3</v>
      </c>
      <c r="T36" s="5">
        <v>1</v>
      </c>
      <c r="U36" s="5">
        <v>0</v>
      </c>
      <c r="V36" s="5">
        <v>1</v>
      </c>
      <c r="W36" s="5">
        <v>2</v>
      </c>
      <c r="X36" s="5">
        <v>2</v>
      </c>
      <c r="Y36" s="5">
        <v>0</v>
      </c>
      <c r="Z36" s="5">
        <v>2</v>
      </c>
      <c r="AA36" s="5">
        <v>1</v>
      </c>
      <c r="AB36" s="5">
        <v>0</v>
      </c>
      <c r="AC36" s="37">
        <v>77.5</v>
      </c>
      <c r="AD36" s="7">
        <v>88.5</v>
      </c>
      <c r="AE36" s="7">
        <v>43.1</v>
      </c>
    </row>
    <row r="37" spans="2:31" x14ac:dyDescent="0.15">
      <c r="B37" s="257" t="s">
        <v>20</v>
      </c>
      <c r="C37" s="210"/>
      <c r="D37" s="5">
        <v>76</v>
      </c>
      <c r="E37" s="5">
        <v>1</v>
      </c>
      <c r="F37" s="5">
        <v>0</v>
      </c>
      <c r="G37" s="5">
        <v>7</v>
      </c>
      <c r="H37" s="5">
        <v>5</v>
      </c>
      <c r="I37" s="5">
        <v>11</v>
      </c>
      <c r="J37" s="5">
        <v>2</v>
      </c>
      <c r="K37" s="5">
        <v>4</v>
      </c>
      <c r="L37" s="5">
        <v>2</v>
      </c>
      <c r="M37" s="5">
        <v>4</v>
      </c>
      <c r="N37" s="5">
        <v>6</v>
      </c>
      <c r="O37" s="5">
        <v>6</v>
      </c>
      <c r="P37" s="5">
        <v>3</v>
      </c>
      <c r="Q37" s="5">
        <v>3</v>
      </c>
      <c r="R37" s="5">
        <v>6</v>
      </c>
      <c r="S37" s="5">
        <v>1</v>
      </c>
      <c r="T37" s="5">
        <v>1</v>
      </c>
      <c r="U37" s="5">
        <v>3</v>
      </c>
      <c r="V37" s="5">
        <v>0</v>
      </c>
      <c r="W37" s="5">
        <v>3</v>
      </c>
      <c r="X37" s="5">
        <v>0</v>
      </c>
      <c r="Y37" s="5">
        <v>1</v>
      </c>
      <c r="Z37" s="5">
        <v>0</v>
      </c>
      <c r="AA37" s="5">
        <v>7</v>
      </c>
      <c r="AB37" s="5">
        <v>0</v>
      </c>
      <c r="AC37" s="37">
        <v>111.8</v>
      </c>
      <c r="AD37" s="7">
        <v>119.1</v>
      </c>
      <c r="AE37" s="51">
        <v>65.599999999999994</v>
      </c>
    </row>
    <row r="38" spans="2:31" x14ac:dyDescent="0.15">
      <c r="B38" s="257" t="s">
        <v>21</v>
      </c>
      <c r="C38" s="210"/>
      <c r="D38" s="5">
        <v>17</v>
      </c>
      <c r="E38" s="5">
        <v>1</v>
      </c>
      <c r="F38" s="5">
        <v>0</v>
      </c>
      <c r="G38" s="5">
        <v>1</v>
      </c>
      <c r="H38" s="5">
        <v>2</v>
      </c>
      <c r="I38" s="5">
        <v>0</v>
      </c>
      <c r="J38" s="5">
        <v>1</v>
      </c>
      <c r="K38" s="5">
        <v>1</v>
      </c>
      <c r="L38" s="5">
        <v>0</v>
      </c>
      <c r="M38" s="5">
        <v>3</v>
      </c>
      <c r="N38" s="5">
        <v>2</v>
      </c>
      <c r="O38" s="5">
        <v>0</v>
      </c>
      <c r="P38" s="5">
        <v>1</v>
      </c>
      <c r="Q38" s="5">
        <v>2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3</v>
      </c>
      <c r="AB38" s="5">
        <v>0</v>
      </c>
      <c r="AC38" s="37">
        <v>105</v>
      </c>
      <c r="AD38" s="7">
        <v>120.3</v>
      </c>
      <c r="AE38" s="7">
        <v>73.900000000000006</v>
      </c>
    </row>
    <row r="39" spans="2:31" x14ac:dyDescent="0.15">
      <c r="B39" s="257" t="s">
        <v>22</v>
      </c>
      <c r="C39" s="210"/>
      <c r="D39" s="5">
        <v>26</v>
      </c>
      <c r="E39" s="5">
        <v>0</v>
      </c>
      <c r="F39" s="5">
        <v>1</v>
      </c>
      <c r="G39" s="5">
        <v>0</v>
      </c>
      <c r="H39" s="5">
        <v>2</v>
      </c>
      <c r="I39" s="5">
        <v>5</v>
      </c>
      <c r="J39" s="5">
        <v>0</v>
      </c>
      <c r="K39" s="5">
        <v>2</v>
      </c>
      <c r="L39" s="5">
        <v>0</v>
      </c>
      <c r="M39" s="5">
        <v>0</v>
      </c>
      <c r="N39" s="5">
        <v>2</v>
      </c>
      <c r="O39" s="5">
        <v>1</v>
      </c>
      <c r="P39" s="5">
        <v>2</v>
      </c>
      <c r="Q39" s="5">
        <v>2</v>
      </c>
      <c r="R39" s="5">
        <v>1</v>
      </c>
      <c r="S39" s="5">
        <v>1</v>
      </c>
      <c r="T39" s="5">
        <v>0</v>
      </c>
      <c r="U39" s="5">
        <v>0</v>
      </c>
      <c r="V39" s="5">
        <v>1</v>
      </c>
      <c r="W39" s="5">
        <v>2</v>
      </c>
      <c r="X39" s="5">
        <v>0</v>
      </c>
      <c r="Y39" s="5">
        <v>0</v>
      </c>
      <c r="Z39" s="5">
        <v>0</v>
      </c>
      <c r="AA39" s="5">
        <v>4</v>
      </c>
      <c r="AB39" s="5">
        <v>0</v>
      </c>
      <c r="AC39" s="37">
        <v>127.5</v>
      </c>
      <c r="AD39" s="7">
        <v>138.19999999999999</v>
      </c>
      <c r="AE39" s="7">
        <v>84.8</v>
      </c>
    </row>
    <row r="40" spans="2:31" x14ac:dyDescent="0.15">
      <c r="B40" s="257" t="s">
        <v>23</v>
      </c>
      <c r="C40" s="210"/>
      <c r="D40" s="5">
        <v>15</v>
      </c>
      <c r="E40" s="5">
        <v>0</v>
      </c>
      <c r="F40" s="5">
        <v>0</v>
      </c>
      <c r="G40" s="5">
        <v>3</v>
      </c>
      <c r="H40" s="5">
        <v>0</v>
      </c>
      <c r="I40" s="5">
        <v>1</v>
      </c>
      <c r="J40" s="5">
        <v>2</v>
      </c>
      <c r="K40" s="5">
        <v>1</v>
      </c>
      <c r="L40" s="5">
        <v>0</v>
      </c>
      <c r="M40" s="5">
        <v>2</v>
      </c>
      <c r="N40" s="5">
        <v>0</v>
      </c>
      <c r="O40" s="5">
        <v>2</v>
      </c>
      <c r="P40" s="5">
        <v>0</v>
      </c>
      <c r="Q40" s="5">
        <v>1</v>
      </c>
      <c r="R40" s="5">
        <v>2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45">
        <v>100</v>
      </c>
      <c r="AD40" s="52">
        <v>102.1</v>
      </c>
      <c r="AE40" s="52">
        <v>47.1</v>
      </c>
    </row>
    <row r="41" spans="2:31" x14ac:dyDescent="0.15">
      <c r="B41" s="257" t="s">
        <v>24</v>
      </c>
      <c r="C41" s="210"/>
      <c r="D41" s="5">
        <v>72</v>
      </c>
      <c r="E41" s="5">
        <v>0</v>
      </c>
      <c r="F41" s="5">
        <v>1</v>
      </c>
      <c r="G41" s="5">
        <v>3</v>
      </c>
      <c r="H41" s="5">
        <v>9</v>
      </c>
      <c r="I41" s="5">
        <v>13</v>
      </c>
      <c r="J41" s="5">
        <v>8</v>
      </c>
      <c r="K41" s="5">
        <v>4</v>
      </c>
      <c r="L41" s="5">
        <v>6</v>
      </c>
      <c r="M41" s="5">
        <v>9</v>
      </c>
      <c r="N41" s="5">
        <v>2</v>
      </c>
      <c r="O41" s="5">
        <v>3</v>
      </c>
      <c r="P41" s="5">
        <v>1</v>
      </c>
      <c r="Q41" s="5">
        <v>3</v>
      </c>
      <c r="R41" s="5">
        <v>2</v>
      </c>
      <c r="S41" s="5">
        <v>0</v>
      </c>
      <c r="T41" s="5">
        <v>1</v>
      </c>
      <c r="U41" s="5">
        <v>2</v>
      </c>
      <c r="V41" s="5">
        <v>2</v>
      </c>
      <c r="W41" s="5">
        <v>0</v>
      </c>
      <c r="X41" s="5">
        <v>0</v>
      </c>
      <c r="Y41" s="5">
        <v>0</v>
      </c>
      <c r="Z41" s="5">
        <v>1</v>
      </c>
      <c r="AA41" s="5">
        <v>2</v>
      </c>
      <c r="AB41" s="5">
        <v>0</v>
      </c>
      <c r="AC41" s="37">
        <v>82.3</v>
      </c>
      <c r="AD41" s="7">
        <v>96.8</v>
      </c>
      <c r="AE41" s="7">
        <v>50.1</v>
      </c>
    </row>
    <row r="42" spans="2:31" x14ac:dyDescent="0.15">
      <c r="B42" s="257" t="s">
        <v>25</v>
      </c>
      <c r="C42" s="210"/>
      <c r="D42" s="5">
        <v>94</v>
      </c>
      <c r="E42" s="5">
        <v>1</v>
      </c>
      <c r="F42" s="5">
        <v>0</v>
      </c>
      <c r="G42" s="5">
        <v>6</v>
      </c>
      <c r="H42" s="5">
        <v>13</v>
      </c>
      <c r="I42" s="5">
        <v>8</v>
      </c>
      <c r="J42" s="5">
        <v>10</v>
      </c>
      <c r="K42" s="5">
        <v>8</v>
      </c>
      <c r="L42" s="5">
        <v>6</v>
      </c>
      <c r="M42" s="5">
        <v>7</v>
      </c>
      <c r="N42" s="5">
        <v>2</v>
      </c>
      <c r="O42" s="5">
        <v>7</v>
      </c>
      <c r="P42" s="5">
        <v>5</v>
      </c>
      <c r="Q42" s="5">
        <v>2</v>
      </c>
      <c r="R42" s="5">
        <v>8</v>
      </c>
      <c r="S42" s="5">
        <v>1</v>
      </c>
      <c r="T42" s="5">
        <v>1</v>
      </c>
      <c r="U42" s="5">
        <v>3</v>
      </c>
      <c r="V42" s="5">
        <v>1</v>
      </c>
      <c r="W42" s="5">
        <v>3</v>
      </c>
      <c r="X42" s="5">
        <v>0</v>
      </c>
      <c r="Y42" s="5">
        <v>0</v>
      </c>
      <c r="Z42" s="5">
        <v>1</v>
      </c>
      <c r="AA42" s="5">
        <v>1</v>
      </c>
      <c r="AB42" s="5">
        <v>0</v>
      </c>
      <c r="AC42" s="37">
        <v>90.5</v>
      </c>
      <c r="AD42" s="7">
        <v>102.3</v>
      </c>
      <c r="AE42" s="7">
        <v>51.4</v>
      </c>
    </row>
    <row r="43" spans="2:31" x14ac:dyDescent="0.15">
      <c r="B43" s="257" t="s">
        <v>26</v>
      </c>
      <c r="C43" s="210"/>
      <c r="D43" s="5">
        <v>79</v>
      </c>
      <c r="E43" s="5">
        <v>0</v>
      </c>
      <c r="F43" s="5">
        <v>2</v>
      </c>
      <c r="G43" s="5">
        <v>2</v>
      </c>
      <c r="H43" s="5">
        <v>17</v>
      </c>
      <c r="I43" s="5">
        <v>10</v>
      </c>
      <c r="J43" s="5">
        <v>2</v>
      </c>
      <c r="K43" s="5">
        <v>2</v>
      </c>
      <c r="L43" s="5">
        <v>4</v>
      </c>
      <c r="M43" s="5">
        <v>11</v>
      </c>
      <c r="N43" s="5">
        <v>5</v>
      </c>
      <c r="O43" s="5">
        <v>5</v>
      </c>
      <c r="P43" s="5">
        <v>3</v>
      </c>
      <c r="Q43" s="5">
        <v>3</v>
      </c>
      <c r="R43" s="5">
        <v>3</v>
      </c>
      <c r="S43" s="5">
        <v>0</v>
      </c>
      <c r="T43" s="5">
        <v>5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4</v>
      </c>
      <c r="AB43" s="5">
        <v>0</v>
      </c>
      <c r="AC43" s="37">
        <v>100</v>
      </c>
      <c r="AD43" s="7">
        <v>107.6</v>
      </c>
      <c r="AE43" s="7">
        <v>78.2</v>
      </c>
    </row>
    <row r="44" spans="2:31" x14ac:dyDescent="0.15">
      <c r="B44" s="257" t="s">
        <v>27</v>
      </c>
      <c r="C44" s="210"/>
      <c r="D44" s="5">
        <v>99</v>
      </c>
      <c r="E44" s="5">
        <v>1</v>
      </c>
      <c r="F44" s="5">
        <v>0</v>
      </c>
      <c r="G44" s="5">
        <v>2</v>
      </c>
      <c r="H44" s="5">
        <v>12</v>
      </c>
      <c r="I44" s="5">
        <v>12</v>
      </c>
      <c r="J44" s="5">
        <v>9</v>
      </c>
      <c r="K44" s="5">
        <v>8</v>
      </c>
      <c r="L44" s="5">
        <v>5</v>
      </c>
      <c r="M44" s="5">
        <v>11</v>
      </c>
      <c r="N44" s="5">
        <v>8</v>
      </c>
      <c r="O44" s="5">
        <v>8</v>
      </c>
      <c r="P44" s="5">
        <v>5</v>
      </c>
      <c r="Q44" s="5">
        <v>1</v>
      </c>
      <c r="R44" s="5">
        <v>4</v>
      </c>
      <c r="S44" s="5">
        <v>2</v>
      </c>
      <c r="T44" s="5">
        <v>4</v>
      </c>
      <c r="U44" s="5">
        <v>2</v>
      </c>
      <c r="V44" s="5">
        <v>0</v>
      </c>
      <c r="W44" s="5">
        <v>1</v>
      </c>
      <c r="X44" s="5">
        <v>1</v>
      </c>
      <c r="Y44" s="5">
        <v>0</v>
      </c>
      <c r="Z44" s="5">
        <v>1</v>
      </c>
      <c r="AA44" s="5">
        <v>2</v>
      </c>
      <c r="AB44" s="5">
        <v>0</v>
      </c>
      <c r="AC44" s="37">
        <v>100</v>
      </c>
      <c r="AD44" s="7">
        <v>104.2</v>
      </c>
      <c r="AE44" s="7">
        <v>50.5</v>
      </c>
    </row>
    <row r="45" spans="2:31" x14ac:dyDescent="0.15">
      <c r="B45" s="257" t="s">
        <v>28</v>
      </c>
      <c r="C45" s="210"/>
      <c r="D45" s="5">
        <v>244</v>
      </c>
      <c r="E45" s="5">
        <v>1</v>
      </c>
      <c r="F45" s="5">
        <v>1</v>
      </c>
      <c r="G45" s="5">
        <v>13</v>
      </c>
      <c r="H45" s="5">
        <v>42</v>
      </c>
      <c r="I45" s="5">
        <v>39</v>
      </c>
      <c r="J45" s="5">
        <v>24</v>
      </c>
      <c r="K45" s="5">
        <v>14</v>
      </c>
      <c r="L45" s="5">
        <v>18</v>
      </c>
      <c r="M45" s="5">
        <v>21</v>
      </c>
      <c r="N45" s="5">
        <v>13</v>
      </c>
      <c r="O45" s="5">
        <v>12</v>
      </c>
      <c r="P45" s="5">
        <v>6</v>
      </c>
      <c r="Q45" s="5">
        <v>5</v>
      </c>
      <c r="R45" s="5">
        <v>12</v>
      </c>
      <c r="S45" s="5">
        <v>3</v>
      </c>
      <c r="T45" s="5">
        <v>4</v>
      </c>
      <c r="U45" s="5">
        <v>4</v>
      </c>
      <c r="V45" s="5">
        <v>0</v>
      </c>
      <c r="W45" s="5">
        <v>2</v>
      </c>
      <c r="X45" s="5">
        <v>1</v>
      </c>
      <c r="Y45" s="5">
        <v>0</v>
      </c>
      <c r="Z45" s="5">
        <v>2</v>
      </c>
      <c r="AA45" s="5">
        <v>7</v>
      </c>
      <c r="AB45" s="5">
        <v>0</v>
      </c>
      <c r="AC45" s="37">
        <v>80</v>
      </c>
      <c r="AD45" s="7">
        <v>94.9</v>
      </c>
      <c r="AE45" s="7">
        <v>49.8</v>
      </c>
    </row>
    <row r="46" spans="2:31" x14ac:dyDescent="0.15">
      <c r="B46" s="257" t="s">
        <v>29</v>
      </c>
      <c r="C46" s="210"/>
      <c r="D46" s="5">
        <v>57</v>
      </c>
      <c r="E46" s="5">
        <v>0</v>
      </c>
      <c r="F46" s="5">
        <v>0</v>
      </c>
      <c r="G46" s="5">
        <v>3</v>
      </c>
      <c r="H46" s="5">
        <v>8</v>
      </c>
      <c r="I46" s="5">
        <v>4</v>
      </c>
      <c r="J46" s="5">
        <v>6</v>
      </c>
      <c r="K46" s="5">
        <v>2</v>
      </c>
      <c r="L46" s="5">
        <v>6</v>
      </c>
      <c r="M46" s="5">
        <v>6</v>
      </c>
      <c r="N46" s="5">
        <v>5</v>
      </c>
      <c r="O46" s="5">
        <v>7</v>
      </c>
      <c r="P46" s="5">
        <v>5</v>
      </c>
      <c r="Q46" s="5">
        <v>0</v>
      </c>
      <c r="R46" s="5">
        <v>1</v>
      </c>
      <c r="S46" s="5">
        <v>0</v>
      </c>
      <c r="T46" s="5">
        <v>0</v>
      </c>
      <c r="U46" s="5">
        <v>0</v>
      </c>
      <c r="V46" s="5">
        <v>2</v>
      </c>
      <c r="W46" s="5">
        <v>1</v>
      </c>
      <c r="X46" s="5">
        <v>0</v>
      </c>
      <c r="Y46" s="5">
        <v>0</v>
      </c>
      <c r="Z46" s="5">
        <v>0</v>
      </c>
      <c r="AA46" s="5">
        <v>1</v>
      </c>
      <c r="AB46" s="5">
        <v>0</v>
      </c>
      <c r="AC46" s="37">
        <v>98</v>
      </c>
      <c r="AD46" s="7">
        <v>101.3</v>
      </c>
      <c r="AE46" s="7">
        <v>48.6</v>
      </c>
    </row>
    <row r="47" spans="2:31" x14ac:dyDescent="0.15">
      <c r="B47" s="257" t="s">
        <v>30</v>
      </c>
      <c r="C47" s="210"/>
      <c r="D47" s="5">
        <v>57</v>
      </c>
      <c r="E47" s="5">
        <v>0</v>
      </c>
      <c r="F47" s="5">
        <v>0</v>
      </c>
      <c r="G47" s="5">
        <v>2</v>
      </c>
      <c r="H47" s="5">
        <v>6</v>
      </c>
      <c r="I47" s="5">
        <v>3</v>
      </c>
      <c r="J47" s="5">
        <v>5</v>
      </c>
      <c r="K47" s="5">
        <v>7</v>
      </c>
      <c r="L47" s="5">
        <v>3</v>
      </c>
      <c r="M47" s="5">
        <v>3</v>
      </c>
      <c r="N47" s="5">
        <v>3</v>
      </c>
      <c r="O47" s="5">
        <v>7</v>
      </c>
      <c r="P47" s="5">
        <v>7</v>
      </c>
      <c r="Q47" s="5">
        <v>3</v>
      </c>
      <c r="R47" s="5">
        <v>1</v>
      </c>
      <c r="S47" s="5">
        <v>0</v>
      </c>
      <c r="T47" s="5">
        <v>1</v>
      </c>
      <c r="U47" s="5">
        <v>2</v>
      </c>
      <c r="V47" s="5">
        <v>1</v>
      </c>
      <c r="W47" s="5">
        <v>0</v>
      </c>
      <c r="X47" s="5">
        <v>1</v>
      </c>
      <c r="Y47" s="5">
        <v>0</v>
      </c>
      <c r="Z47" s="5">
        <v>0</v>
      </c>
      <c r="AA47" s="5">
        <v>2</v>
      </c>
      <c r="AB47" s="5">
        <v>0</v>
      </c>
      <c r="AC47" s="37">
        <v>100</v>
      </c>
      <c r="AD47" s="7">
        <v>111.6</v>
      </c>
      <c r="AE47" s="7">
        <v>55.7</v>
      </c>
    </row>
    <row r="48" spans="2:31" x14ac:dyDescent="0.15">
      <c r="B48" s="257" t="s">
        <v>31</v>
      </c>
      <c r="C48" s="210"/>
      <c r="D48" s="5">
        <v>57</v>
      </c>
      <c r="E48" s="5">
        <v>1</v>
      </c>
      <c r="F48" s="5">
        <v>0</v>
      </c>
      <c r="G48" s="5">
        <v>2</v>
      </c>
      <c r="H48" s="5">
        <v>6</v>
      </c>
      <c r="I48" s="5">
        <v>4</v>
      </c>
      <c r="J48" s="5">
        <v>7</v>
      </c>
      <c r="K48" s="5">
        <v>9</v>
      </c>
      <c r="L48" s="5">
        <v>5</v>
      </c>
      <c r="M48" s="5">
        <v>9</v>
      </c>
      <c r="N48" s="5">
        <v>5</v>
      </c>
      <c r="O48" s="5">
        <v>1</v>
      </c>
      <c r="P48" s="5">
        <v>0</v>
      </c>
      <c r="Q48" s="5">
        <v>1</v>
      </c>
      <c r="R48" s="5">
        <v>1</v>
      </c>
      <c r="S48" s="5">
        <v>0</v>
      </c>
      <c r="T48" s="5">
        <v>1</v>
      </c>
      <c r="U48" s="5">
        <v>2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3</v>
      </c>
      <c r="AB48" s="5">
        <v>0</v>
      </c>
      <c r="AC48" s="37">
        <v>88.6</v>
      </c>
      <c r="AD48" s="7">
        <v>100.1</v>
      </c>
      <c r="AE48" s="7">
        <v>55.1</v>
      </c>
    </row>
    <row r="49" spans="2:31" x14ac:dyDescent="0.15">
      <c r="B49" s="257" t="s">
        <v>32</v>
      </c>
      <c r="C49" s="210"/>
      <c r="D49" s="5">
        <v>163</v>
      </c>
      <c r="E49" s="5">
        <v>0</v>
      </c>
      <c r="F49" s="5">
        <v>2</v>
      </c>
      <c r="G49" s="5">
        <v>8</v>
      </c>
      <c r="H49" s="5">
        <v>21</v>
      </c>
      <c r="I49" s="5">
        <v>26</v>
      </c>
      <c r="J49" s="5">
        <v>19</v>
      </c>
      <c r="K49" s="5">
        <v>20</v>
      </c>
      <c r="L49" s="5">
        <v>14</v>
      </c>
      <c r="M49" s="5">
        <v>14</v>
      </c>
      <c r="N49" s="5">
        <v>6</v>
      </c>
      <c r="O49" s="5">
        <v>7</v>
      </c>
      <c r="P49" s="5">
        <v>4</v>
      </c>
      <c r="Q49" s="5">
        <v>3</v>
      </c>
      <c r="R49" s="5">
        <v>3</v>
      </c>
      <c r="S49" s="5">
        <v>3</v>
      </c>
      <c r="T49" s="5">
        <v>0</v>
      </c>
      <c r="U49" s="5">
        <v>2</v>
      </c>
      <c r="V49" s="5">
        <v>3</v>
      </c>
      <c r="W49" s="5">
        <v>2</v>
      </c>
      <c r="X49" s="5">
        <v>0</v>
      </c>
      <c r="Y49" s="5">
        <v>2</v>
      </c>
      <c r="Z49" s="5">
        <v>0</v>
      </c>
      <c r="AA49" s="5">
        <v>4</v>
      </c>
      <c r="AB49" s="5">
        <v>0</v>
      </c>
      <c r="AC49" s="37">
        <v>80</v>
      </c>
      <c r="AD49" s="7">
        <v>94.8</v>
      </c>
      <c r="AE49" s="7">
        <v>53.8</v>
      </c>
    </row>
    <row r="50" spans="2:31" x14ac:dyDescent="0.15">
      <c r="B50" s="257" t="s">
        <v>33</v>
      </c>
      <c r="C50" s="210"/>
      <c r="D50" s="5">
        <v>134</v>
      </c>
      <c r="E50" s="5">
        <v>1</v>
      </c>
      <c r="F50" s="5">
        <v>1</v>
      </c>
      <c r="G50" s="5">
        <v>9</v>
      </c>
      <c r="H50" s="5">
        <v>14</v>
      </c>
      <c r="I50" s="5">
        <v>21</v>
      </c>
      <c r="J50" s="5">
        <v>7</v>
      </c>
      <c r="K50" s="5">
        <v>11</v>
      </c>
      <c r="L50" s="5">
        <v>6</v>
      </c>
      <c r="M50" s="5">
        <v>15</v>
      </c>
      <c r="N50" s="5">
        <v>11</v>
      </c>
      <c r="O50" s="5">
        <v>6</v>
      </c>
      <c r="P50" s="5">
        <v>7</v>
      </c>
      <c r="Q50" s="5">
        <v>5</v>
      </c>
      <c r="R50" s="5">
        <v>7</v>
      </c>
      <c r="S50" s="5">
        <v>0</v>
      </c>
      <c r="T50" s="5">
        <v>2</v>
      </c>
      <c r="U50" s="5">
        <v>1</v>
      </c>
      <c r="V50" s="5">
        <v>3</v>
      </c>
      <c r="W50" s="5">
        <v>4</v>
      </c>
      <c r="X50" s="5">
        <v>0</v>
      </c>
      <c r="Y50" s="5">
        <v>0</v>
      </c>
      <c r="Z50" s="5">
        <v>0</v>
      </c>
      <c r="AA50" s="5">
        <v>3</v>
      </c>
      <c r="AB50" s="5">
        <v>0</v>
      </c>
      <c r="AC50" s="37">
        <v>90</v>
      </c>
      <c r="AD50" s="7">
        <v>101</v>
      </c>
      <c r="AE50" s="7">
        <v>52.3</v>
      </c>
    </row>
    <row r="51" spans="2:31" x14ac:dyDescent="0.15">
      <c r="B51" s="257" t="s">
        <v>34</v>
      </c>
      <c r="C51" s="210"/>
      <c r="D51" s="5">
        <v>42</v>
      </c>
      <c r="E51" s="5">
        <v>2</v>
      </c>
      <c r="F51" s="5">
        <v>1</v>
      </c>
      <c r="G51" s="5">
        <v>4</v>
      </c>
      <c r="H51" s="5">
        <v>5</v>
      </c>
      <c r="I51" s="5">
        <v>7</v>
      </c>
      <c r="J51" s="5">
        <v>0</v>
      </c>
      <c r="K51" s="5">
        <v>7</v>
      </c>
      <c r="L51" s="5">
        <v>1</v>
      </c>
      <c r="M51" s="5">
        <v>3</v>
      </c>
      <c r="N51" s="5">
        <v>1</v>
      </c>
      <c r="O51" s="5">
        <v>1</v>
      </c>
      <c r="P51" s="5">
        <v>4</v>
      </c>
      <c r="Q51" s="5">
        <v>2</v>
      </c>
      <c r="R51" s="5">
        <v>0</v>
      </c>
      <c r="S51" s="5">
        <v>0</v>
      </c>
      <c r="T51" s="5">
        <v>1</v>
      </c>
      <c r="U51" s="5">
        <v>1</v>
      </c>
      <c r="V51" s="5">
        <v>0</v>
      </c>
      <c r="W51" s="5">
        <v>1</v>
      </c>
      <c r="X51" s="5">
        <v>0</v>
      </c>
      <c r="Y51" s="5">
        <v>0</v>
      </c>
      <c r="Z51" s="5">
        <v>0</v>
      </c>
      <c r="AA51" s="5">
        <v>1</v>
      </c>
      <c r="AB51" s="5">
        <v>0</v>
      </c>
      <c r="AC51" s="37">
        <v>83.5</v>
      </c>
      <c r="AD51" s="7">
        <v>92.3</v>
      </c>
      <c r="AE51" s="7">
        <v>54.8</v>
      </c>
    </row>
    <row r="52" spans="2:31" x14ac:dyDescent="0.15">
      <c r="B52" s="257" t="s">
        <v>35</v>
      </c>
      <c r="C52" s="210"/>
      <c r="D52" s="5">
        <v>32</v>
      </c>
      <c r="E52" s="5">
        <v>0</v>
      </c>
      <c r="F52" s="5">
        <v>0</v>
      </c>
      <c r="G52" s="5">
        <v>5</v>
      </c>
      <c r="H52" s="5">
        <v>5</v>
      </c>
      <c r="I52" s="5">
        <v>3</v>
      </c>
      <c r="J52" s="5">
        <v>2</v>
      </c>
      <c r="K52" s="5">
        <v>3</v>
      </c>
      <c r="L52" s="5">
        <v>3</v>
      </c>
      <c r="M52" s="5">
        <v>4</v>
      </c>
      <c r="N52" s="5">
        <v>0</v>
      </c>
      <c r="O52" s="5">
        <v>2</v>
      </c>
      <c r="P52" s="5">
        <v>0</v>
      </c>
      <c r="Q52" s="5">
        <v>0</v>
      </c>
      <c r="R52" s="5">
        <v>3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1</v>
      </c>
      <c r="AA52" s="5">
        <v>1</v>
      </c>
      <c r="AB52" s="5">
        <v>0</v>
      </c>
      <c r="AC52" s="37">
        <v>88.5</v>
      </c>
      <c r="AD52" s="7">
        <v>95.6</v>
      </c>
      <c r="AE52" s="7">
        <v>63.4</v>
      </c>
    </row>
    <row r="53" spans="2:31" x14ac:dyDescent="0.15">
      <c r="B53" s="257" t="s">
        <v>36</v>
      </c>
      <c r="C53" s="210"/>
      <c r="D53" s="5">
        <v>4</v>
      </c>
      <c r="E53" s="5">
        <v>0</v>
      </c>
      <c r="F53" s="5">
        <v>0</v>
      </c>
      <c r="G53" s="5">
        <v>1</v>
      </c>
      <c r="H53" s="5">
        <v>1</v>
      </c>
      <c r="I53" s="5">
        <v>1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37">
        <v>57.5</v>
      </c>
      <c r="AD53" s="7">
        <v>73.3</v>
      </c>
      <c r="AE53" s="7">
        <v>38.1</v>
      </c>
    </row>
    <row r="54" spans="2:31" x14ac:dyDescent="0.15">
      <c r="B54" s="257" t="s">
        <v>37</v>
      </c>
      <c r="C54" s="210"/>
      <c r="D54" s="5">
        <v>6</v>
      </c>
      <c r="E54" s="5">
        <v>0</v>
      </c>
      <c r="F54" s="5">
        <v>0</v>
      </c>
      <c r="G54" s="5">
        <v>0</v>
      </c>
      <c r="H54" s="5">
        <v>3</v>
      </c>
      <c r="I54" s="5">
        <v>0</v>
      </c>
      <c r="J54" s="5">
        <v>0</v>
      </c>
      <c r="K54" s="5">
        <v>0</v>
      </c>
      <c r="L54" s="5">
        <v>0</v>
      </c>
      <c r="M54" s="5">
        <v>2</v>
      </c>
      <c r="N54" s="5">
        <v>0</v>
      </c>
      <c r="O54" s="5">
        <v>1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37">
        <v>79</v>
      </c>
      <c r="AD54" s="7">
        <v>81.7</v>
      </c>
      <c r="AE54" s="7">
        <v>26.8</v>
      </c>
    </row>
    <row r="55" spans="2:31" x14ac:dyDescent="0.15">
      <c r="B55" s="257" t="s">
        <v>38</v>
      </c>
      <c r="C55" s="210"/>
      <c r="D55" s="5">
        <v>45</v>
      </c>
      <c r="E55" s="5">
        <v>1</v>
      </c>
      <c r="F55" s="5">
        <v>0</v>
      </c>
      <c r="G55" s="5">
        <v>4</v>
      </c>
      <c r="H55" s="5">
        <v>4</v>
      </c>
      <c r="I55" s="5">
        <v>0</v>
      </c>
      <c r="J55" s="5">
        <v>8</v>
      </c>
      <c r="K55" s="5">
        <v>3</v>
      </c>
      <c r="L55" s="5">
        <v>2</v>
      </c>
      <c r="M55" s="5">
        <v>4</v>
      </c>
      <c r="N55" s="5">
        <v>3</v>
      </c>
      <c r="O55" s="5">
        <v>3</v>
      </c>
      <c r="P55" s="5">
        <v>2</v>
      </c>
      <c r="Q55" s="5">
        <v>0</v>
      </c>
      <c r="R55" s="5">
        <v>1</v>
      </c>
      <c r="S55" s="5">
        <v>3</v>
      </c>
      <c r="T55" s="5">
        <v>0</v>
      </c>
      <c r="U55" s="5">
        <v>0</v>
      </c>
      <c r="V55" s="5">
        <v>0</v>
      </c>
      <c r="W55" s="5">
        <v>2</v>
      </c>
      <c r="X55" s="5">
        <v>3</v>
      </c>
      <c r="Y55" s="5">
        <v>0</v>
      </c>
      <c r="Z55" s="5">
        <v>0</v>
      </c>
      <c r="AA55" s="5">
        <v>2</v>
      </c>
      <c r="AB55" s="5">
        <v>0</v>
      </c>
      <c r="AC55" s="37">
        <v>100</v>
      </c>
      <c r="AD55" s="7">
        <v>113.3</v>
      </c>
      <c r="AE55" s="7">
        <v>65.099999999999994</v>
      </c>
    </row>
    <row r="56" spans="2:31" x14ac:dyDescent="0.15">
      <c r="B56" s="257" t="s">
        <v>39</v>
      </c>
      <c r="C56" s="210"/>
      <c r="D56" s="5">
        <v>61</v>
      </c>
      <c r="E56" s="5">
        <v>0</v>
      </c>
      <c r="F56" s="5">
        <v>0</v>
      </c>
      <c r="G56" s="5">
        <v>2</v>
      </c>
      <c r="H56" s="5">
        <v>16</v>
      </c>
      <c r="I56" s="5">
        <v>7</v>
      </c>
      <c r="J56" s="5">
        <v>2</v>
      </c>
      <c r="K56" s="5">
        <v>3</v>
      </c>
      <c r="L56" s="5">
        <v>5</v>
      </c>
      <c r="M56" s="5">
        <v>5</v>
      </c>
      <c r="N56" s="5">
        <v>2</v>
      </c>
      <c r="O56" s="5">
        <v>8</v>
      </c>
      <c r="P56" s="5">
        <v>0</v>
      </c>
      <c r="Q56" s="5">
        <v>1</v>
      </c>
      <c r="R56" s="5">
        <v>3</v>
      </c>
      <c r="S56" s="5">
        <v>1</v>
      </c>
      <c r="T56" s="5">
        <v>3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1</v>
      </c>
      <c r="AA56" s="5">
        <v>0</v>
      </c>
      <c r="AB56" s="5">
        <v>0</v>
      </c>
      <c r="AC56" s="37">
        <v>90</v>
      </c>
      <c r="AD56" s="7">
        <v>96.1</v>
      </c>
      <c r="AE56" s="7">
        <v>45.6</v>
      </c>
    </row>
    <row r="57" spans="2:31" x14ac:dyDescent="0.15">
      <c r="B57" s="257" t="s">
        <v>40</v>
      </c>
      <c r="C57" s="210"/>
      <c r="D57" s="5">
        <v>34</v>
      </c>
      <c r="E57" s="5">
        <v>0</v>
      </c>
      <c r="F57" s="5">
        <v>1</v>
      </c>
      <c r="G57" s="5">
        <v>1</v>
      </c>
      <c r="H57" s="5">
        <v>6</v>
      </c>
      <c r="I57" s="5">
        <v>6</v>
      </c>
      <c r="J57" s="5">
        <v>1</v>
      </c>
      <c r="K57" s="5">
        <v>7</v>
      </c>
      <c r="L57" s="5">
        <v>2</v>
      </c>
      <c r="M57" s="5">
        <v>2</v>
      </c>
      <c r="N57" s="5">
        <v>1</v>
      </c>
      <c r="O57" s="5">
        <v>1</v>
      </c>
      <c r="P57" s="5">
        <v>2</v>
      </c>
      <c r="Q57" s="5">
        <v>1</v>
      </c>
      <c r="R57" s="5">
        <v>0</v>
      </c>
      <c r="S57" s="5">
        <v>0</v>
      </c>
      <c r="T57" s="5">
        <v>0</v>
      </c>
      <c r="U57" s="5">
        <v>2</v>
      </c>
      <c r="V57" s="5">
        <v>1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37">
        <v>80</v>
      </c>
      <c r="AD57" s="7">
        <v>88.7</v>
      </c>
      <c r="AE57" s="7">
        <v>41.3</v>
      </c>
    </row>
    <row r="58" spans="2:31" x14ac:dyDescent="0.15">
      <c r="B58" s="257" t="s">
        <v>41</v>
      </c>
      <c r="C58" s="210"/>
      <c r="D58" s="5">
        <v>6</v>
      </c>
      <c r="E58" s="5">
        <v>0</v>
      </c>
      <c r="F58" s="5">
        <v>0</v>
      </c>
      <c r="G58" s="5">
        <v>0</v>
      </c>
      <c r="H58" s="5">
        <v>1</v>
      </c>
      <c r="I58" s="5">
        <v>3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1</v>
      </c>
      <c r="Z58" s="5">
        <v>0</v>
      </c>
      <c r="AA58" s="5">
        <v>0</v>
      </c>
      <c r="AB58" s="5">
        <v>0</v>
      </c>
      <c r="AC58" s="37">
        <v>60</v>
      </c>
      <c r="AD58" s="7">
        <v>88.8</v>
      </c>
      <c r="AE58" s="7">
        <v>62.7</v>
      </c>
    </row>
    <row r="59" spans="2:31" x14ac:dyDescent="0.15">
      <c r="B59" s="257" t="s">
        <v>42</v>
      </c>
      <c r="C59" s="210"/>
      <c r="D59" s="5">
        <v>12</v>
      </c>
      <c r="E59" s="5">
        <v>0</v>
      </c>
      <c r="F59" s="5">
        <v>0</v>
      </c>
      <c r="G59" s="5">
        <v>0</v>
      </c>
      <c r="H59" s="5">
        <v>1</v>
      </c>
      <c r="I59" s="5">
        <v>0</v>
      </c>
      <c r="J59" s="5">
        <v>3</v>
      </c>
      <c r="K59" s="5">
        <v>0</v>
      </c>
      <c r="L59" s="5">
        <v>1</v>
      </c>
      <c r="M59" s="5">
        <v>2</v>
      </c>
      <c r="N59" s="5">
        <v>1</v>
      </c>
      <c r="O59" s="5">
        <v>0</v>
      </c>
      <c r="P59" s="5">
        <v>1</v>
      </c>
      <c r="Q59" s="5">
        <v>0</v>
      </c>
      <c r="R59" s="5">
        <v>1</v>
      </c>
      <c r="S59" s="5">
        <v>1</v>
      </c>
      <c r="T59" s="5">
        <v>0</v>
      </c>
      <c r="U59" s="5">
        <v>0</v>
      </c>
      <c r="V59" s="5">
        <v>0</v>
      </c>
      <c r="W59" s="5">
        <v>1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37">
        <v>104.5</v>
      </c>
      <c r="AD59" s="7">
        <v>110.5</v>
      </c>
      <c r="AE59" s="7">
        <v>43.4</v>
      </c>
    </row>
    <row r="60" spans="2:31" x14ac:dyDescent="0.15">
      <c r="B60" s="257" t="s">
        <v>43</v>
      </c>
      <c r="C60" s="210"/>
      <c r="D60" s="5">
        <v>42</v>
      </c>
      <c r="E60" s="5">
        <v>0</v>
      </c>
      <c r="F60" s="5">
        <v>0</v>
      </c>
      <c r="G60" s="5">
        <v>2</v>
      </c>
      <c r="H60" s="5">
        <v>9</v>
      </c>
      <c r="I60" s="5">
        <v>8</v>
      </c>
      <c r="J60" s="5">
        <v>5</v>
      </c>
      <c r="K60" s="5">
        <v>2</v>
      </c>
      <c r="L60" s="5">
        <v>4</v>
      </c>
      <c r="M60" s="5">
        <v>1</v>
      </c>
      <c r="N60" s="5">
        <v>3</v>
      </c>
      <c r="O60" s="5">
        <v>4</v>
      </c>
      <c r="P60" s="5">
        <v>2</v>
      </c>
      <c r="Q60" s="5">
        <v>1</v>
      </c>
      <c r="R60" s="5">
        <v>0</v>
      </c>
      <c r="S60" s="5">
        <v>1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37">
        <v>70</v>
      </c>
      <c r="AD60" s="7">
        <v>81.900000000000006</v>
      </c>
      <c r="AE60" s="7">
        <v>30.8</v>
      </c>
    </row>
    <row r="61" spans="2:31" x14ac:dyDescent="0.15">
      <c r="B61" s="257" t="s">
        <v>44</v>
      </c>
      <c r="C61" s="210"/>
      <c r="D61" s="5">
        <v>33</v>
      </c>
      <c r="E61" s="5">
        <v>0</v>
      </c>
      <c r="F61" s="5">
        <v>0</v>
      </c>
      <c r="G61" s="5">
        <v>2</v>
      </c>
      <c r="H61" s="5">
        <v>4</v>
      </c>
      <c r="I61" s="5">
        <v>6</v>
      </c>
      <c r="J61" s="5">
        <v>0</v>
      </c>
      <c r="K61" s="5">
        <v>10</v>
      </c>
      <c r="L61" s="5">
        <v>3</v>
      </c>
      <c r="M61" s="5">
        <v>3</v>
      </c>
      <c r="N61" s="5">
        <v>1</v>
      </c>
      <c r="O61" s="5">
        <v>1</v>
      </c>
      <c r="P61" s="5">
        <v>0</v>
      </c>
      <c r="Q61" s="5">
        <v>2</v>
      </c>
      <c r="R61" s="5">
        <v>1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37">
        <v>81</v>
      </c>
      <c r="AD61" s="7">
        <v>83.5</v>
      </c>
      <c r="AE61" s="7">
        <v>28.6</v>
      </c>
    </row>
    <row r="62" spans="2:31" x14ac:dyDescent="0.15">
      <c r="B62" s="257" t="s">
        <v>45</v>
      </c>
      <c r="C62" s="210"/>
      <c r="D62" s="5">
        <v>176</v>
      </c>
      <c r="E62" s="5">
        <v>1</v>
      </c>
      <c r="F62" s="5">
        <v>2</v>
      </c>
      <c r="G62" s="5">
        <v>8</v>
      </c>
      <c r="H62" s="5">
        <v>21</v>
      </c>
      <c r="I62" s="5">
        <v>30</v>
      </c>
      <c r="J62" s="5">
        <v>22</v>
      </c>
      <c r="K62" s="5">
        <v>12</v>
      </c>
      <c r="L62" s="5">
        <v>16</v>
      </c>
      <c r="M62" s="5">
        <v>20</v>
      </c>
      <c r="N62" s="5">
        <v>9</v>
      </c>
      <c r="O62" s="5">
        <v>9</v>
      </c>
      <c r="P62" s="5">
        <v>6</v>
      </c>
      <c r="Q62" s="5">
        <v>2</v>
      </c>
      <c r="R62" s="5">
        <v>4</v>
      </c>
      <c r="S62" s="5">
        <v>6</v>
      </c>
      <c r="T62" s="5">
        <v>0</v>
      </c>
      <c r="U62" s="5">
        <v>1</v>
      </c>
      <c r="V62" s="5">
        <v>2</v>
      </c>
      <c r="W62" s="5">
        <v>1</v>
      </c>
      <c r="X62" s="5">
        <v>2</v>
      </c>
      <c r="Y62" s="5">
        <v>1</v>
      </c>
      <c r="Z62" s="5">
        <v>0</v>
      </c>
      <c r="AA62" s="5">
        <v>1</v>
      </c>
      <c r="AB62" s="5">
        <v>0</v>
      </c>
      <c r="AC62" s="37">
        <v>80</v>
      </c>
      <c r="AD62" s="7">
        <v>91.1</v>
      </c>
      <c r="AE62" s="7">
        <v>41.2</v>
      </c>
    </row>
    <row r="63" spans="2:31" x14ac:dyDescent="0.15">
      <c r="B63" s="257" t="s">
        <v>46</v>
      </c>
      <c r="C63" s="210"/>
      <c r="D63" s="5">
        <v>34</v>
      </c>
      <c r="E63" s="5">
        <v>0</v>
      </c>
      <c r="F63" s="5">
        <v>0</v>
      </c>
      <c r="G63" s="5">
        <v>1</v>
      </c>
      <c r="H63" s="5">
        <v>9</v>
      </c>
      <c r="I63" s="5">
        <v>2</v>
      </c>
      <c r="J63" s="5">
        <v>1</v>
      </c>
      <c r="K63" s="5">
        <v>0</v>
      </c>
      <c r="L63" s="5">
        <v>3</v>
      </c>
      <c r="M63" s="5">
        <v>1</v>
      </c>
      <c r="N63" s="5">
        <v>3</v>
      </c>
      <c r="O63" s="5">
        <v>3</v>
      </c>
      <c r="P63" s="5">
        <v>1</v>
      </c>
      <c r="Q63" s="5">
        <v>3</v>
      </c>
      <c r="R63" s="5">
        <v>3</v>
      </c>
      <c r="S63" s="5">
        <v>1</v>
      </c>
      <c r="T63" s="5">
        <v>0</v>
      </c>
      <c r="U63" s="5">
        <v>1</v>
      </c>
      <c r="V63" s="5">
        <v>1</v>
      </c>
      <c r="W63" s="5">
        <v>1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37">
        <v>105</v>
      </c>
      <c r="AD63" s="7">
        <v>105.6</v>
      </c>
      <c r="AE63" s="7">
        <v>46.4</v>
      </c>
    </row>
    <row r="64" spans="2:31" x14ac:dyDescent="0.15">
      <c r="B64" s="257" t="s">
        <v>47</v>
      </c>
      <c r="C64" s="210"/>
      <c r="D64" s="5">
        <v>30</v>
      </c>
      <c r="E64" s="5">
        <v>0</v>
      </c>
      <c r="F64" s="5">
        <v>0</v>
      </c>
      <c r="G64" s="5">
        <v>2</v>
      </c>
      <c r="H64" s="5">
        <v>5</v>
      </c>
      <c r="I64" s="5">
        <v>2</v>
      </c>
      <c r="J64" s="5">
        <v>5</v>
      </c>
      <c r="K64" s="5">
        <v>2</v>
      </c>
      <c r="L64" s="5">
        <v>2</v>
      </c>
      <c r="M64" s="5">
        <v>0</v>
      </c>
      <c r="N64" s="5">
        <v>4</v>
      </c>
      <c r="O64" s="5">
        <v>3</v>
      </c>
      <c r="P64" s="5">
        <v>1</v>
      </c>
      <c r="Q64" s="5">
        <v>1</v>
      </c>
      <c r="R64" s="5">
        <v>2</v>
      </c>
      <c r="S64" s="5">
        <v>0</v>
      </c>
      <c r="T64" s="5">
        <v>0</v>
      </c>
      <c r="U64" s="5">
        <v>0</v>
      </c>
      <c r="V64" s="5">
        <v>0</v>
      </c>
      <c r="W64" s="5">
        <v>1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37">
        <v>84</v>
      </c>
      <c r="AD64" s="7">
        <v>93.7</v>
      </c>
      <c r="AE64" s="7">
        <v>39.4</v>
      </c>
    </row>
    <row r="65" spans="2:31" x14ac:dyDescent="0.15">
      <c r="B65" s="257" t="s">
        <v>48</v>
      </c>
      <c r="C65" s="210"/>
      <c r="D65" s="5">
        <v>108</v>
      </c>
      <c r="E65" s="5">
        <v>0</v>
      </c>
      <c r="F65" s="5">
        <v>1</v>
      </c>
      <c r="G65" s="5">
        <v>4</v>
      </c>
      <c r="H65" s="5">
        <v>14</v>
      </c>
      <c r="I65" s="5">
        <v>13</v>
      </c>
      <c r="J65" s="5">
        <v>11</v>
      </c>
      <c r="K65" s="5">
        <v>9</v>
      </c>
      <c r="L65" s="5">
        <v>7</v>
      </c>
      <c r="M65" s="5">
        <v>20</v>
      </c>
      <c r="N65" s="5">
        <v>3</v>
      </c>
      <c r="O65" s="5">
        <v>8</v>
      </c>
      <c r="P65" s="5">
        <v>3</v>
      </c>
      <c r="Q65" s="5">
        <v>3</v>
      </c>
      <c r="R65" s="5">
        <v>2</v>
      </c>
      <c r="S65" s="5">
        <v>1</v>
      </c>
      <c r="T65" s="5">
        <v>3</v>
      </c>
      <c r="U65" s="5">
        <v>2</v>
      </c>
      <c r="V65" s="5">
        <v>1</v>
      </c>
      <c r="W65" s="5">
        <v>0</v>
      </c>
      <c r="X65" s="5">
        <v>0</v>
      </c>
      <c r="Y65" s="5">
        <v>0</v>
      </c>
      <c r="Z65" s="5">
        <v>1</v>
      </c>
      <c r="AA65" s="5">
        <v>2</v>
      </c>
      <c r="AB65" s="5">
        <v>0</v>
      </c>
      <c r="AC65" s="37">
        <v>95</v>
      </c>
      <c r="AD65" s="7">
        <v>98.6</v>
      </c>
      <c r="AE65" s="7">
        <v>56.5</v>
      </c>
    </row>
    <row r="66" spans="2:31" x14ac:dyDescent="0.15">
      <c r="B66" s="257" t="s">
        <v>49</v>
      </c>
      <c r="C66" s="210"/>
      <c r="D66" s="5">
        <v>45</v>
      </c>
      <c r="E66" s="5">
        <v>1</v>
      </c>
      <c r="F66" s="5">
        <v>0</v>
      </c>
      <c r="G66" s="5">
        <v>6</v>
      </c>
      <c r="H66" s="5">
        <v>7</v>
      </c>
      <c r="I66" s="5">
        <v>12</v>
      </c>
      <c r="J66" s="5">
        <v>3</v>
      </c>
      <c r="K66" s="5">
        <v>1</v>
      </c>
      <c r="L66" s="5">
        <v>3</v>
      </c>
      <c r="M66" s="5">
        <v>4</v>
      </c>
      <c r="N66" s="5">
        <v>0</v>
      </c>
      <c r="O66" s="5">
        <v>2</v>
      </c>
      <c r="P66" s="5">
        <v>1</v>
      </c>
      <c r="Q66" s="5">
        <v>2</v>
      </c>
      <c r="R66" s="5">
        <v>1</v>
      </c>
      <c r="S66" s="5">
        <v>0</v>
      </c>
      <c r="T66" s="5">
        <v>1</v>
      </c>
      <c r="U66" s="5">
        <v>0</v>
      </c>
      <c r="V66" s="5">
        <v>1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37">
        <v>60</v>
      </c>
      <c r="AD66" s="7">
        <v>79.099999999999994</v>
      </c>
      <c r="AE66" s="7">
        <v>37.6</v>
      </c>
    </row>
    <row r="67" spans="2:31" x14ac:dyDescent="0.15">
      <c r="B67" s="257" t="s">
        <v>50</v>
      </c>
      <c r="C67" s="210"/>
      <c r="D67" s="5">
        <v>51</v>
      </c>
      <c r="E67" s="5">
        <v>1</v>
      </c>
      <c r="F67" s="5">
        <v>1</v>
      </c>
      <c r="G67" s="5">
        <v>5</v>
      </c>
      <c r="H67" s="5">
        <v>10</v>
      </c>
      <c r="I67" s="5">
        <v>6</v>
      </c>
      <c r="J67" s="5">
        <v>3</v>
      </c>
      <c r="K67" s="5">
        <v>6</v>
      </c>
      <c r="L67" s="5">
        <v>2</v>
      </c>
      <c r="M67" s="5">
        <v>6</v>
      </c>
      <c r="N67" s="5">
        <v>1</v>
      </c>
      <c r="O67" s="5">
        <v>5</v>
      </c>
      <c r="P67" s="5">
        <v>2</v>
      </c>
      <c r="Q67" s="5">
        <v>2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37">
        <v>75</v>
      </c>
      <c r="AD67" s="7">
        <v>81.7</v>
      </c>
      <c r="AE67" s="7">
        <v>36.1</v>
      </c>
    </row>
    <row r="68" spans="2:31" x14ac:dyDescent="0.15">
      <c r="B68" s="257" t="s">
        <v>51</v>
      </c>
      <c r="C68" s="210"/>
      <c r="D68" s="9">
        <v>69</v>
      </c>
      <c r="E68" s="9">
        <v>0</v>
      </c>
      <c r="F68" s="9">
        <v>0</v>
      </c>
      <c r="G68" s="9">
        <v>4</v>
      </c>
      <c r="H68" s="9">
        <v>14</v>
      </c>
      <c r="I68" s="9">
        <v>11</v>
      </c>
      <c r="J68" s="9">
        <v>7</v>
      </c>
      <c r="K68" s="9">
        <v>6</v>
      </c>
      <c r="L68" s="9">
        <v>5</v>
      </c>
      <c r="M68" s="9">
        <v>8</v>
      </c>
      <c r="N68" s="9">
        <v>4</v>
      </c>
      <c r="O68" s="9">
        <v>3</v>
      </c>
      <c r="P68" s="9">
        <v>4</v>
      </c>
      <c r="Q68" s="9">
        <v>2</v>
      </c>
      <c r="R68" s="9">
        <v>0</v>
      </c>
      <c r="S68" s="9">
        <v>0</v>
      </c>
      <c r="T68" s="9">
        <v>0</v>
      </c>
      <c r="U68" s="9">
        <v>0</v>
      </c>
      <c r="V68" s="9">
        <v>1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37">
        <v>75</v>
      </c>
      <c r="AD68" s="10">
        <v>82.1</v>
      </c>
      <c r="AE68" s="10">
        <v>31.3</v>
      </c>
    </row>
    <row r="69" spans="2:31" x14ac:dyDescent="0.15">
      <c r="B69" s="256" t="s">
        <v>353</v>
      </c>
      <c r="C69" s="215"/>
      <c r="D69" s="6">
        <v>24</v>
      </c>
      <c r="E69" s="6">
        <v>1</v>
      </c>
      <c r="F69" s="6">
        <v>2</v>
      </c>
      <c r="G69" s="6">
        <v>3</v>
      </c>
      <c r="H69" s="6">
        <v>7</v>
      </c>
      <c r="I69" s="6">
        <v>4</v>
      </c>
      <c r="J69" s="6">
        <v>2</v>
      </c>
      <c r="K69" s="6">
        <v>2</v>
      </c>
      <c r="L69" s="6">
        <v>2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42">
        <v>56.5</v>
      </c>
      <c r="AD69" s="8">
        <v>59.5</v>
      </c>
      <c r="AE69" s="8">
        <v>19.399999999999999</v>
      </c>
    </row>
    <row r="71" spans="2:31" x14ac:dyDescent="0.15">
      <c r="D71" s="151">
        <f>D6</f>
        <v>3889</v>
      </c>
    </row>
    <row r="72" spans="2:31" x14ac:dyDescent="0.15">
      <c r="D72" s="151" t="str">
        <f>IF(D71=SUM(D8:D11,D12:D22,D23:D69)/3,"OK","NG")</f>
        <v>OK</v>
      </c>
    </row>
  </sheetData>
  <mergeCells count="68">
    <mergeCell ref="AE3:AE4"/>
    <mergeCell ref="B4:C5"/>
    <mergeCell ref="B6:C6"/>
    <mergeCell ref="B7:C7"/>
    <mergeCell ref="B11:C11"/>
    <mergeCell ref="B3:C3"/>
    <mergeCell ref="D3:D5"/>
    <mergeCell ref="AB3:AB5"/>
    <mergeCell ref="AC3:AC4"/>
    <mergeCell ref="AD3:AD4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style="5" customWidth="1"/>
    <col min="5" max="31" width="6.7109375" style="5" customWidth="1"/>
    <col min="32" max="46" width="6.7109375" style="7" customWidth="1"/>
    <col min="47" max="47" width="7.7109375" style="7" customWidth="1"/>
    <col min="48" max="48" width="7.5703125" customWidth="1"/>
    <col min="49" max="49" width="8.42578125" customWidth="1"/>
    <col min="50" max="56" width="7.7109375" bestFit="1" customWidth="1"/>
    <col min="57" max="57" width="7.140625" bestFit="1" customWidth="1"/>
    <col min="58" max="58" width="7.28515625" bestFit="1" customWidth="1"/>
    <col min="59" max="59" width="6.140625" bestFit="1" customWidth="1"/>
  </cols>
  <sheetData>
    <row r="1" spans="2:49" ht="17.25" x14ac:dyDescent="0.2">
      <c r="B1" s="23" t="s">
        <v>135</v>
      </c>
      <c r="D1" s="23" t="s">
        <v>136</v>
      </c>
      <c r="E1" s="23"/>
      <c r="J1" s="23"/>
      <c r="Q1" s="23"/>
      <c r="R1" s="23" t="s">
        <v>136</v>
      </c>
      <c r="Y1" s="23"/>
      <c r="AD1" s="23"/>
      <c r="AE1" s="23"/>
      <c r="AF1" s="23" t="s">
        <v>136</v>
      </c>
      <c r="AM1" s="23"/>
      <c r="AT1" s="23" t="s">
        <v>136</v>
      </c>
    </row>
    <row r="2" spans="2:49" ht="17.25" x14ac:dyDescent="0.2">
      <c r="B2" s="1" t="s">
        <v>316</v>
      </c>
      <c r="C2" s="2"/>
    </row>
    <row r="3" spans="2:49" ht="24" customHeight="1" x14ac:dyDescent="0.15">
      <c r="B3" s="278" t="s">
        <v>314</v>
      </c>
      <c r="C3" s="263"/>
      <c r="D3" s="271" t="s">
        <v>76</v>
      </c>
      <c r="E3" s="165"/>
      <c r="F3" s="165">
        <v>75</v>
      </c>
      <c r="G3" s="81">
        <v>80</v>
      </c>
      <c r="H3" s="81">
        <v>85</v>
      </c>
      <c r="I3" s="81">
        <v>90</v>
      </c>
      <c r="J3" s="81">
        <v>95</v>
      </c>
      <c r="K3" s="81">
        <v>100</v>
      </c>
      <c r="L3" s="81">
        <v>105</v>
      </c>
      <c r="M3" s="81">
        <v>110</v>
      </c>
      <c r="N3" s="81">
        <v>115</v>
      </c>
      <c r="O3" s="81">
        <v>120</v>
      </c>
      <c r="P3" s="81">
        <v>125</v>
      </c>
      <c r="Q3" s="81">
        <v>130</v>
      </c>
      <c r="R3" s="81">
        <v>135</v>
      </c>
      <c r="S3" s="81">
        <v>140</v>
      </c>
      <c r="T3" s="81">
        <v>145</v>
      </c>
      <c r="U3" s="81">
        <v>150</v>
      </c>
      <c r="V3" s="82">
        <v>155</v>
      </c>
      <c r="W3" s="82">
        <v>160</v>
      </c>
      <c r="X3" s="100">
        <v>165</v>
      </c>
      <c r="Y3" s="82">
        <v>170</v>
      </c>
      <c r="Z3" s="81">
        <v>175</v>
      </c>
      <c r="AA3" s="100">
        <v>180</v>
      </c>
      <c r="AB3" s="81">
        <v>185</v>
      </c>
      <c r="AC3" s="100">
        <v>190</v>
      </c>
      <c r="AD3" s="81">
        <v>195</v>
      </c>
      <c r="AE3" s="100">
        <v>200</v>
      </c>
      <c r="AF3" s="81">
        <v>205</v>
      </c>
      <c r="AG3" s="100">
        <v>210</v>
      </c>
      <c r="AH3" s="81">
        <v>215</v>
      </c>
      <c r="AI3" s="100">
        <v>220</v>
      </c>
      <c r="AJ3" s="81">
        <v>225</v>
      </c>
      <c r="AK3" s="100">
        <v>230</v>
      </c>
      <c r="AL3" s="81">
        <v>235</v>
      </c>
      <c r="AM3" s="100">
        <v>240</v>
      </c>
      <c r="AN3" s="81">
        <v>245</v>
      </c>
      <c r="AO3" s="100">
        <v>250</v>
      </c>
      <c r="AP3" s="81">
        <v>255</v>
      </c>
      <c r="AQ3" s="100">
        <v>260</v>
      </c>
      <c r="AR3" s="81">
        <v>265</v>
      </c>
      <c r="AS3" s="100">
        <v>270</v>
      </c>
      <c r="AT3" s="71" t="s">
        <v>238</v>
      </c>
      <c r="AU3" s="274" t="s">
        <v>78</v>
      </c>
      <c r="AV3" s="274" t="s">
        <v>79</v>
      </c>
      <c r="AW3" s="293" t="s">
        <v>137</v>
      </c>
    </row>
    <row r="4" spans="2:49" s="29" customFormat="1" ht="13.5" customHeight="1" x14ac:dyDescent="0.15">
      <c r="B4" s="287" t="s">
        <v>70</v>
      </c>
      <c r="C4" s="288"/>
      <c r="D4" s="272"/>
      <c r="E4" s="83"/>
      <c r="F4" s="73" t="s">
        <v>81</v>
      </c>
      <c r="G4" s="73" t="s">
        <v>81</v>
      </c>
      <c r="H4" s="73" t="s">
        <v>81</v>
      </c>
      <c r="I4" s="73" t="s">
        <v>81</v>
      </c>
      <c r="J4" s="73" t="s">
        <v>81</v>
      </c>
      <c r="K4" s="74" t="s">
        <v>81</v>
      </c>
      <c r="L4" s="73" t="s">
        <v>81</v>
      </c>
      <c r="M4" s="73" t="s">
        <v>81</v>
      </c>
      <c r="N4" s="73" t="s">
        <v>81</v>
      </c>
      <c r="O4" s="73" t="s">
        <v>81</v>
      </c>
      <c r="P4" s="73" t="s">
        <v>81</v>
      </c>
      <c r="Q4" s="73" t="s">
        <v>81</v>
      </c>
      <c r="R4" s="72" t="s">
        <v>81</v>
      </c>
      <c r="S4" s="73" t="s">
        <v>81</v>
      </c>
      <c r="T4" s="72" t="s">
        <v>81</v>
      </c>
      <c r="U4" s="72" t="s">
        <v>81</v>
      </c>
      <c r="V4" s="72" t="s">
        <v>81</v>
      </c>
      <c r="W4" s="72" t="s">
        <v>81</v>
      </c>
      <c r="X4" s="73" t="s">
        <v>81</v>
      </c>
      <c r="Y4" s="72" t="s">
        <v>81</v>
      </c>
      <c r="Z4" s="72" t="s">
        <v>81</v>
      </c>
      <c r="AA4" s="73" t="s">
        <v>81</v>
      </c>
      <c r="AB4" s="73" t="s">
        <v>81</v>
      </c>
      <c r="AC4" s="73" t="s">
        <v>81</v>
      </c>
      <c r="AD4" s="73" t="s">
        <v>81</v>
      </c>
      <c r="AE4" s="73" t="s">
        <v>81</v>
      </c>
      <c r="AF4" s="73" t="s">
        <v>81</v>
      </c>
      <c r="AG4" s="73" t="s">
        <v>81</v>
      </c>
      <c r="AH4" s="73" t="s">
        <v>81</v>
      </c>
      <c r="AI4" s="73" t="s">
        <v>81</v>
      </c>
      <c r="AJ4" s="73" t="s">
        <v>81</v>
      </c>
      <c r="AK4" s="73" t="s">
        <v>81</v>
      </c>
      <c r="AL4" s="73" t="s">
        <v>81</v>
      </c>
      <c r="AM4" s="73" t="s">
        <v>81</v>
      </c>
      <c r="AN4" s="73" t="s">
        <v>81</v>
      </c>
      <c r="AO4" s="73" t="s">
        <v>81</v>
      </c>
      <c r="AP4" s="73" t="s">
        <v>81</v>
      </c>
      <c r="AQ4" s="73" t="s">
        <v>81</v>
      </c>
      <c r="AR4" s="73" t="s">
        <v>81</v>
      </c>
      <c r="AS4" s="73" t="s">
        <v>81</v>
      </c>
      <c r="AT4" s="73"/>
      <c r="AU4" s="275"/>
      <c r="AV4" s="275"/>
      <c r="AW4" s="294"/>
    </row>
    <row r="5" spans="2:49" ht="24" customHeight="1" x14ac:dyDescent="0.15">
      <c r="B5" s="289"/>
      <c r="C5" s="284"/>
      <c r="D5" s="273"/>
      <c r="E5" s="159" t="s">
        <v>272</v>
      </c>
      <c r="F5" s="157">
        <v>80</v>
      </c>
      <c r="G5" s="64">
        <v>85</v>
      </c>
      <c r="H5" s="64">
        <v>90</v>
      </c>
      <c r="I5" s="64">
        <v>95</v>
      </c>
      <c r="J5" s="64">
        <v>100</v>
      </c>
      <c r="K5" s="64">
        <v>105</v>
      </c>
      <c r="L5" s="64">
        <v>110</v>
      </c>
      <c r="M5" s="64">
        <v>115</v>
      </c>
      <c r="N5" s="64">
        <v>120</v>
      </c>
      <c r="O5" s="64">
        <v>125</v>
      </c>
      <c r="P5" s="64">
        <v>130</v>
      </c>
      <c r="Q5" s="64">
        <v>135</v>
      </c>
      <c r="R5" s="64">
        <v>140</v>
      </c>
      <c r="S5" s="64">
        <v>145</v>
      </c>
      <c r="T5" s="64">
        <v>150</v>
      </c>
      <c r="U5" s="64">
        <v>155</v>
      </c>
      <c r="V5" s="158">
        <v>160</v>
      </c>
      <c r="W5" s="64">
        <v>165</v>
      </c>
      <c r="X5" s="64">
        <v>170</v>
      </c>
      <c r="Y5" s="64">
        <v>175</v>
      </c>
      <c r="Z5" s="64">
        <v>180</v>
      </c>
      <c r="AA5" s="157">
        <v>185</v>
      </c>
      <c r="AB5" s="64">
        <v>190</v>
      </c>
      <c r="AC5" s="157">
        <v>195</v>
      </c>
      <c r="AD5" s="64">
        <v>200</v>
      </c>
      <c r="AE5" s="157">
        <v>205</v>
      </c>
      <c r="AF5" s="64">
        <v>210</v>
      </c>
      <c r="AG5" s="157">
        <v>215</v>
      </c>
      <c r="AH5" s="64">
        <v>220</v>
      </c>
      <c r="AI5" s="157">
        <v>225</v>
      </c>
      <c r="AJ5" s="64">
        <v>230</v>
      </c>
      <c r="AK5" s="157">
        <v>235</v>
      </c>
      <c r="AL5" s="64">
        <v>240</v>
      </c>
      <c r="AM5" s="157">
        <v>245</v>
      </c>
      <c r="AN5" s="64">
        <v>250</v>
      </c>
      <c r="AO5" s="157">
        <v>255</v>
      </c>
      <c r="AP5" s="64">
        <v>260</v>
      </c>
      <c r="AQ5" s="157">
        <v>265</v>
      </c>
      <c r="AR5" s="64">
        <v>270</v>
      </c>
      <c r="AS5" s="157">
        <v>275</v>
      </c>
      <c r="AT5" s="75"/>
      <c r="AU5" s="76" t="s">
        <v>138</v>
      </c>
      <c r="AV5" s="76" t="s">
        <v>138</v>
      </c>
      <c r="AW5" s="76" t="s">
        <v>138</v>
      </c>
    </row>
    <row r="6" spans="2:49" ht="12" customHeight="1" x14ac:dyDescent="0.15">
      <c r="B6" s="258" t="s">
        <v>0</v>
      </c>
      <c r="C6" s="213"/>
      <c r="D6" s="5">
        <v>3889</v>
      </c>
      <c r="E6" s="5">
        <v>165</v>
      </c>
      <c r="F6" s="5">
        <v>170</v>
      </c>
      <c r="G6" s="5">
        <v>171</v>
      </c>
      <c r="H6" s="5">
        <v>178</v>
      </c>
      <c r="I6" s="5">
        <v>249</v>
      </c>
      <c r="J6" s="5">
        <v>321</v>
      </c>
      <c r="K6" s="5">
        <v>305</v>
      </c>
      <c r="L6" s="5">
        <v>297</v>
      </c>
      <c r="M6" s="5">
        <v>317</v>
      </c>
      <c r="N6" s="5">
        <v>280</v>
      </c>
      <c r="O6" s="5">
        <v>215</v>
      </c>
      <c r="P6" s="5">
        <v>192</v>
      </c>
      <c r="Q6" s="5">
        <v>186</v>
      </c>
      <c r="R6" s="5">
        <v>113</v>
      </c>
      <c r="S6" s="5">
        <v>100</v>
      </c>
      <c r="T6" s="5">
        <v>78</v>
      </c>
      <c r="U6" s="5">
        <v>84</v>
      </c>
      <c r="V6" s="5">
        <v>59</v>
      </c>
      <c r="W6" s="5">
        <v>48</v>
      </c>
      <c r="X6" s="5">
        <v>51</v>
      </c>
      <c r="Y6" s="5">
        <v>36</v>
      </c>
      <c r="Z6" s="5">
        <v>32</v>
      </c>
      <c r="AA6" s="5">
        <v>29</v>
      </c>
      <c r="AB6" s="5">
        <v>33</v>
      </c>
      <c r="AC6" s="5">
        <v>14</v>
      </c>
      <c r="AD6" s="5">
        <v>28</v>
      </c>
      <c r="AE6" s="4">
        <v>18</v>
      </c>
      <c r="AF6" s="4">
        <v>12</v>
      </c>
      <c r="AG6" s="4">
        <v>12</v>
      </c>
      <c r="AH6" s="196">
        <v>16</v>
      </c>
      <c r="AI6" s="196">
        <v>5</v>
      </c>
      <c r="AJ6" s="196">
        <v>8</v>
      </c>
      <c r="AK6" s="196">
        <v>12</v>
      </c>
      <c r="AL6" s="196">
        <v>9</v>
      </c>
      <c r="AM6" s="196">
        <v>4</v>
      </c>
      <c r="AN6" s="196">
        <v>7</v>
      </c>
      <c r="AO6" s="196">
        <v>2</v>
      </c>
      <c r="AP6" s="196">
        <v>2</v>
      </c>
      <c r="AQ6" s="196">
        <v>5</v>
      </c>
      <c r="AR6" s="196">
        <v>5</v>
      </c>
      <c r="AS6" s="196">
        <v>0</v>
      </c>
      <c r="AT6" s="197">
        <v>21</v>
      </c>
      <c r="AU6" s="40">
        <v>111.4</v>
      </c>
      <c r="AV6" s="7">
        <v>118.4</v>
      </c>
      <c r="AW6" s="7">
        <v>36.299999999999997</v>
      </c>
    </row>
    <row r="7" spans="2:49" ht="12" customHeight="1" x14ac:dyDescent="0.15">
      <c r="B7" s="257" t="s">
        <v>1</v>
      </c>
      <c r="C7" s="210"/>
      <c r="D7" s="77">
        <v>1866</v>
      </c>
      <c r="E7" s="39">
        <v>73</v>
      </c>
      <c r="F7" s="39">
        <v>77</v>
      </c>
      <c r="G7" s="39">
        <v>81</v>
      </c>
      <c r="H7" s="39">
        <v>79</v>
      </c>
      <c r="I7" s="39">
        <v>117</v>
      </c>
      <c r="J7" s="39">
        <v>148</v>
      </c>
      <c r="K7" s="39">
        <v>148</v>
      </c>
      <c r="L7" s="39">
        <v>134</v>
      </c>
      <c r="M7" s="39">
        <v>147</v>
      </c>
      <c r="N7" s="39">
        <v>146</v>
      </c>
      <c r="O7" s="39">
        <v>110</v>
      </c>
      <c r="P7" s="39">
        <v>101</v>
      </c>
      <c r="Q7" s="39">
        <v>81</v>
      </c>
      <c r="R7" s="39">
        <v>51</v>
      </c>
      <c r="S7" s="39">
        <v>45</v>
      </c>
      <c r="T7" s="39">
        <v>34</v>
      </c>
      <c r="U7" s="39">
        <v>32</v>
      </c>
      <c r="V7" s="39">
        <v>30</v>
      </c>
      <c r="W7" s="39">
        <v>26</v>
      </c>
      <c r="X7" s="39">
        <v>31</v>
      </c>
      <c r="Y7" s="39">
        <v>21</v>
      </c>
      <c r="Z7" s="39">
        <v>17</v>
      </c>
      <c r="AA7" s="39">
        <v>12</v>
      </c>
      <c r="AB7" s="39">
        <v>19</v>
      </c>
      <c r="AC7" s="39">
        <v>6</v>
      </c>
      <c r="AD7" s="39">
        <v>15</v>
      </c>
      <c r="AE7" s="196">
        <v>11</v>
      </c>
      <c r="AF7" s="196">
        <v>8</v>
      </c>
      <c r="AG7" s="196">
        <v>7</v>
      </c>
      <c r="AH7" s="196">
        <v>8</v>
      </c>
      <c r="AI7" s="196">
        <v>3</v>
      </c>
      <c r="AJ7" s="196">
        <v>5</v>
      </c>
      <c r="AK7" s="196">
        <v>7</v>
      </c>
      <c r="AL7" s="196">
        <v>5</v>
      </c>
      <c r="AM7" s="196">
        <v>3</v>
      </c>
      <c r="AN7" s="196">
        <v>4</v>
      </c>
      <c r="AO7" s="196">
        <v>1</v>
      </c>
      <c r="AP7" s="196">
        <v>2</v>
      </c>
      <c r="AQ7" s="196">
        <v>4</v>
      </c>
      <c r="AR7" s="196">
        <v>3</v>
      </c>
      <c r="AS7" s="196">
        <v>0</v>
      </c>
      <c r="AT7" s="197">
        <v>14</v>
      </c>
      <c r="AU7" s="40">
        <v>112.3</v>
      </c>
      <c r="AV7" s="41">
        <v>120.4</v>
      </c>
      <c r="AW7" s="41">
        <v>38.6</v>
      </c>
    </row>
    <row r="8" spans="2:49" ht="12" customHeight="1" x14ac:dyDescent="0.15">
      <c r="B8" s="63"/>
      <c r="C8" s="15" t="s">
        <v>2</v>
      </c>
      <c r="D8" s="67">
        <v>902</v>
      </c>
      <c r="E8" s="9">
        <v>26</v>
      </c>
      <c r="F8" s="9">
        <v>41</v>
      </c>
      <c r="G8" s="9">
        <v>41</v>
      </c>
      <c r="H8" s="9">
        <v>33</v>
      </c>
      <c r="I8" s="9">
        <v>61</v>
      </c>
      <c r="J8" s="9">
        <v>75</v>
      </c>
      <c r="K8" s="9">
        <v>69</v>
      </c>
      <c r="L8" s="9">
        <v>63</v>
      </c>
      <c r="M8" s="9">
        <v>64</v>
      </c>
      <c r="N8" s="9">
        <v>72</v>
      </c>
      <c r="O8" s="9">
        <v>54</v>
      </c>
      <c r="P8" s="9">
        <v>46</v>
      </c>
      <c r="Q8" s="9">
        <v>44</v>
      </c>
      <c r="R8" s="9">
        <v>22</v>
      </c>
      <c r="S8" s="9">
        <v>19</v>
      </c>
      <c r="T8" s="9">
        <v>17</v>
      </c>
      <c r="U8" s="9">
        <v>18</v>
      </c>
      <c r="V8" s="9">
        <v>17</v>
      </c>
      <c r="W8" s="9">
        <v>14</v>
      </c>
      <c r="X8" s="9">
        <v>17</v>
      </c>
      <c r="Y8" s="9">
        <v>10</v>
      </c>
      <c r="Z8" s="9">
        <v>10</v>
      </c>
      <c r="AA8" s="9">
        <v>7</v>
      </c>
      <c r="AB8" s="9">
        <v>11</v>
      </c>
      <c r="AC8" s="9">
        <v>5</v>
      </c>
      <c r="AD8" s="9">
        <v>7</v>
      </c>
      <c r="AE8" s="4">
        <v>6</v>
      </c>
      <c r="AF8" s="4">
        <v>2</v>
      </c>
      <c r="AG8" s="4">
        <v>3</v>
      </c>
      <c r="AH8" s="4">
        <v>3</v>
      </c>
      <c r="AI8" s="4">
        <v>1</v>
      </c>
      <c r="AJ8" s="4">
        <v>1</v>
      </c>
      <c r="AK8" s="4">
        <v>2</v>
      </c>
      <c r="AL8" s="4">
        <v>2</v>
      </c>
      <c r="AM8" s="4">
        <v>1</v>
      </c>
      <c r="AN8" s="4">
        <v>2</v>
      </c>
      <c r="AO8" s="4">
        <v>1</v>
      </c>
      <c r="AP8" s="4">
        <v>1</v>
      </c>
      <c r="AQ8" s="4">
        <v>3</v>
      </c>
      <c r="AR8" s="4">
        <v>3</v>
      </c>
      <c r="AS8" s="4">
        <v>0</v>
      </c>
      <c r="AT8" s="198">
        <v>8</v>
      </c>
      <c r="AU8" s="37">
        <v>113.3</v>
      </c>
      <c r="AV8" s="10">
        <v>121.6</v>
      </c>
      <c r="AW8" s="10">
        <v>40.200000000000003</v>
      </c>
    </row>
    <row r="9" spans="2:49" ht="12" customHeight="1" x14ac:dyDescent="0.15">
      <c r="B9" s="63"/>
      <c r="C9" s="15" t="s">
        <v>3</v>
      </c>
      <c r="D9" s="67">
        <v>485</v>
      </c>
      <c r="E9" s="9">
        <v>29</v>
      </c>
      <c r="F9" s="9">
        <v>21</v>
      </c>
      <c r="G9" s="9">
        <v>24</v>
      </c>
      <c r="H9" s="9">
        <v>20</v>
      </c>
      <c r="I9" s="9">
        <v>25</v>
      </c>
      <c r="J9" s="9">
        <v>30</v>
      </c>
      <c r="K9" s="9">
        <v>40</v>
      </c>
      <c r="L9" s="9">
        <v>39</v>
      </c>
      <c r="M9" s="9">
        <v>39</v>
      </c>
      <c r="N9" s="9">
        <v>28</v>
      </c>
      <c r="O9" s="9">
        <v>35</v>
      </c>
      <c r="P9" s="9">
        <v>31</v>
      </c>
      <c r="Q9" s="9">
        <v>18</v>
      </c>
      <c r="R9" s="9">
        <v>15</v>
      </c>
      <c r="S9" s="9">
        <v>19</v>
      </c>
      <c r="T9" s="9">
        <v>9</v>
      </c>
      <c r="U9" s="9">
        <v>5</v>
      </c>
      <c r="V9" s="9">
        <v>8</v>
      </c>
      <c r="W9" s="9">
        <v>6</v>
      </c>
      <c r="X9" s="9">
        <v>5</v>
      </c>
      <c r="Y9" s="9">
        <v>9</v>
      </c>
      <c r="Z9" s="9">
        <v>4</v>
      </c>
      <c r="AA9" s="9">
        <v>3</v>
      </c>
      <c r="AB9" s="9">
        <v>5</v>
      </c>
      <c r="AC9" s="9">
        <v>1</v>
      </c>
      <c r="AD9" s="9">
        <v>2</v>
      </c>
      <c r="AE9" s="4">
        <v>2</v>
      </c>
      <c r="AF9" s="4">
        <v>2</v>
      </c>
      <c r="AG9" s="4">
        <v>1</v>
      </c>
      <c r="AH9" s="4">
        <v>2</v>
      </c>
      <c r="AI9" s="4">
        <v>0</v>
      </c>
      <c r="AJ9" s="4">
        <v>2</v>
      </c>
      <c r="AK9" s="4">
        <v>2</v>
      </c>
      <c r="AL9" s="4">
        <v>0</v>
      </c>
      <c r="AM9" s="4">
        <v>0</v>
      </c>
      <c r="AN9" s="4">
        <v>0</v>
      </c>
      <c r="AO9" s="4">
        <v>0</v>
      </c>
      <c r="AP9" s="4">
        <v>1</v>
      </c>
      <c r="AQ9" s="4">
        <v>1</v>
      </c>
      <c r="AR9" s="4">
        <v>0</v>
      </c>
      <c r="AS9" s="4">
        <v>0</v>
      </c>
      <c r="AT9" s="198">
        <v>2</v>
      </c>
      <c r="AU9" s="37">
        <v>111.6</v>
      </c>
      <c r="AV9" s="10">
        <v>117.5</v>
      </c>
      <c r="AW9" s="10">
        <v>34.6</v>
      </c>
    </row>
    <row r="10" spans="2:49" ht="12" customHeight="1" x14ac:dyDescent="0.15">
      <c r="B10" s="63"/>
      <c r="C10" s="15" t="s">
        <v>4</v>
      </c>
      <c r="D10" s="67">
        <v>479</v>
      </c>
      <c r="E10" s="9">
        <v>18</v>
      </c>
      <c r="F10" s="9">
        <v>15</v>
      </c>
      <c r="G10" s="9">
        <v>16</v>
      </c>
      <c r="H10" s="9">
        <v>26</v>
      </c>
      <c r="I10" s="9">
        <v>31</v>
      </c>
      <c r="J10" s="9">
        <v>43</v>
      </c>
      <c r="K10" s="9">
        <v>39</v>
      </c>
      <c r="L10" s="9">
        <v>32</v>
      </c>
      <c r="M10" s="9">
        <v>44</v>
      </c>
      <c r="N10" s="9">
        <v>46</v>
      </c>
      <c r="O10" s="9">
        <v>21</v>
      </c>
      <c r="P10" s="9">
        <v>24</v>
      </c>
      <c r="Q10" s="9">
        <v>19</v>
      </c>
      <c r="R10" s="9">
        <v>14</v>
      </c>
      <c r="S10" s="9">
        <v>7</v>
      </c>
      <c r="T10" s="9">
        <v>8</v>
      </c>
      <c r="U10" s="9">
        <v>9</v>
      </c>
      <c r="V10" s="9">
        <v>5</v>
      </c>
      <c r="W10" s="9">
        <v>6</v>
      </c>
      <c r="X10" s="9">
        <v>9</v>
      </c>
      <c r="Y10" s="9">
        <v>2</v>
      </c>
      <c r="Z10" s="9">
        <v>3</v>
      </c>
      <c r="AA10" s="9">
        <v>2</v>
      </c>
      <c r="AB10" s="9">
        <v>3</v>
      </c>
      <c r="AC10" s="9">
        <v>0</v>
      </c>
      <c r="AD10" s="9">
        <v>6</v>
      </c>
      <c r="AE10" s="4">
        <v>3</v>
      </c>
      <c r="AF10" s="4">
        <v>4</v>
      </c>
      <c r="AG10" s="4">
        <v>3</v>
      </c>
      <c r="AH10" s="4">
        <v>3</v>
      </c>
      <c r="AI10" s="4">
        <v>2</v>
      </c>
      <c r="AJ10" s="4">
        <v>2</v>
      </c>
      <c r="AK10" s="4">
        <v>3</v>
      </c>
      <c r="AL10" s="4">
        <v>3</v>
      </c>
      <c r="AM10" s="4">
        <v>2</v>
      </c>
      <c r="AN10" s="4">
        <v>2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198">
        <v>4</v>
      </c>
      <c r="AU10" s="37">
        <v>111.8</v>
      </c>
      <c r="AV10" s="10">
        <v>121</v>
      </c>
      <c r="AW10" s="10">
        <v>39.5</v>
      </c>
    </row>
    <row r="11" spans="2:49" ht="12" customHeight="1" x14ac:dyDescent="0.15">
      <c r="B11" s="256" t="s">
        <v>5</v>
      </c>
      <c r="C11" s="215"/>
      <c r="D11" s="70">
        <v>2023</v>
      </c>
      <c r="E11" s="6">
        <v>92</v>
      </c>
      <c r="F11" s="6">
        <v>93</v>
      </c>
      <c r="G11" s="6">
        <v>90</v>
      </c>
      <c r="H11" s="6">
        <v>99</v>
      </c>
      <c r="I11" s="6">
        <v>132</v>
      </c>
      <c r="J11" s="6">
        <v>173</v>
      </c>
      <c r="K11" s="6">
        <v>157</v>
      </c>
      <c r="L11" s="6">
        <v>163</v>
      </c>
      <c r="M11" s="6">
        <v>170</v>
      </c>
      <c r="N11" s="6">
        <v>134</v>
      </c>
      <c r="O11" s="6">
        <v>105</v>
      </c>
      <c r="P11" s="6">
        <v>91</v>
      </c>
      <c r="Q11" s="6">
        <v>105</v>
      </c>
      <c r="R11" s="6">
        <v>62</v>
      </c>
      <c r="S11" s="6">
        <v>55</v>
      </c>
      <c r="T11" s="6">
        <v>44</v>
      </c>
      <c r="U11" s="6">
        <v>52</v>
      </c>
      <c r="V11" s="6">
        <v>29</v>
      </c>
      <c r="W11" s="6">
        <v>22</v>
      </c>
      <c r="X11" s="6">
        <v>20</v>
      </c>
      <c r="Y11" s="6">
        <v>15</v>
      </c>
      <c r="Z11" s="6">
        <v>15</v>
      </c>
      <c r="AA11" s="6">
        <v>17</v>
      </c>
      <c r="AB11" s="6">
        <v>14</v>
      </c>
      <c r="AC11" s="6">
        <v>8</v>
      </c>
      <c r="AD11" s="6">
        <v>13</v>
      </c>
      <c r="AE11" s="199">
        <v>7</v>
      </c>
      <c r="AF11" s="199">
        <v>4</v>
      </c>
      <c r="AG11" s="199">
        <v>5</v>
      </c>
      <c r="AH11" s="199">
        <v>8</v>
      </c>
      <c r="AI11" s="199">
        <v>2</v>
      </c>
      <c r="AJ11" s="199">
        <v>3</v>
      </c>
      <c r="AK11" s="199">
        <v>5</v>
      </c>
      <c r="AL11" s="199">
        <v>4</v>
      </c>
      <c r="AM11" s="199">
        <v>1</v>
      </c>
      <c r="AN11" s="199">
        <v>3</v>
      </c>
      <c r="AO11" s="199">
        <v>1</v>
      </c>
      <c r="AP11" s="199">
        <v>0</v>
      </c>
      <c r="AQ11" s="199">
        <v>1</v>
      </c>
      <c r="AR11" s="199">
        <v>2</v>
      </c>
      <c r="AS11" s="199">
        <v>0</v>
      </c>
      <c r="AT11" s="200">
        <v>7</v>
      </c>
      <c r="AU11" s="42">
        <v>110.2</v>
      </c>
      <c r="AV11" s="8">
        <v>116.5</v>
      </c>
      <c r="AW11" s="8">
        <v>33.9</v>
      </c>
    </row>
    <row r="12" spans="2:49" ht="12" customHeight="1" x14ac:dyDescent="0.15">
      <c r="B12" s="257" t="s">
        <v>6</v>
      </c>
      <c r="C12" s="210"/>
      <c r="D12" s="5">
        <v>135</v>
      </c>
      <c r="E12" s="5">
        <v>5</v>
      </c>
      <c r="F12" s="5">
        <v>6</v>
      </c>
      <c r="G12" s="5">
        <v>2</v>
      </c>
      <c r="H12" s="5">
        <v>3</v>
      </c>
      <c r="I12" s="5">
        <v>8</v>
      </c>
      <c r="J12" s="5">
        <v>8</v>
      </c>
      <c r="K12" s="5">
        <v>7</v>
      </c>
      <c r="L12" s="5">
        <v>16</v>
      </c>
      <c r="M12" s="5">
        <v>9</v>
      </c>
      <c r="N12" s="5">
        <v>7</v>
      </c>
      <c r="O12" s="5">
        <v>6</v>
      </c>
      <c r="P12" s="5">
        <v>5</v>
      </c>
      <c r="Q12" s="5">
        <v>11</v>
      </c>
      <c r="R12" s="5">
        <v>2</v>
      </c>
      <c r="S12" s="5">
        <v>5</v>
      </c>
      <c r="T12" s="5">
        <v>2</v>
      </c>
      <c r="U12" s="5">
        <v>5</v>
      </c>
      <c r="V12" s="5">
        <v>3</v>
      </c>
      <c r="W12" s="5">
        <v>2</v>
      </c>
      <c r="X12" s="5">
        <v>2</v>
      </c>
      <c r="Y12" s="5">
        <v>2</v>
      </c>
      <c r="Z12" s="5">
        <v>2</v>
      </c>
      <c r="AA12" s="5">
        <v>2</v>
      </c>
      <c r="AB12" s="5">
        <v>4</v>
      </c>
      <c r="AC12" s="5">
        <v>1</v>
      </c>
      <c r="AD12" s="5">
        <v>2</v>
      </c>
      <c r="AE12" s="4">
        <v>0</v>
      </c>
      <c r="AF12" s="4">
        <v>0</v>
      </c>
      <c r="AG12" s="4">
        <v>0</v>
      </c>
      <c r="AH12" s="4">
        <v>3</v>
      </c>
      <c r="AI12" s="4">
        <v>0</v>
      </c>
      <c r="AJ12" s="4">
        <v>0</v>
      </c>
      <c r="AK12" s="4">
        <v>1</v>
      </c>
      <c r="AL12" s="4">
        <v>2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198">
        <v>2</v>
      </c>
      <c r="AU12" s="37">
        <v>116.8</v>
      </c>
      <c r="AV12" s="7">
        <v>129.80000000000001</v>
      </c>
      <c r="AW12" s="7">
        <v>45.5</v>
      </c>
    </row>
    <row r="13" spans="2:49" ht="12" customHeight="1" x14ac:dyDescent="0.15">
      <c r="B13" s="257" t="s">
        <v>343</v>
      </c>
      <c r="C13" s="210"/>
      <c r="D13" s="5">
        <v>402</v>
      </c>
      <c r="E13" s="5">
        <v>20</v>
      </c>
      <c r="F13" s="5">
        <v>19</v>
      </c>
      <c r="G13" s="5">
        <v>16</v>
      </c>
      <c r="H13" s="5">
        <v>23</v>
      </c>
      <c r="I13" s="5">
        <v>21</v>
      </c>
      <c r="J13" s="5">
        <v>30</v>
      </c>
      <c r="K13" s="5">
        <v>27</v>
      </c>
      <c r="L13" s="5">
        <v>37</v>
      </c>
      <c r="M13" s="5">
        <v>30</v>
      </c>
      <c r="N13" s="5">
        <v>28</v>
      </c>
      <c r="O13" s="5">
        <v>16</v>
      </c>
      <c r="P13" s="5">
        <v>21</v>
      </c>
      <c r="Q13" s="5">
        <v>25</v>
      </c>
      <c r="R13" s="5">
        <v>17</v>
      </c>
      <c r="S13" s="5">
        <v>8</v>
      </c>
      <c r="T13" s="5">
        <v>11</v>
      </c>
      <c r="U13" s="5">
        <v>15</v>
      </c>
      <c r="V13" s="5">
        <v>8</v>
      </c>
      <c r="W13" s="5">
        <v>2</v>
      </c>
      <c r="X13" s="5">
        <v>3</v>
      </c>
      <c r="Y13" s="5">
        <v>2</v>
      </c>
      <c r="Z13" s="5">
        <v>3</v>
      </c>
      <c r="AA13" s="5">
        <v>4</v>
      </c>
      <c r="AB13" s="5">
        <v>2</v>
      </c>
      <c r="AC13" s="5">
        <v>1</v>
      </c>
      <c r="AD13" s="5">
        <v>2</v>
      </c>
      <c r="AE13" s="4">
        <v>1</v>
      </c>
      <c r="AF13" s="4">
        <v>1</v>
      </c>
      <c r="AG13" s="4">
        <v>1</v>
      </c>
      <c r="AH13" s="4">
        <v>1</v>
      </c>
      <c r="AI13" s="4">
        <v>1</v>
      </c>
      <c r="AJ13" s="4">
        <v>1</v>
      </c>
      <c r="AK13" s="4">
        <v>0</v>
      </c>
      <c r="AL13" s="4">
        <v>2</v>
      </c>
      <c r="AM13" s="4">
        <v>0</v>
      </c>
      <c r="AN13" s="4">
        <v>1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198">
        <v>2</v>
      </c>
      <c r="AU13" s="37">
        <v>111.4</v>
      </c>
      <c r="AV13" s="7">
        <v>117.2</v>
      </c>
      <c r="AW13" s="7">
        <v>33.6</v>
      </c>
    </row>
    <row r="14" spans="2:49" ht="12" customHeight="1" x14ac:dyDescent="0.15">
      <c r="B14" s="257" t="s">
        <v>344</v>
      </c>
      <c r="C14" s="210"/>
      <c r="D14" s="5">
        <v>424</v>
      </c>
      <c r="E14" s="5">
        <v>22</v>
      </c>
      <c r="F14" s="5">
        <v>23</v>
      </c>
      <c r="G14" s="5">
        <v>12</v>
      </c>
      <c r="H14" s="5">
        <v>27</v>
      </c>
      <c r="I14" s="5">
        <v>33</v>
      </c>
      <c r="J14" s="5">
        <v>33</v>
      </c>
      <c r="K14" s="5">
        <v>37</v>
      </c>
      <c r="L14" s="5">
        <v>28</v>
      </c>
      <c r="M14" s="5">
        <v>39</v>
      </c>
      <c r="N14" s="5">
        <v>26</v>
      </c>
      <c r="O14" s="5">
        <v>25</v>
      </c>
      <c r="P14" s="5">
        <v>18</v>
      </c>
      <c r="Q14" s="5">
        <v>18</v>
      </c>
      <c r="R14" s="5">
        <v>10</v>
      </c>
      <c r="S14" s="5">
        <v>7</v>
      </c>
      <c r="T14" s="5">
        <v>11</v>
      </c>
      <c r="U14" s="5">
        <v>9</v>
      </c>
      <c r="V14" s="5">
        <v>4</v>
      </c>
      <c r="W14" s="5">
        <v>6</v>
      </c>
      <c r="X14" s="5">
        <v>5</v>
      </c>
      <c r="Y14" s="5">
        <v>4</v>
      </c>
      <c r="Z14" s="5">
        <v>3</v>
      </c>
      <c r="AA14" s="5">
        <v>3</v>
      </c>
      <c r="AB14" s="5">
        <v>4</v>
      </c>
      <c r="AC14" s="5">
        <v>2</v>
      </c>
      <c r="AD14" s="5">
        <v>3</v>
      </c>
      <c r="AE14" s="4">
        <v>1</v>
      </c>
      <c r="AF14" s="4">
        <v>2</v>
      </c>
      <c r="AG14" s="4">
        <v>3</v>
      </c>
      <c r="AH14" s="4">
        <v>2</v>
      </c>
      <c r="AI14" s="4">
        <v>0</v>
      </c>
      <c r="AJ14" s="4">
        <v>2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1</v>
      </c>
      <c r="AS14" s="4">
        <v>0</v>
      </c>
      <c r="AT14" s="198">
        <v>1</v>
      </c>
      <c r="AU14" s="37">
        <v>109</v>
      </c>
      <c r="AV14" s="7">
        <v>115.3</v>
      </c>
      <c r="AW14" s="7">
        <v>33</v>
      </c>
    </row>
    <row r="15" spans="2:49" ht="12" customHeight="1" x14ac:dyDescent="0.15">
      <c r="B15" s="257" t="s">
        <v>345</v>
      </c>
      <c r="C15" s="210"/>
      <c r="D15" s="5">
        <v>1225</v>
      </c>
      <c r="E15" s="5">
        <v>43</v>
      </c>
      <c r="F15" s="5">
        <v>52</v>
      </c>
      <c r="G15" s="5">
        <v>60</v>
      </c>
      <c r="H15" s="5">
        <v>41</v>
      </c>
      <c r="I15" s="5">
        <v>82</v>
      </c>
      <c r="J15" s="5">
        <v>104</v>
      </c>
      <c r="K15" s="5">
        <v>93</v>
      </c>
      <c r="L15" s="5">
        <v>89</v>
      </c>
      <c r="M15" s="5">
        <v>86</v>
      </c>
      <c r="N15" s="5">
        <v>101</v>
      </c>
      <c r="O15" s="5">
        <v>74</v>
      </c>
      <c r="P15" s="5">
        <v>60</v>
      </c>
      <c r="Q15" s="5">
        <v>62</v>
      </c>
      <c r="R15" s="5">
        <v>32</v>
      </c>
      <c r="S15" s="5">
        <v>29</v>
      </c>
      <c r="T15" s="5">
        <v>19</v>
      </c>
      <c r="U15" s="5">
        <v>22</v>
      </c>
      <c r="V15" s="5">
        <v>20</v>
      </c>
      <c r="W15" s="5">
        <v>22</v>
      </c>
      <c r="X15" s="5">
        <v>23</v>
      </c>
      <c r="Y15" s="5">
        <v>11</v>
      </c>
      <c r="Z15" s="5">
        <v>10</v>
      </c>
      <c r="AA15" s="5">
        <v>11</v>
      </c>
      <c r="AB15" s="5">
        <v>12</v>
      </c>
      <c r="AC15" s="5">
        <v>5</v>
      </c>
      <c r="AD15" s="5">
        <v>10</v>
      </c>
      <c r="AE15" s="4">
        <v>7</v>
      </c>
      <c r="AF15" s="4">
        <v>4</v>
      </c>
      <c r="AG15" s="4">
        <v>4</v>
      </c>
      <c r="AH15" s="4">
        <v>4</v>
      </c>
      <c r="AI15" s="4">
        <v>2</v>
      </c>
      <c r="AJ15" s="4">
        <v>1</v>
      </c>
      <c r="AK15" s="4">
        <v>5</v>
      </c>
      <c r="AL15" s="4">
        <v>2</v>
      </c>
      <c r="AM15" s="4">
        <v>1</v>
      </c>
      <c r="AN15" s="4">
        <v>2</v>
      </c>
      <c r="AO15" s="4">
        <v>1</v>
      </c>
      <c r="AP15" s="4">
        <v>1</v>
      </c>
      <c r="AQ15" s="4">
        <v>4</v>
      </c>
      <c r="AR15" s="4">
        <v>4</v>
      </c>
      <c r="AS15" s="4">
        <v>0</v>
      </c>
      <c r="AT15" s="198">
        <v>10</v>
      </c>
      <c r="AU15" s="37">
        <v>112.7</v>
      </c>
      <c r="AV15" s="7">
        <v>120.7</v>
      </c>
      <c r="AW15" s="7">
        <v>39.5</v>
      </c>
    </row>
    <row r="16" spans="2:49" ht="12" customHeight="1" x14ac:dyDescent="0.15">
      <c r="B16" s="257" t="s">
        <v>346</v>
      </c>
      <c r="C16" s="210"/>
      <c r="D16" s="5">
        <v>380</v>
      </c>
      <c r="E16" s="5">
        <v>13</v>
      </c>
      <c r="F16" s="5">
        <v>14</v>
      </c>
      <c r="G16" s="5">
        <v>12</v>
      </c>
      <c r="H16" s="5">
        <v>21</v>
      </c>
      <c r="I16" s="5">
        <v>24</v>
      </c>
      <c r="J16" s="5">
        <v>36</v>
      </c>
      <c r="K16" s="5">
        <v>32</v>
      </c>
      <c r="L16" s="5">
        <v>24</v>
      </c>
      <c r="M16" s="5">
        <v>38</v>
      </c>
      <c r="N16" s="5">
        <v>35</v>
      </c>
      <c r="O16" s="5">
        <v>14</v>
      </c>
      <c r="P16" s="5">
        <v>18</v>
      </c>
      <c r="Q16" s="5">
        <v>15</v>
      </c>
      <c r="R16" s="5">
        <v>11</v>
      </c>
      <c r="S16" s="5">
        <v>7</v>
      </c>
      <c r="T16" s="5">
        <v>7</v>
      </c>
      <c r="U16" s="5">
        <v>8</v>
      </c>
      <c r="V16" s="5">
        <v>4</v>
      </c>
      <c r="W16" s="5">
        <v>3</v>
      </c>
      <c r="X16" s="5">
        <v>6</v>
      </c>
      <c r="Y16" s="5">
        <v>2</v>
      </c>
      <c r="Z16" s="5">
        <v>3</v>
      </c>
      <c r="AA16" s="5">
        <v>0</v>
      </c>
      <c r="AB16" s="5">
        <v>3</v>
      </c>
      <c r="AC16" s="5">
        <v>0</v>
      </c>
      <c r="AD16" s="5">
        <v>4</v>
      </c>
      <c r="AE16" s="4">
        <v>3</v>
      </c>
      <c r="AF16" s="4">
        <v>3</v>
      </c>
      <c r="AG16" s="4">
        <v>2</v>
      </c>
      <c r="AH16" s="4">
        <v>2</v>
      </c>
      <c r="AI16" s="4">
        <v>1</v>
      </c>
      <c r="AJ16" s="4">
        <v>2</v>
      </c>
      <c r="AK16" s="4">
        <v>3</v>
      </c>
      <c r="AL16" s="4">
        <v>3</v>
      </c>
      <c r="AM16" s="4">
        <v>2</v>
      </c>
      <c r="AN16" s="4">
        <v>2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198">
        <v>3</v>
      </c>
      <c r="AU16" s="37">
        <v>111.4</v>
      </c>
      <c r="AV16" s="7">
        <v>121</v>
      </c>
      <c r="AW16" s="7">
        <v>40.1</v>
      </c>
    </row>
    <row r="17" spans="2:49" ht="12" customHeight="1" x14ac:dyDescent="0.15">
      <c r="B17" s="257" t="s">
        <v>347</v>
      </c>
      <c r="C17" s="210"/>
      <c r="D17" s="5">
        <v>58</v>
      </c>
      <c r="E17" s="5">
        <v>1</v>
      </c>
      <c r="F17" s="5">
        <v>1</v>
      </c>
      <c r="G17" s="5">
        <v>3</v>
      </c>
      <c r="H17" s="5">
        <v>1</v>
      </c>
      <c r="I17" s="5">
        <v>2</v>
      </c>
      <c r="J17" s="5">
        <v>1</v>
      </c>
      <c r="K17" s="5">
        <v>5</v>
      </c>
      <c r="L17" s="5">
        <v>5</v>
      </c>
      <c r="M17" s="5">
        <v>7</v>
      </c>
      <c r="N17" s="5">
        <v>3</v>
      </c>
      <c r="O17" s="5">
        <v>6</v>
      </c>
      <c r="P17" s="5">
        <v>3</v>
      </c>
      <c r="Q17" s="5">
        <v>3</v>
      </c>
      <c r="R17" s="5">
        <v>4</v>
      </c>
      <c r="S17" s="5">
        <v>3</v>
      </c>
      <c r="T17" s="5">
        <v>1</v>
      </c>
      <c r="U17" s="5">
        <v>3</v>
      </c>
      <c r="V17" s="5">
        <v>0</v>
      </c>
      <c r="W17" s="5">
        <v>1</v>
      </c>
      <c r="X17" s="5">
        <v>0</v>
      </c>
      <c r="Y17" s="5">
        <v>1</v>
      </c>
      <c r="Z17" s="5">
        <v>0</v>
      </c>
      <c r="AA17" s="5">
        <v>1</v>
      </c>
      <c r="AB17" s="5">
        <v>0</v>
      </c>
      <c r="AC17" s="5">
        <v>0</v>
      </c>
      <c r="AD17" s="5">
        <v>0</v>
      </c>
      <c r="AE17" s="4">
        <v>2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1</v>
      </c>
      <c r="AP17" s="4">
        <v>0</v>
      </c>
      <c r="AQ17" s="4">
        <v>0</v>
      </c>
      <c r="AR17" s="4">
        <v>0</v>
      </c>
      <c r="AS17" s="4">
        <v>0</v>
      </c>
      <c r="AT17" s="198">
        <v>0</v>
      </c>
      <c r="AU17" s="37">
        <v>120.1</v>
      </c>
      <c r="AV17" s="7">
        <v>124.7</v>
      </c>
      <c r="AW17" s="7">
        <v>32</v>
      </c>
    </row>
    <row r="18" spans="2:49" ht="12" customHeight="1" x14ac:dyDescent="0.15">
      <c r="B18" s="257" t="s">
        <v>348</v>
      </c>
      <c r="C18" s="210"/>
      <c r="D18" s="5">
        <v>485</v>
      </c>
      <c r="E18" s="5">
        <v>29</v>
      </c>
      <c r="F18" s="5">
        <v>21</v>
      </c>
      <c r="G18" s="5">
        <v>24</v>
      </c>
      <c r="H18" s="5">
        <v>20</v>
      </c>
      <c r="I18" s="5">
        <v>25</v>
      </c>
      <c r="J18" s="5">
        <v>30</v>
      </c>
      <c r="K18" s="5">
        <v>40</v>
      </c>
      <c r="L18" s="5">
        <v>39</v>
      </c>
      <c r="M18" s="5">
        <v>39</v>
      </c>
      <c r="N18" s="5">
        <v>28</v>
      </c>
      <c r="O18" s="5">
        <v>35</v>
      </c>
      <c r="P18" s="5">
        <v>31</v>
      </c>
      <c r="Q18" s="5">
        <v>18</v>
      </c>
      <c r="R18" s="5">
        <v>15</v>
      </c>
      <c r="S18" s="5">
        <v>19</v>
      </c>
      <c r="T18" s="5">
        <v>9</v>
      </c>
      <c r="U18" s="5">
        <v>5</v>
      </c>
      <c r="V18" s="5">
        <v>8</v>
      </c>
      <c r="W18" s="5">
        <v>6</v>
      </c>
      <c r="X18" s="5">
        <v>5</v>
      </c>
      <c r="Y18" s="5">
        <v>9</v>
      </c>
      <c r="Z18" s="5">
        <v>4</v>
      </c>
      <c r="AA18" s="5">
        <v>3</v>
      </c>
      <c r="AB18" s="5">
        <v>5</v>
      </c>
      <c r="AC18" s="5">
        <v>1</v>
      </c>
      <c r="AD18" s="5">
        <v>2</v>
      </c>
      <c r="AE18" s="4">
        <v>2</v>
      </c>
      <c r="AF18" s="4">
        <v>2</v>
      </c>
      <c r="AG18" s="4">
        <v>1</v>
      </c>
      <c r="AH18" s="4">
        <v>2</v>
      </c>
      <c r="AI18" s="4">
        <v>0</v>
      </c>
      <c r="AJ18" s="4">
        <v>2</v>
      </c>
      <c r="AK18" s="4">
        <v>2</v>
      </c>
      <c r="AL18" s="4">
        <v>0</v>
      </c>
      <c r="AM18" s="4">
        <v>0</v>
      </c>
      <c r="AN18" s="4">
        <v>0</v>
      </c>
      <c r="AO18" s="4">
        <v>0</v>
      </c>
      <c r="AP18" s="4">
        <v>1</v>
      </c>
      <c r="AQ18" s="4">
        <v>1</v>
      </c>
      <c r="AR18" s="4">
        <v>0</v>
      </c>
      <c r="AS18" s="4">
        <v>0</v>
      </c>
      <c r="AT18" s="198">
        <v>2</v>
      </c>
      <c r="AU18" s="37">
        <v>111.6</v>
      </c>
      <c r="AV18" s="7">
        <v>117.5</v>
      </c>
      <c r="AW18" s="7">
        <v>34.6</v>
      </c>
    </row>
    <row r="19" spans="2:49" ht="12" customHeight="1" x14ac:dyDescent="0.15">
      <c r="B19" s="257" t="s">
        <v>349</v>
      </c>
      <c r="C19" s="210"/>
      <c r="D19" s="5">
        <v>150</v>
      </c>
      <c r="E19" s="5">
        <v>4</v>
      </c>
      <c r="F19" s="5">
        <v>12</v>
      </c>
      <c r="G19" s="5">
        <v>6</v>
      </c>
      <c r="H19" s="5">
        <v>7</v>
      </c>
      <c r="I19" s="5">
        <v>16</v>
      </c>
      <c r="J19" s="5">
        <v>10</v>
      </c>
      <c r="K19" s="5">
        <v>6</v>
      </c>
      <c r="L19" s="5">
        <v>17</v>
      </c>
      <c r="M19" s="5">
        <v>12</v>
      </c>
      <c r="N19" s="5">
        <v>11</v>
      </c>
      <c r="O19" s="5">
        <v>10</v>
      </c>
      <c r="P19" s="5">
        <v>6</v>
      </c>
      <c r="Q19" s="5">
        <v>13</v>
      </c>
      <c r="R19" s="5">
        <v>4</v>
      </c>
      <c r="S19" s="5">
        <v>5</v>
      </c>
      <c r="T19" s="5">
        <v>3</v>
      </c>
      <c r="U19" s="5">
        <v>0</v>
      </c>
      <c r="V19" s="5">
        <v>2</v>
      </c>
      <c r="W19" s="5">
        <v>0</v>
      </c>
      <c r="X19" s="5">
        <v>1</v>
      </c>
      <c r="Y19" s="5">
        <v>0</v>
      </c>
      <c r="Z19" s="5">
        <v>1</v>
      </c>
      <c r="AA19" s="5">
        <v>0</v>
      </c>
      <c r="AB19" s="5">
        <v>1</v>
      </c>
      <c r="AC19" s="5">
        <v>0</v>
      </c>
      <c r="AD19" s="5">
        <v>1</v>
      </c>
      <c r="AE19" s="4">
        <v>0</v>
      </c>
      <c r="AF19" s="4">
        <v>0</v>
      </c>
      <c r="AG19" s="4">
        <v>0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198">
        <v>0</v>
      </c>
      <c r="AU19" s="37">
        <v>108.9</v>
      </c>
      <c r="AV19" s="7">
        <v>111.9</v>
      </c>
      <c r="AW19" s="7">
        <v>27.4</v>
      </c>
    </row>
    <row r="20" spans="2:49" ht="12" customHeight="1" x14ac:dyDescent="0.15">
      <c r="B20" s="257" t="s">
        <v>350</v>
      </c>
      <c r="C20" s="210"/>
      <c r="D20" s="5">
        <v>93</v>
      </c>
      <c r="E20" s="5">
        <v>2</v>
      </c>
      <c r="F20" s="5">
        <v>4</v>
      </c>
      <c r="G20" s="5">
        <v>2</v>
      </c>
      <c r="H20" s="5">
        <v>6</v>
      </c>
      <c r="I20" s="5">
        <v>6</v>
      </c>
      <c r="J20" s="5">
        <v>8</v>
      </c>
      <c r="K20" s="5">
        <v>12</v>
      </c>
      <c r="L20" s="5">
        <v>7</v>
      </c>
      <c r="M20" s="5">
        <v>12</v>
      </c>
      <c r="N20" s="5">
        <v>9</v>
      </c>
      <c r="O20" s="5">
        <v>2</v>
      </c>
      <c r="P20" s="5">
        <v>7</v>
      </c>
      <c r="Q20" s="5">
        <v>3</v>
      </c>
      <c r="R20" s="5">
        <v>0</v>
      </c>
      <c r="S20" s="5">
        <v>2</v>
      </c>
      <c r="T20" s="5">
        <v>1</v>
      </c>
      <c r="U20" s="5">
        <v>3</v>
      </c>
      <c r="V20" s="5">
        <v>1</v>
      </c>
      <c r="W20" s="5">
        <v>1</v>
      </c>
      <c r="X20" s="5">
        <v>0</v>
      </c>
      <c r="Y20" s="5">
        <v>1</v>
      </c>
      <c r="Z20" s="5">
        <v>0</v>
      </c>
      <c r="AA20" s="5">
        <v>0</v>
      </c>
      <c r="AB20" s="5">
        <v>1</v>
      </c>
      <c r="AC20" s="5">
        <v>0</v>
      </c>
      <c r="AD20" s="5">
        <v>1</v>
      </c>
      <c r="AE20" s="4">
        <v>1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198">
        <v>0</v>
      </c>
      <c r="AU20" s="37">
        <v>109.7</v>
      </c>
      <c r="AV20" s="7">
        <v>114</v>
      </c>
      <c r="AW20" s="7">
        <v>27.2</v>
      </c>
    </row>
    <row r="21" spans="2:49" ht="12" customHeight="1" x14ac:dyDescent="0.15">
      <c r="B21" s="257" t="s">
        <v>351</v>
      </c>
      <c r="C21" s="210"/>
      <c r="D21" s="5">
        <v>240</v>
      </c>
      <c r="E21" s="5">
        <v>8</v>
      </c>
      <c r="F21" s="5">
        <v>13</v>
      </c>
      <c r="G21" s="5">
        <v>14</v>
      </c>
      <c r="H21" s="5">
        <v>9</v>
      </c>
      <c r="I21" s="5">
        <v>14</v>
      </c>
      <c r="J21" s="5">
        <v>30</v>
      </c>
      <c r="K21" s="5">
        <v>16</v>
      </c>
      <c r="L21" s="5">
        <v>13</v>
      </c>
      <c r="M21" s="5">
        <v>18</v>
      </c>
      <c r="N21" s="5">
        <v>17</v>
      </c>
      <c r="O21" s="5">
        <v>11</v>
      </c>
      <c r="P21" s="5">
        <v>12</v>
      </c>
      <c r="Q21" s="5">
        <v>9</v>
      </c>
      <c r="R21" s="5">
        <v>5</v>
      </c>
      <c r="S21" s="5">
        <v>9</v>
      </c>
      <c r="T21" s="5">
        <v>7</v>
      </c>
      <c r="U21" s="5">
        <v>5</v>
      </c>
      <c r="V21" s="5">
        <v>6</v>
      </c>
      <c r="W21" s="5">
        <v>2</v>
      </c>
      <c r="X21" s="5">
        <v>6</v>
      </c>
      <c r="Y21" s="5">
        <v>1</v>
      </c>
      <c r="Z21" s="5">
        <v>3</v>
      </c>
      <c r="AA21" s="5">
        <v>2</v>
      </c>
      <c r="AB21" s="5">
        <v>1</v>
      </c>
      <c r="AC21" s="5">
        <v>2</v>
      </c>
      <c r="AD21" s="5">
        <v>3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1</v>
      </c>
      <c r="AL21" s="4">
        <v>0</v>
      </c>
      <c r="AM21" s="4">
        <v>1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198">
        <v>1</v>
      </c>
      <c r="AU21" s="37">
        <v>111.2</v>
      </c>
      <c r="AV21" s="7">
        <v>117.6</v>
      </c>
      <c r="AW21" s="7">
        <v>35.5</v>
      </c>
    </row>
    <row r="22" spans="2:49" ht="12" customHeight="1" x14ac:dyDescent="0.15">
      <c r="B22" s="256" t="s">
        <v>352</v>
      </c>
      <c r="C22" s="215"/>
      <c r="D22" s="6">
        <v>297</v>
      </c>
      <c r="E22" s="6">
        <v>18</v>
      </c>
      <c r="F22" s="6">
        <v>5</v>
      </c>
      <c r="G22" s="6">
        <v>20</v>
      </c>
      <c r="H22" s="6">
        <v>20</v>
      </c>
      <c r="I22" s="6">
        <v>18</v>
      </c>
      <c r="J22" s="6">
        <v>31</v>
      </c>
      <c r="K22" s="6">
        <v>30</v>
      </c>
      <c r="L22" s="6">
        <v>22</v>
      </c>
      <c r="M22" s="6">
        <v>27</v>
      </c>
      <c r="N22" s="6">
        <v>15</v>
      </c>
      <c r="O22" s="6">
        <v>16</v>
      </c>
      <c r="P22" s="6">
        <v>11</v>
      </c>
      <c r="Q22" s="6">
        <v>9</v>
      </c>
      <c r="R22" s="6">
        <v>13</v>
      </c>
      <c r="S22" s="6">
        <v>6</v>
      </c>
      <c r="T22" s="6">
        <v>7</v>
      </c>
      <c r="U22" s="6">
        <v>9</v>
      </c>
      <c r="V22" s="6">
        <v>3</v>
      </c>
      <c r="W22" s="6">
        <v>3</v>
      </c>
      <c r="X22" s="6">
        <v>0</v>
      </c>
      <c r="Y22" s="6">
        <v>3</v>
      </c>
      <c r="Z22" s="6">
        <v>3</v>
      </c>
      <c r="AA22" s="6">
        <v>3</v>
      </c>
      <c r="AB22" s="6">
        <v>0</v>
      </c>
      <c r="AC22" s="6">
        <v>2</v>
      </c>
      <c r="AD22" s="6">
        <v>0</v>
      </c>
      <c r="AE22" s="199">
        <v>1</v>
      </c>
      <c r="AF22" s="199">
        <v>0</v>
      </c>
      <c r="AG22" s="199">
        <v>1</v>
      </c>
      <c r="AH22" s="199">
        <v>0</v>
      </c>
      <c r="AI22" s="199">
        <v>1</v>
      </c>
      <c r="AJ22" s="199">
        <v>0</v>
      </c>
      <c r="AK22" s="199">
        <v>0</v>
      </c>
      <c r="AL22" s="199">
        <v>0</v>
      </c>
      <c r="AM22" s="199">
        <v>0</v>
      </c>
      <c r="AN22" s="199">
        <v>0</v>
      </c>
      <c r="AO22" s="199">
        <v>0</v>
      </c>
      <c r="AP22" s="199">
        <v>0</v>
      </c>
      <c r="AQ22" s="199">
        <v>0</v>
      </c>
      <c r="AR22" s="199">
        <v>0</v>
      </c>
      <c r="AS22" s="199">
        <v>0</v>
      </c>
      <c r="AT22" s="200">
        <v>0</v>
      </c>
      <c r="AU22" s="42">
        <v>105.3</v>
      </c>
      <c r="AV22" s="8">
        <v>111.6</v>
      </c>
      <c r="AW22" s="8">
        <v>27.5</v>
      </c>
    </row>
    <row r="23" spans="2:49" ht="12" customHeight="1" x14ac:dyDescent="0.15">
      <c r="B23" s="257" t="s">
        <v>6</v>
      </c>
      <c r="C23" s="210"/>
      <c r="D23" s="5">
        <v>135</v>
      </c>
      <c r="E23" s="5">
        <v>5</v>
      </c>
      <c r="F23" s="5">
        <v>6</v>
      </c>
      <c r="G23" s="5">
        <v>2</v>
      </c>
      <c r="H23" s="5">
        <v>3</v>
      </c>
      <c r="I23" s="5">
        <v>8</v>
      </c>
      <c r="J23" s="5">
        <v>8</v>
      </c>
      <c r="K23" s="5">
        <v>7</v>
      </c>
      <c r="L23" s="5">
        <v>16</v>
      </c>
      <c r="M23" s="5">
        <v>9</v>
      </c>
      <c r="N23" s="5">
        <v>7</v>
      </c>
      <c r="O23" s="5">
        <v>6</v>
      </c>
      <c r="P23" s="5">
        <v>5</v>
      </c>
      <c r="Q23" s="5">
        <v>11</v>
      </c>
      <c r="R23" s="5">
        <v>2</v>
      </c>
      <c r="S23" s="5">
        <v>5</v>
      </c>
      <c r="T23" s="5">
        <v>2</v>
      </c>
      <c r="U23" s="5">
        <v>5</v>
      </c>
      <c r="V23" s="5">
        <v>3</v>
      </c>
      <c r="W23" s="5">
        <v>2</v>
      </c>
      <c r="X23" s="5">
        <v>2</v>
      </c>
      <c r="Y23" s="5">
        <v>2</v>
      </c>
      <c r="Z23" s="5">
        <v>2</v>
      </c>
      <c r="AA23" s="5">
        <v>2</v>
      </c>
      <c r="AB23" s="5">
        <v>4</v>
      </c>
      <c r="AC23" s="5">
        <v>1</v>
      </c>
      <c r="AD23" s="5">
        <v>2</v>
      </c>
      <c r="AE23" s="4">
        <v>0</v>
      </c>
      <c r="AF23" s="4">
        <v>0</v>
      </c>
      <c r="AG23" s="4">
        <v>0</v>
      </c>
      <c r="AH23" s="4">
        <v>3</v>
      </c>
      <c r="AI23" s="4">
        <v>0</v>
      </c>
      <c r="AJ23" s="4">
        <v>0</v>
      </c>
      <c r="AK23" s="4">
        <v>1</v>
      </c>
      <c r="AL23" s="4">
        <v>2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198">
        <v>2</v>
      </c>
      <c r="AU23" s="37">
        <v>116.8</v>
      </c>
      <c r="AV23" s="7">
        <v>129.80000000000001</v>
      </c>
      <c r="AW23" s="7">
        <v>45.5</v>
      </c>
    </row>
    <row r="24" spans="2:49" ht="12" customHeight="1" x14ac:dyDescent="0.15">
      <c r="B24" s="257" t="s">
        <v>7</v>
      </c>
      <c r="C24" s="210"/>
      <c r="D24" s="5">
        <v>48</v>
      </c>
      <c r="E24" s="5">
        <v>1</v>
      </c>
      <c r="F24" s="5">
        <v>4</v>
      </c>
      <c r="G24" s="5">
        <v>0</v>
      </c>
      <c r="H24" s="5">
        <v>1</v>
      </c>
      <c r="I24" s="5">
        <v>3</v>
      </c>
      <c r="J24" s="5">
        <v>4</v>
      </c>
      <c r="K24" s="5">
        <v>2</v>
      </c>
      <c r="L24" s="5">
        <v>5</v>
      </c>
      <c r="M24" s="5">
        <v>5</v>
      </c>
      <c r="N24" s="5">
        <v>3</v>
      </c>
      <c r="O24" s="5">
        <v>1</v>
      </c>
      <c r="P24" s="5">
        <v>3</v>
      </c>
      <c r="Q24" s="5">
        <v>3</v>
      </c>
      <c r="R24" s="5">
        <v>3</v>
      </c>
      <c r="S24" s="5">
        <v>1</v>
      </c>
      <c r="T24" s="5">
        <v>1</v>
      </c>
      <c r="U24" s="5">
        <v>5</v>
      </c>
      <c r="V24" s="5">
        <v>1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4">
        <v>0</v>
      </c>
      <c r="AF24" s="4">
        <v>1</v>
      </c>
      <c r="AG24" s="4">
        <v>0</v>
      </c>
      <c r="AH24" s="4">
        <v>1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198">
        <v>0</v>
      </c>
      <c r="AU24" s="37">
        <v>114.5</v>
      </c>
      <c r="AV24" s="7">
        <v>119.7</v>
      </c>
      <c r="AW24" s="7">
        <v>30</v>
      </c>
    </row>
    <row r="25" spans="2:49" x14ac:dyDescent="0.15">
      <c r="B25" s="257" t="s">
        <v>8</v>
      </c>
      <c r="C25" s="210"/>
      <c r="D25" s="5">
        <v>44</v>
      </c>
      <c r="E25" s="5">
        <v>3</v>
      </c>
      <c r="F25" s="5">
        <v>1</v>
      </c>
      <c r="G25" s="5">
        <v>0</v>
      </c>
      <c r="H25" s="5">
        <v>2</v>
      </c>
      <c r="I25" s="5">
        <v>2</v>
      </c>
      <c r="J25" s="5">
        <v>5</v>
      </c>
      <c r="K25" s="5">
        <v>6</v>
      </c>
      <c r="L25" s="5">
        <v>0</v>
      </c>
      <c r="M25" s="5">
        <v>4</v>
      </c>
      <c r="N25" s="5">
        <v>6</v>
      </c>
      <c r="O25" s="5">
        <v>2</v>
      </c>
      <c r="P25" s="5">
        <v>3</v>
      </c>
      <c r="Q25" s="5">
        <v>3</v>
      </c>
      <c r="R25" s="5">
        <v>2</v>
      </c>
      <c r="S25" s="5">
        <v>1</v>
      </c>
      <c r="T25" s="5">
        <v>1</v>
      </c>
      <c r="U25" s="5">
        <v>0</v>
      </c>
      <c r="V25" s="5">
        <v>1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1</v>
      </c>
      <c r="AC25" s="5">
        <v>0</v>
      </c>
      <c r="AD25" s="5">
        <v>0</v>
      </c>
      <c r="AE25" s="4">
        <v>1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198">
        <v>0</v>
      </c>
      <c r="AU25" s="37">
        <v>112.4</v>
      </c>
      <c r="AV25" s="7">
        <v>114.8</v>
      </c>
      <c r="AW25" s="7">
        <v>26.8</v>
      </c>
    </row>
    <row r="26" spans="2:49" x14ac:dyDescent="0.15">
      <c r="B26" s="257" t="s">
        <v>9</v>
      </c>
      <c r="C26" s="210"/>
      <c r="D26" s="5">
        <v>84</v>
      </c>
      <c r="E26" s="5">
        <v>4</v>
      </c>
      <c r="F26" s="5">
        <v>5</v>
      </c>
      <c r="G26" s="5">
        <v>6</v>
      </c>
      <c r="H26" s="5">
        <v>4</v>
      </c>
      <c r="I26" s="5">
        <v>3</v>
      </c>
      <c r="J26" s="5">
        <v>6</v>
      </c>
      <c r="K26" s="5">
        <v>1</v>
      </c>
      <c r="L26" s="5">
        <v>9</v>
      </c>
      <c r="M26" s="5">
        <v>5</v>
      </c>
      <c r="N26" s="5">
        <v>5</v>
      </c>
      <c r="O26" s="5">
        <v>5</v>
      </c>
      <c r="P26" s="5">
        <v>5</v>
      </c>
      <c r="Q26" s="5">
        <v>5</v>
      </c>
      <c r="R26" s="5">
        <v>2</v>
      </c>
      <c r="S26" s="5">
        <v>3</v>
      </c>
      <c r="T26" s="5">
        <v>4</v>
      </c>
      <c r="U26" s="5">
        <v>4</v>
      </c>
      <c r="V26" s="5">
        <v>1</v>
      </c>
      <c r="W26" s="5">
        <v>0</v>
      </c>
      <c r="X26" s="5">
        <v>1</v>
      </c>
      <c r="Y26" s="5">
        <v>2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4">
        <v>0</v>
      </c>
      <c r="AF26" s="4">
        <v>0</v>
      </c>
      <c r="AG26" s="4">
        <v>0</v>
      </c>
      <c r="AH26" s="4">
        <v>0</v>
      </c>
      <c r="AI26" s="4">
        <v>1</v>
      </c>
      <c r="AJ26" s="4">
        <v>0</v>
      </c>
      <c r="AK26" s="4">
        <v>0</v>
      </c>
      <c r="AL26" s="4">
        <v>1</v>
      </c>
      <c r="AM26" s="4">
        <v>0</v>
      </c>
      <c r="AN26" s="4">
        <v>1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198">
        <v>1</v>
      </c>
      <c r="AU26" s="37">
        <v>114.1</v>
      </c>
      <c r="AV26" s="7">
        <v>120.2</v>
      </c>
      <c r="AW26" s="7">
        <v>39.9</v>
      </c>
    </row>
    <row r="27" spans="2:49" x14ac:dyDescent="0.15">
      <c r="B27" s="257" t="s">
        <v>10</v>
      </c>
      <c r="C27" s="210"/>
      <c r="D27" s="5">
        <v>102</v>
      </c>
      <c r="E27" s="5">
        <v>9</v>
      </c>
      <c r="F27" s="5">
        <v>3</v>
      </c>
      <c r="G27" s="5">
        <v>4</v>
      </c>
      <c r="H27" s="5">
        <v>8</v>
      </c>
      <c r="I27" s="5">
        <v>5</v>
      </c>
      <c r="J27" s="5">
        <v>7</v>
      </c>
      <c r="K27" s="5">
        <v>11</v>
      </c>
      <c r="L27" s="5">
        <v>10</v>
      </c>
      <c r="M27" s="5">
        <v>8</v>
      </c>
      <c r="N27" s="5">
        <v>5</v>
      </c>
      <c r="O27" s="5">
        <v>2</v>
      </c>
      <c r="P27" s="5">
        <v>4</v>
      </c>
      <c r="Q27" s="5">
        <v>3</v>
      </c>
      <c r="R27" s="5">
        <v>4</v>
      </c>
      <c r="S27" s="5">
        <v>3</v>
      </c>
      <c r="T27" s="5">
        <v>3</v>
      </c>
      <c r="U27" s="5">
        <v>2</v>
      </c>
      <c r="V27" s="5">
        <v>3</v>
      </c>
      <c r="W27" s="5">
        <v>1</v>
      </c>
      <c r="X27" s="5">
        <v>1</v>
      </c>
      <c r="Y27" s="5">
        <v>0</v>
      </c>
      <c r="Z27" s="5">
        <v>0</v>
      </c>
      <c r="AA27" s="5">
        <v>1</v>
      </c>
      <c r="AB27" s="5">
        <v>0</v>
      </c>
      <c r="AC27" s="5">
        <v>0</v>
      </c>
      <c r="AD27" s="5">
        <v>2</v>
      </c>
      <c r="AE27" s="4">
        <v>0</v>
      </c>
      <c r="AF27" s="4">
        <v>0</v>
      </c>
      <c r="AG27" s="4">
        <v>1</v>
      </c>
      <c r="AH27" s="4">
        <v>0</v>
      </c>
      <c r="AI27" s="4">
        <v>0</v>
      </c>
      <c r="AJ27" s="4">
        <v>0</v>
      </c>
      <c r="AK27" s="4">
        <v>0</v>
      </c>
      <c r="AL27" s="4">
        <v>1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198">
        <v>1</v>
      </c>
      <c r="AU27" s="43">
        <v>107</v>
      </c>
      <c r="AV27" s="51">
        <v>115.3</v>
      </c>
      <c r="AW27" s="51">
        <v>36.6</v>
      </c>
    </row>
    <row r="28" spans="2:49" x14ac:dyDescent="0.15">
      <c r="B28" s="257" t="s">
        <v>11</v>
      </c>
      <c r="C28" s="210"/>
      <c r="D28" s="5">
        <v>63</v>
      </c>
      <c r="E28" s="5">
        <v>0</v>
      </c>
      <c r="F28" s="5">
        <v>3</v>
      </c>
      <c r="G28" s="5">
        <v>3</v>
      </c>
      <c r="H28" s="5">
        <v>3</v>
      </c>
      <c r="I28" s="5">
        <v>5</v>
      </c>
      <c r="J28" s="5">
        <v>1</v>
      </c>
      <c r="K28" s="5">
        <v>3</v>
      </c>
      <c r="L28" s="5">
        <v>8</v>
      </c>
      <c r="M28" s="5">
        <v>3</v>
      </c>
      <c r="N28" s="5">
        <v>6</v>
      </c>
      <c r="O28" s="5">
        <v>3</v>
      </c>
      <c r="P28" s="5">
        <v>3</v>
      </c>
      <c r="Q28" s="5">
        <v>6</v>
      </c>
      <c r="R28" s="5">
        <v>2</v>
      </c>
      <c r="S28" s="5">
        <v>0</v>
      </c>
      <c r="T28" s="5">
        <v>1</v>
      </c>
      <c r="U28" s="5">
        <v>3</v>
      </c>
      <c r="V28" s="5">
        <v>1</v>
      </c>
      <c r="W28" s="5">
        <v>1</v>
      </c>
      <c r="X28" s="5">
        <v>0</v>
      </c>
      <c r="Y28" s="5">
        <v>0</v>
      </c>
      <c r="Z28" s="5">
        <v>2</v>
      </c>
      <c r="AA28" s="5">
        <v>3</v>
      </c>
      <c r="AB28" s="5">
        <v>1</v>
      </c>
      <c r="AC28" s="5">
        <v>1</v>
      </c>
      <c r="AD28" s="5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1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198">
        <v>0</v>
      </c>
      <c r="AU28" s="37">
        <v>116.9</v>
      </c>
      <c r="AV28" s="7">
        <v>122.9</v>
      </c>
      <c r="AW28" s="51">
        <v>32.799999999999997</v>
      </c>
    </row>
    <row r="29" spans="2:49" x14ac:dyDescent="0.15">
      <c r="B29" s="257" t="s">
        <v>12</v>
      </c>
      <c r="C29" s="210"/>
      <c r="D29" s="5">
        <v>61</v>
      </c>
      <c r="E29" s="5">
        <v>3</v>
      </c>
      <c r="F29" s="5">
        <v>3</v>
      </c>
      <c r="G29" s="5">
        <v>3</v>
      </c>
      <c r="H29" s="5">
        <v>5</v>
      </c>
      <c r="I29" s="5">
        <v>3</v>
      </c>
      <c r="J29" s="5">
        <v>7</v>
      </c>
      <c r="K29" s="5">
        <v>4</v>
      </c>
      <c r="L29" s="5">
        <v>5</v>
      </c>
      <c r="M29" s="5">
        <v>5</v>
      </c>
      <c r="N29" s="5">
        <v>3</v>
      </c>
      <c r="O29" s="5">
        <v>3</v>
      </c>
      <c r="P29" s="5">
        <v>3</v>
      </c>
      <c r="Q29" s="5">
        <v>5</v>
      </c>
      <c r="R29" s="5">
        <v>4</v>
      </c>
      <c r="S29" s="5">
        <v>0</v>
      </c>
      <c r="T29" s="5">
        <v>1</v>
      </c>
      <c r="U29" s="5">
        <v>1</v>
      </c>
      <c r="V29" s="5">
        <v>1</v>
      </c>
      <c r="W29" s="5">
        <v>0</v>
      </c>
      <c r="X29" s="5">
        <v>1</v>
      </c>
      <c r="Y29" s="5">
        <v>0</v>
      </c>
      <c r="Z29" s="5">
        <v>1</v>
      </c>
      <c r="AA29" s="5">
        <v>0</v>
      </c>
      <c r="AB29" s="5">
        <v>0</v>
      </c>
      <c r="AC29" s="5">
        <v>0</v>
      </c>
      <c r="AD29" s="5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198">
        <v>0</v>
      </c>
      <c r="AU29" s="37">
        <v>106.8</v>
      </c>
      <c r="AV29" s="7">
        <v>110</v>
      </c>
      <c r="AW29" s="7">
        <v>24.1</v>
      </c>
    </row>
    <row r="30" spans="2:49" x14ac:dyDescent="0.15">
      <c r="B30" s="257" t="s">
        <v>13</v>
      </c>
      <c r="C30" s="210"/>
      <c r="D30" s="5">
        <v>152</v>
      </c>
      <c r="E30" s="5">
        <v>8</v>
      </c>
      <c r="F30" s="5">
        <v>7</v>
      </c>
      <c r="G30" s="5">
        <v>10</v>
      </c>
      <c r="H30" s="5">
        <v>2</v>
      </c>
      <c r="I30" s="5">
        <v>11</v>
      </c>
      <c r="J30" s="5">
        <v>16</v>
      </c>
      <c r="K30" s="5">
        <v>9</v>
      </c>
      <c r="L30" s="5">
        <v>12</v>
      </c>
      <c r="M30" s="5">
        <v>12</v>
      </c>
      <c r="N30" s="5">
        <v>10</v>
      </c>
      <c r="O30" s="5">
        <v>10</v>
      </c>
      <c r="P30" s="5">
        <v>4</v>
      </c>
      <c r="Q30" s="5">
        <v>11</v>
      </c>
      <c r="R30" s="5">
        <v>5</v>
      </c>
      <c r="S30" s="5">
        <v>7</v>
      </c>
      <c r="T30" s="5">
        <v>1</v>
      </c>
      <c r="U30" s="5">
        <v>3</v>
      </c>
      <c r="V30" s="5">
        <v>0</v>
      </c>
      <c r="W30" s="5">
        <v>4</v>
      </c>
      <c r="X30" s="5">
        <v>2</v>
      </c>
      <c r="Y30" s="5">
        <v>1</v>
      </c>
      <c r="Z30" s="5">
        <v>0</v>
      </c>
      <c r="AA30" s="5">
        <v>2</v>
      </c>
      <c r="AB30" s="5">
        <v>0</v>
      </c>
      <c r="AC30" s="5">
        <v>0</v>
      </c>
      <c r="AD30" s="5">
        <v>1</v>
      </c>
      <c r="AE30" s="4">
        <v>0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4">
        <v>1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1</v>
      </c>
      <c r="AS30" s="4">
        <v>0</v>
      </c>
      <c r="AT30" s="198">
        <v>1</v>
      </c>
      <c r="AU30" s="37">
        <v>110.2</v>
      </c>
      <c r="AV30" s="7">
        <v>116.5</v>
      </c>
      <c r="AW30" s="7">
        <v>38</v>
      </c>
    </row>
    <row r="31" spans="2:49" x14ac:dyDescent="0.15">
      <c r="B31" s="257" t="s">
        <v>14</v>
      </c>
      <c r="C31" s="210"/>
      <c r="D31" s="5">
        <v>128</v>
      </c>
      <c r="E31" s="5">
        <v>6</v>
      </c>
      <c r="F31" s="5">
        <v>8</v>
      </c>
      <c r="G31" s="5">
        <v>3</v>
      </c>
      <c r="H31" s="5">
        <v>6</v>
      </c>
      <c r="I31" s="5">
        <v>14</v>
      </c>
      <c r="J31" s="5">
        <v>9</v>
      </c>
      <c r="K31" s="5">
        <v>15</v>
      </c>
      <c r="L31" s="5">
        <v>9</v>
      </c>
      <c r="M31" s="5">
        <v>9</v>
      </c>
      <c r="N31" s="5">
        <v>6</v>
      </c>
      <c r="O31" s="5">
        <v>7</v>
      </c>
      <c r="P31" s="5">
        <v>6</v>
      </c>
      <c r="Q31" s="5">
        <v>4</v>
      </c>
      <c r="R31" s="5">
        <v>5</v>
      </c>
      <c r="S31" s="5">
        <v>3</v>
      </c>
      <c r="T31" s="5">
        <v>3</v>
      </c>
      <c r="U31" s="5">
        <v>3</v>
      </c>
      <c r="V31" s="5">
        <v>1</v>
      </c>
      <c r="W31" s="5">
        <v>1</v>
      </c>
      <c r="X31" s="5">
        <v>1</v>
      </c>
      <c r="Y31" s="5">
        <v>1</v>
      </c>
      <c r="Z31" s="5">
        <v>0</v>
      </c>
      <c r="AA31" s="5">
        <v>1</v>
      </c>
      <c r="AB31" s="5">
        <v>1</v>
      </c>
      <c r="AC31" s="5">
        <v>0</v>
      </c>
      <c r="AD31" s="5">
        <v>2</v>
      </c>
      <c r="AE31" s="4">
        <v>1</v>
      </c>
      <c r="AF31" s="4">
        <v>0</v>
      </c>
      <c r="AG31" s="4">
        <v>1</v>
      </c>
      <c r="AH31" s="4">
        <v>1</v>
      </c>
      <c r="AI31" s="4">
        <v>0</v>
      </c>
      <c r="AJ31" s="4">
        <v>1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198">
        <v>0</v>
      </c>
      <c r="AU31" s="37">
        <v>106.7</v>
      </c>
      <c r="AV31" s="7">
        <v>114.4</v>
      </c>
      <c r="AW31" s="7">
        <v>32.1</v>
      </c>
    </row>
    <row r="32" spans="2:49" x14ac:dyDescent="0.15">
      <c r="B32" s="257" t="s">
        <v>15</v>
      </c>
      <c r="C32" s="210"/>
      <c r="D32" s="5">
        <v>126</v>
      </c>
      <c r="E32" s="5">
        <v>8</v>
      </c>
      <c r="F32" s="5">
        <v>9</v>
      </c>
      <c r="G32" s="5">
        <v>3</v>
      </c>
      <c r="H32" s="5">
        <v>8</v>
      </c>
      <c r="I32" s="5">
        <v>10</v>
      </c>
      <c r="J32" s="5">
        <v>8</v>
      </c>
      <c r="K32" s="5">
        <v>8</v>
      </c>
      <c r="L32" s="5">
        <v>9</v>
      </c>
      <c r="M32" s="5">
        <v>14</v>
      </c>
      <c r="N32" s="5">
        <v>8</v>
      </c>
      <c r="O32" s="5">
        <v>10</v>
      </c>
      <c r="P32" s="5">
        <v>6</v>
      </c>
      <c r="Q32" s="5">
        <v>3</v>
      </c>
      <c r="R32" s="5">
        <v>2</v>
      </c>
      <c r="S32" s="5">
        <v>3</v>
      </c>
      <c r="T32" s="5">
        <v>4</v>
      </c>
      <c r="U32" s="5">
        <v>3</v>
      </c>
      <c r="V32" s="5">
        <v>2</v>
      </c>
      <c r="W32" s="5">
        <v>1</v>
      </c>
      <c r="X32" s="5">
        <v>2</v>
      </c>
      <c r="Y32" s="5">
        <v>1</v>
      </c>
      <c r="Z32" s="5">
        <v>0</v>
      </c>
      <c r="AA32" s="5">
        <v>0</v>
      </c>
      <c r="AB32" s="5">
        <v>1</v>
      </c>
      <c r="AC32" s="5">
        <v>1</v>
      </c>
      <c r="AD32" s="5">
        <v>1</v>
      </c>
      <c r="AE32" s="4">
        <v>0</v>
      </c>
      <c r="AF32" s="4">
        <v>1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198">
        <v>0</v>
      </c>
      <c r="AU32" s="37">
        <v>110.1</v>
      </c>
      <c r="AV32" s="7">
        <v>112</v>
      </c>
      <c r="AW32" s="7">
        <v>28.4</v>
      </c>
    </row>
    <row r="33" spans="2:49" x14ac:dyDescent="0.15">
      <c r="B33" s="257" t="s">
        <v>16</v>
      </c>
      <c r="C33" s="210"/>
      <c r="D33" s="5">
        <v>248</v>
      </c>
      <c r="E33" s="5">
        <v>4</v>
      </c>
      <c r="F33" s="5">
        <v>8</v>
      </c>
      <c r="G33" s="5">
        <v>10</v>
      </c>
      <c r="H33" s="5">
        <v>6</v>
      </c>
      <c r="I33" s="5">
        <v>20</v>
      </c>
      <c r="J33" s="5">
        <v>19</v>
      </c>
      <c r="K33" s="5">
        <v>26</v>
      </c>
      <c r="L33" s="5">
        <v>13</v>
      </c>
      <c r="M33" s="5">
        <v>20</v>
      </c>
      <c r="N33" s="5">
        <v>16</v>
      </c>
      <c r="O33" s="5">
        <v>15</v>
      </c>
      <c r="P33" s="5">
        <v>18</v>
      </c>
      <c r="Q33" s="5">
        <v>7</v>
      </c>
      <c r="R33" s="5">
        <v>8</v>
      </c>
      <c r="S33" s="5">
        <v>4</v>
      </c>
      <c r="T33" s="5">
        <v>3</v>
      </c>
      <c r="U33" s="5">
        <v>5</v>
      </c>
      <c r="V33" s="5">
        <v>6</v>
      </c>
      <c r="W33" s="5">
        <v>5</v>
      </c>
      <c r="X33" s="5">
        <v>4</v>
      </c>
      <c r="Y33" s="5">
        <v>3</v>
      </c>
      <c r="Z33" s="5">
        <v>4</v>
      </c>
      <c r="AA33" s="5">
        <v>1</v>
      </c>
      <c r="AB33" s="5">
        <v>6</v>
      </c>
      <c r="AC33" s="5">
        <v>2</v>
      </c>
      <c r="AD33" s="5">
        <v>3</v>
      </c>
      <c r="AE33" s="4">
        <v>2</v>
      </c>
      <c r="AF33" s="4">
        <v>1</v>
      </c>
      <c r="AG33" s="4">
        <v>1</v>
      </c>
      <c r="AH33" s="4">
        <v>1</v>
      </c>
      <c r="AI33" s="4">
        <v>0</v>
      </c>
      <c r="AJ33" s="4">
        <v>0</v>
      </c>
      <c r="AK33" s="4">
        <v>1</v>
      </c>
      <c r="AL33" s="4">
        <v>1</v>
      </c>
      <c r="AM33" s="4">
        <v>0</v>
      </c>
      <c r="AN33" s="4">
        <v>0</v>
      </c>
      <c r="AO33" s="4">
        <v>1</v>
      </c>
      <c r="AP33" s="4">
        <v>0</v>
      </c>
      <c r="AQ33" s="4">
        <v>1</v>
      </c>
      <c r="AR33" s="4">
        <v>0</v>
      </c>
      <c r="AS33" s="4">
        <v>0</v>
      </c>
      <c r="AT33" s="198">
        <v>3</v>
      </c>
      <c r="AU33" s="37">
        <v>114.6</v>
      </c>
      <c r="AV33" s="7">
        <v>124.8</v>
      </c>
      <c r="AW33" s="7">
        <v>40.299999999999997</v>
      </c>
    </row>
    <row r="34" spans="2:49" x14ac:dyDescent="0.15">
      <c r="B34" s="257" t="s">
        <v>17</v>
      </c>
      <c r="C34" s="210"/>
      <c r="D34" s="5">
        <v>204</v>
      </c>
      <c r="E34" s="5">
        <v>13</v>
      </c>
      <c r="F34" s="5">
        <v>12</v>
      </c>
      <c r="G34" s="5">
        <v>10</v>
      </c>
      <c r="H34" s="5">
        <v>7</v>
      </c>
      <c r="I34" s="5">
        <v>9</v>
      </c>
      <c r="J34" s="5">
        <v>18</v>
      </c>
      <c r="K34" s="5">
        <v>15</v>
      </c>
      <c r="L34" s="5">
        <v>17</v>
      </c>
      <c r="M34" s="5">
        <v>13</v>
      </c>
      <c r="N34" s="5">
        <v>21</v>
      </c>
      <c r="O34" s="5">
        <v>16</v>
      </c>
      <c r="P34" s="5">
        <v>9</v>
      </c>
      <c r="Q34" s="5">
        <v>12</v>
      </c>
      <c r="R34" s="5">
        <v>3</v>
      </c>
      <c r="S34" s="5">
        <v>6</v>
      </c>
      <c r="T34" s="5">
        <v>2</v>
      </c>
      <c r="U34" s="5">
        <v>4</v>
      </c>
      <c r="V34" s="5">
        <v>2</v>
      </c>
      <c r="W34" s="5">
        <v>1</v>
      </c>
      <c r="X34" s="5">
        <v>3</v>
      </c>
      <c r="Y34" s="5">
        <v>1</v>
      </c>
      <c r="Z34" s="5">
        <v>2</v>
      </c>
      <c r="AA34" s="5">
        <v>1</v>
      </c>
      <c r="AB34" s="5">
        <v>2</v>
      </c>
      <c r="AC34" s="5">
        <v>0</v>
      </c>
      <c r="AD34" s="5">
        <v>1</v>
      </c>
      <c r="AE34" s="4">
        <v>0</v>
      </c>
      <c r="AF34" s="4">
        <v>0</v>
      </c>
      <c r="AG34" s="4">
        <v>1</v>
      </c>
      <c r="AH34" s="4">
        <v>0</v>
      </c>
      <c r="AI34" s="4">
        <v>0</v>
      </c>
      <c r="AJ34" s="4">
        <v>1</v>
      </c>
      <c r="AK34" s="4">
        <v>0</v>
      </c>
      <c r="AL34" s="4">
        <v>0</v>
      </c>
      <c r="AM34" s="4">
        <v>0</v>
      </c>
      <c r="AN34" s="4">
        <v>1</v>
      </c>
      <c r="AO34" s="4">
        <v>0</v>
      </c>
      <c r="AP34" s="4">
        <v>0</v>
      </c>
      <c r="AQ34" s="4">
        <v>1</v>
      </c>
      <c r="AR34" s="4">
        <v>0</v>
      </c>
      <c r="AS34" s="4">
        <v>0</v>
      </c>
      <c r="AT34" s="198">
        <v>0</v>
      </c>
      <c r="AU34" s="37">
        <v>111</v>
      </c>
      <c r="AV34" s="7">
        <v>114</v>
      </c>
      <c r="AW34" s="7">
        <v>31.2</v>
      </c>
    </row>
    <row r="35" spans="2:49" x14ac:dyDescent="0.15">
      <c r="B35" s="257" t="s">
        <v>18</v>
      </c>
      <c r="C35" s="210"/>
      <c r="D35" s="5">
        <v>252</v>
      </c>
      <c r="E35" s="5">
        <v>5</v>
      </c>
      <c r="F35" s="5">
        <v>13</v>
      </c>
      <c r="G35" s="5">
        <v>13</v>
      </c>
      <c r="H35" s="5">
        <v>11</v>
      </c>
      <c r="I35" s="5">
        <v>21</v>
      </c>
      <c r="J35" s="5">
        <v>22</v>
      </c>
      <c r="K35" s="5">
        <v>19</v>
      </c>
      <c r="L35" s="5">
        <v>18</v>
      </c>
      <c r="M35" s="5">
        <v>14</v>
      </c>
      <c r="N35" s="5">
        <v>21</v>
      </c>
      <c r="O35" s="5">
        <v>14</v>
      </c>
      <c r="P35" s="5">
        <v>10</v>
      </c>
      <c r="Q35" s="5">
        <v>11</v>
      </c>
      <c r="R35" s="5">
        <v>5</v>
      </c>
      <c r="S35" s="5">
        <v>6</v>
      </c>
      <c r="T35" s="5">
        <v>5</v>
      </c>
      <c r="U35" s="5">
        <v>3</v>
      </c>
      <c r="V35" s="5">
        <v>7</v>
      </c>
      <c r="W35" s="5">
        <v>5</v>
      </c>
      <c r="X35" s="5">
        <v>6</v>
      </c>
      <c r="Y35" s="5">
        <v>3</v>
      </c>
      <c r="Z35" s="5">
        <v>2</v>
      </c>
      <c r="AA35" s="5">
        <v>2</v>
      </c>
      <c r="AB35" s="5">
        <v>2</v>
      </c>
      <c r="AC35" s="5">
        <v>1</v>
      </c>
      <c r="AD35" s="5">
        <v>3</v>
      </c>
      <c r="AE35" s="4">
        <v>1</v>
      </c>
      <c r="AF35" s="4">
        <v>1</v>
      </c>
      <c r="AG35" s="4">
        <v>0</v>
      </c>
      <c r="AH35" s="4">
        <v>1</v>
      </c>
      <c r="AI35" s="4">
        <v>1</v>
      </c>
      <c r="AJ35" s="4">
        <v>0</v>
      </c>
      <c r="AK35" s="4">
        <v>1</v>
      </c>
      <c r="AL35" s="4">
        <v>0</v>
      </c>
      <c r="AM35" s="4">
        <v>1</v>
      </c>
      <c r="AN35" s="4">
        <v>0</v>
      </c>
      <c r="AO35" s="4">
        <v>0</v>
      </c>
      <c r="AP35" s="4">
        <v>0</v>
      </c>
      <c r="AQ35" s="4">
        <v>1</v>
      </c>
      <c r="AR35" s="4">
        <v>0</v>
      </c>
      <c r="AS35" s="4">
        <v>0</v>
      </c>
      <c r="AT35" s="198">
        <v>3</v>
      </c>
      <c r="AU35" s="37">
        <v>111</v>
      </c>
      <c r="AV35" s="7">
        <v>120.7</v>
      </c>
      <c r="AW35" s="7">
        <v>40.299999999999997</v>
      </c>
    </row>
    <row r="36" spans="2:49" x14ac:dyDescent="0.15">
      <c r="B36" s="257" t="s">
        <v>19</v>
      </c>
      <c r="C36" s="210"/>
      <c r="D36" s="5">
        <v>198</v>
      </c>
      <c r="E36" s="5">
        <v>4</v>
      </c>
      <c r="F36" s="5">
        <v>8</v>
      </c>
      <c r="G36" s="5">
        <v>8</v>
      </c>
      <c r="H36" s="5">
        <v>9</v>
      </c>
      <c r="I36" s="5">
        <v>11</v>
      </c>
      <c r="J36" s="5">
        <v>16</v>
      </c>
      <c r="K36" s="5">
        <v>9</v>
      </c>
      <c r="L36" s="5">
        <v>15</v>
      </c>
      <c r="M36" s="5">
        <v>17</v>
      </c>
      <c r="N36" s="5">
        <v>14</v>
      </c>
      <c r="O36" s="5">
        <v>9</v>
      </c>
      <c r="P36" s="5">
        <v>9</v>
      </c>
      <c r="Q36" s="5">
        <v>14</v>
      </c>
      <c r="R36" s="5">
        <v>6</v>
      </c>
      <c r="S36" s="5">
        <v>3</v>
      </c>
      <c r="T36" s="5">
        <v>7</v>
      </c>
      <c r="U36" s="5">
        <v>6</v>
      </c>
      <c r="V36" s="5">
        <v>2</v>
      </c>
      <c r="W36" s="5">
        <v>3</v>
      </c>
      <c r="X36" s="5">
        <v>4</v>
      </c>
      <c r="Y36" s="5">
        <v>3</v>
      </c>
      <c r="Z36" s="5">
        <v>2</v>
      </c>
      <c r="AA36" s="5">
        <v>3</v>
      </c>
      <c r="AB36" s="5">
        <v>1</v>
      </c>
      <c r="AC36" s="5">
        <v>2</v>
      </c>
      <c r="AD36" s="5">
        <v>0</v>
      </c>
      <c r="AE36" s="4">
        <v>3</v>
      </c>
      <c r="AF36" s="4">
        <v>0</v>
      </c>
      <c r="AG36" s="4">
        <v>1</v>
      </c>
      <c r="AH36" s="4">
        <v>1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1</v>
      </c>
      <c r="AO36" s="4">
        <v>0</v>
      </c>
      <c r="AP36" s="4">
        <v>1</v>
      </c>
      <c r="AQ36" s="4">
        <v>0</v>
      </c>
      <c r="AR36" s="4">
        <v>3</v>
      </c>
      <c r="AS36" s="4">
        <v>0</v>
      </c>
      <c r="AT36" s="198">
        <v>2</v>
      </c>
      <c r="AU36" s="37">
        <v>115.1</v>
      </c>
      <c r="AV36" s="7">
        <v>126.9</v>
      </c>
      <c r="AW36" s="7">
        <v>46.3</v>
      </c>
    </row>
    <row r="37" spans="2:49" x14ac:dyDescent="0.15">
      <c r="B37" s="257" t="s">
        <v>20</v>
      </c>
      <c r="C37" s="210"/>
      <c r="D37" s="5">
        <v>76</v>
      </c>
      <c r="E37" s="5">
        <v>3</v>
      </c>
      <c r="F37" s="5">
        <v>3</v>
      </c>
      <c r="G37" s="5">
        <v>4</v>
      </c>
      <c r="H37" s="5">
        <v>2</v>
      </c>
      <c r="I37" s="5">
        <v>3</v>
      </c>
      <c r="J37" s="5">
        <v>12</v>
      </c>
      <c r="K37" s="5">
        <v>6</v>
      </c>
      <c r="L37" s="5">
        <v>5</v>
      </c>
      <c r="M37" s="5">
        <v>7</v>
      </c>
      <c r="N37" s="5">
        <v>5</v>
      </c>
      <c r="O37" s="5">
        <v>2</v>
      </c>
      <c r="P37" s="5">
        <v>4</v>
      </c>
      <c r="Q37" s="5">
        <v>9</v>
      </c>
      <c r="R37" s="5">
        <v>1</v>
      </c>
      <c r="S37" s="5">
        <v>0</v>
      </c>
      <c r="T37" s="5">
        <v>1</v>
      </c>
      <c r="U37" s="5">
        <v>1</v>
      </c>
      <c r="V37" s="5">
        <v>0</v>
      </c>
      <c r="W37" s="5">
        <v>1</v>
      </c>
      <c r="X37" s="5">
        <v>0</v>
      </c>
      <c r="Y37" s="5">
        <v>1</v>
      </c>
      <c r="Z37" s="5">
        <v>2</v>
      </c>
      <c r="AA37" s="5">
        <v>2</v>
      </c>
      <c r="AB37" s="5">
        <v>0</v>
      </c>
      <c r="AC37" s="5">
        <v>0</v>
      </c>
      <c r="AD37" s="5">
        <v>0</v>
      </c>
      <c r="AE37" s="4">
        <v>0</v>
      </c>
      <c r="AF37" s="4">
        <v>0</v>
      </c>
      <c r="AG37" s="4">
        <v>1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1</v>
      </c>
      <c r="AS37" s="4">
        <v>0</v>
      </c>
      <c r="AT37" s="198">
        <v>0</v>
      </c>
      <c r="AU37" s="37">
        <v>110.3</v>
      </c>
      <c r="AV37" s="7">
        <v>116.1</v>
      </c>
      <c r="AW37" s="51">
        <v>33.1</v>
      </c>
    </row>
    <row r="38" spans="2:49" x14ac:dyDescent="0.15">
      <c r="B38" s="257" t="s">
        <v>21</v>
      </c>
      <c r="C38" s="210"/>
      <c r="D38" s="5">
        <v>17</v>
      </c>
      <c r="E38" s="5">
        <v>0</v>
      </c>
      <c r="F38" s="5">
        <v>0</v>
      </c>
      <c r="G38" s="5">
        <v>1</v>
      </c>
      <c r="H38" s="5">
        <v>0</v>
      </c>
      <c r="I38" s="5">
        <v>0</v>
      </c>
      <c r="J38" s="5">
        <v>0</v>
      </c>
      <c r="K38" s="5">
        <v>2</v>
      </c>
      <c r="L38" s="5">
        <v>2</v>
      </c>
      <c r="M38" s="5">
        <v>2</v>
      </c>
      <c r="N38" s="5">
        <v>2</v>
      </c>
      <c r="O38" s="5">
        <v>2</v>
      </c>
      <c r="P38" s="5">
        <v>0</v>
      </c>
      <c r="Q38" s="5">
        <v>2</v>
      </c>
      <c r="R38" s="5">
        <v>2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0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198">
        <v>0</v>
      </c>
      <c r="AU38" s="37">
        <v>119.9</v>
      </c>
      <c r="AV38" s="7">
        <v>121.7</v>
      </c>
      <c r="AW38" s="7">
        <v>20.3</v>
      </c>
    </row>
    <row r="39" spans="2:49" x14ac:dyDescent="0.15">
      <c r="B39" s="257" t="s">
        <v>22</v>
      </c>
      <c r="C39" s="210"/>
      <c r="D39" s="5">
        <v>26</v>
      </c>
      <c r="E39" s="5">
        <v>1</v>
      </c>
      <c r="F39" s="5">
        <v>1</v>
      </c>
      <c r="G39" s="5">
        <v>2</v>
      </c>
      <c r="H39" s="5">
        <v>0</v>
      </c>
      <c r="I39" s="5">
        <v>1</v>
      </c>
      <c r="J39" s="5">
        <v>1</v>
      </c>
      <c r="K39" s="5">
        <v>2</v>
      </c>
      <c r="L39" s="5">
        <v>1</v>
      </c>
      <c r="M39" s="5">
        <v>2</v>
      </c>
      <c r="N39" s="5">
        <v>1</v>
      </c>
      <c r="O39" s="5">
        <v>2</v>
      </c>
      <c r="P39" s="5">
        <v>2</v>
      </c>
      <c r="Q39" s="5">
        <v>1</v>
      </c>
      <c r="R39" s="5">
        <v>2</v>
      </c>
      <c r="S39" s="5">
        <v>2</v>
      </c>
      <c r="T39" s="5">
        <v>1</v>
      </c>
      <c r="U39" s="5">
        <v>1</v>
      </c>
      <c r="V39" s="5">
        <v>0</v>
      </c>
      <c r="W39" s="5">
        <v>1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4">
        <v>2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198">
        <v>0</v>
      </c>
      <c r="AU39" s="37">
        <v>123.6</v>
      </c>
      <c r="AV39" s="7">
        <v>124.2</v>
      </c>
      <c r="AW39" s="7">
        <v>32.6</v>
      </c>
    </row>
    <row r="40" spans="2:49" x14ac:dyDescent="0.15">
      <c r="B40" s="257" t="s">
        <v>23</v>
      </c>
      <c r="C40" s="210"/>
      <c r="D40" s="5">
        <v>15</v>
      </c>
      <c r="E40" s="5">
        <v>0</v>
      </c>
      <c r="F40" s="5">
        <v>0</v>
      </c>
      <c r="G40" s="5">
        <v>0</v>
      </c>
      <c r="H40" s="5">
        <v>1</v>
      </c>
      <c r="I40" s="5">
        <v>1</v>
      </c>
      <c r="J40" s="5">
        <v>0</v>
      </c>
      <c r="K40" s="5">
        <v>1</v>
      </c>
      <c r="L40" s="5">
        <v>2</v>
      </c>
      <c r="M40" s="5">
        <v>3</v>
      </c>
      <c r="N40" s="5">
        <v>0</v>
      </c>
      <c r="O40" s="5">
        <v>2</v>
      </c>
      <c r="P40" s="5">
        <v>1</v>
      </c>
      <c r="Q40" s="5">
        <v>0</v>
      </c>
      <c r="R40" s="5">
        <v>0</v>
      </c>
      <c r="S40" s="5">
        <v>1</v>
      </c>
      <c r="T40" s="5">
        <v>0</v>
      </c>
      <c r="U40" s="5">
        <v>1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1</v>
      </c>
      <c r="AB40" s="5">
        <v>0</v>
      </c>
      <c r="AC40" s="5">
        <v>0</v>
      </c>
      <c r="AD40" s="5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198">
        <v>0</v>
      </c>
      <c r="AU40" s="45">
        <v>114.3</v>
      </c>
      <c r="AV40" s="52">
        <v>129</v>
      </c>
      <c r="AW40" s="52">
        <v>40.299999999999997</v>
      </c>
    </row>
    <row r="41" spans="2:49" x14ac:dyDescent="0.15">
      <c r="B41" s="257" t="s">
        <v>24</v>
      </c>
      <c r="C41" s="210"/>
      <c r="D41" s="5">
        <v>72</v>
      </c>
      <c r="E41" s="5">
        <v>4</v>
      </c>
      <c r="F41" s="5">
        <v>3</v>
      </c>
      <c r="G41" s="5">
        <v>5</v>
      </c>
      <c r="H41" s="5">
        <v>1</v>
      </c>
      <c r="I41" s="5">
        <v>3</v>
      </c>
      <c r="J41" s="5">
        <v>6</v>
      </c>
      <c r="K41" s="5">
        <v>8</v>
      </c>
      <c r="L41" s="5">
        <v>6</v>
      </c>
      <c r="M41" s="5">
        <v>4</v>
      </c>
      <c r="N41" s="5">
        <v>8</v>
      </c>
      <c r="O41" s="5">
        <v>3</v>
      </c>
      <c r="P41" s="5">
        <v>4</v>
      </c>
      <c r="Q41" s="5">
        <v>3</v>
      </c>
      <c r="R41" s="5">
        <v>2</v>
      </c>
      <c r="S41" s="5">
        <v>3</v>
      </c>
      <c r="T41" s="5">
        <v>0</v>
      </c>
      <c r="U41" s="5">
        <v>0</v>
      </c>
      <c r="V41" s="5">
        <v>2</v>
      </c>
      <c r="W41" s="5">
        <v>1</v>
      </c>
      <c r="X41" s="5">
        <v>1</v>
      </c>
      <c r="Y41" s="5">
        <v>0</v>
      </c>
      <c r="Z41" s="5">
        <v>0</v>
      </c>
      <c r="AA41" s="5">
        <v>0</v>
      </c>
      <c r="AB41" s="5">
        <v>1</v>
      </c>
      <c r="AC41" s="5">
        <v>0</v>
      </c>
      <c r="AD41" s="5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2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1</v>
      </c>
      <c r="AR41" s="4">
        <v>0</v>
      </c>
      <c r="AS41" s="4">
        <v>0</v>
      </c>
      <c r="AT41" s="198">
        <v>0</v>
      </c>
      <c r="AU41" s="37">
        <v>110.6</v>
      </c>
      <c r="AV41" s="7">
        <v>117.8</v>
      </c>
      <c r="AW41" s="7">
        <v>36.9</v>
      </c>
    </row>
    <row r="42" spans="2:49" x14ac:dyDescent="0.15">
      <c r="B42" s="257" t="s">
        <v>25</v>
      </c>
      <c r="C42" s="210"/>
      <c r="D42" s="5">
        <v>94</v>
      </c>
      <c r="E42" s="5">
        <v>5</v>
      </c>
      <c r="F42" s="5">
        <v>3</v>
      </c>
      <c r="G42" s="5">
        <v>2</v>
      </c>
      <c r="H42" s="5">
        <v>11</v>
      </c>
      <c r="I42" s="5">
        <v>6</v>
      </c>
      <c r="J42" s="5">
        <v>4</v>
      </c>
      <c r="K42" s="5">
        <v>8</v>
      </c>
      <c r="L42" s="5">
        <v>5</v>
      </c>
      <c r="M42" s="5">
        <v>9</v>
      </c>
      <c r="N42" s="5">
        <v>7</v>
      </c>
      <c r="O42" s="5">
        <v>6</v>
      </c>
      <c r="P42" s="5">
        <v>2</v>
      </c>
      <c r="Q42" s="5">
        <v>2</v>
      </c>
      <c r="R42" s="5">
        <v>2</v>
      </c>
      <c r="S42" s="5">
        <v>1</v>
      </c>
      <c r="T42" s="5">
        <v>3</v>
      </c>
      <c r="U42" s="5">
        <v>2</v>
      </c>
      <c r="V42" s="5">
        <v>1</v>
      </c>
      <c r="W42" s="5">
        <v>3</v>
      </c>
      <c r="X42" s="5">
        <v>2</v>
      </c>
      <c r="Y42" s="5">
        <v>1</v>
      </c>
      <c r="Z42" s="5">
        <v>1</v>
      </c>
      <c r="AA42" s="5">
        <v>0</v>
      </c>
      <c r="AB42" s="5">
        <v>2</v>
      </c>
      <c r="AC42" s="5">
        <v>1</v>
      </c>
      <c r="AD42" s="5">
        <v>0</v>
      </c>
      <c r="AE42" s="4">
        <v>0</v>
      </c>
      <c r="AF42" s="4">
        <v>1</v>
      </c>
      <c r="AG42" s="4">
        <v>1</v>
      </c>
      <c r="AH42" s="4">
        <v>1</v>
      </c>
      <c r="AI42" s="4">
        <v>0</v>
      </c>
      <c r="AJ42" s="4">
        <v>1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198">
        <v>1</v>
      </c>
      <c r="AU42" s="37">
        <v>113</v>
      </c>
      <c r="AV42" s="7">
        <v>120.4</v>
      </c>
      <c r="AW42" s="7">
        <v>38.799999999999997</v>
      </c>
    </row>
    <row r="43" spans="2:49" x14ac:dyDescent="0.15">
      <c r="B43" s="257" t="s">
        <v>26</v>
      </c>
      <c r="C43" s="210"/>
      <c r="D43" s="5">
        <v>79</v>
      </c>
      <c r="E43" s="5">
        <v>2</v>
      </c>
      <c r="F43" s="5">
        <v>2</v>
      </c>
      <c r="G43" s="5">
        <v>4</v>
      </c>
      <c r="H43" s="5">
        <v>5</v>
      </c>
      <c r="I43" s="5">
        <v>6</v>
      </c>
      <c r="J43" s="5">
        <v>6</v>
      </c>
      <c r="K43" s="5">
        <v>8</v>
      </c>
      <c r="L43" s="5">
        <v>4</v>
      </c>
      <c r="M43" s="5">
        <v>4</v>
      </c>
      <c r="N43" s="5">
        <v>9</v>
      </c>
      <c r="O43" s="5">
        <v>2</v>
      </c>
      <c r="P43" s="5">
        <v>6</v>
      </c>
      <c r="Q43" s="5">
        <v>3</v>
      </c>
      <c r="R43" s="5">
        <v>1</v>
      </c>
      <c r="S43" s="5">
        <v>3</v>
      </c>
      <c r="T43" s="5">
        <v>1</v>
      </c>
      <c r="U43" s="5">
        <v>3</v>
      </c>
      <c r="V43" s="5">
        <v>1</v>
      </c>
      <c r="W43" s="5">
        <v>0</v>
      </c>
      <c r="X43" s="5">
        <v>0</v>
      </c>
      <c r="Y43" s="5">
        <v>0</v>
      </c>
      <c r="Z43" s="5">
        <v>2</v>
      </c>
      <c r="AA43" s="5">
        <v>0</v>
      </c>
      <c r="AB43" s="5">
        <v>1</v>
      </c>
      <c r="AC43" s="5">
        <v>0</v>
      </c>
      <c r="AD43" s="5">
        <v>1</v>
      </c>
      <c r="AE43" s="4">
        <v>0</v>
      </c>
      <c r="AF43" s="4">
        <v>0</v>
      </c>
      <c r="AG43" s="4">
        <v>0</v>
      </c>
      <c r="AH43" s="4">
        <v>0</v>
      </c>
      <c r="AI43" s="4">
        <v>1</v>
      </c>
      <c r="AJ43" s="4">
        <v>0</v>
      </c>
      <c r="AK43" s="4">
        <v>0</v>
      </c>
      <c r="AL43" s="4">
        <v>0</v>
      </c>
      <c r="AM43" s="4">
        <v>0</v>
      </c>
      <c r="AN43" s="4">
        <v>1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198">
        <v>3</v>
      </c>
      <c r="AU43" s="37">
        <v>112.6</v>
      </c>
      <c r="AV43" s="7">
        <v>124.5</v>
      </c>
      <c r="AW43" s="7">
        <v>48.6</v>
      </c>
    </row>
    <row r="44" spans="2:49" x14ac:dyDescent="0.15">
      <c r="B44" s="257" t="s">
        <v>27</v>
      </c>
      <c r="C44" s="210"/>
      <c r="D44" s="5">
        <v>99</v>
      </c>
      <c r="E44" s="5">
        <v>5</v>
      </c>
      <c r="F44" s="5">
        <v>1</v>
      </c>
      <c r="G44" s="5">
        <v>4</v>
      </c>
      <c r="H44" s="5">
        <v>5</v>
      </c>
      <c r="I44" s="5">
        <v>7</v>
      </c>
      <c r="J44" s="5">
        <v>7</v>
      </c>
      <c r="K44" s="5">
        <v>7</v>
      </c>
      <c r="L44" s="5">
        <v>8</v>
      </c>
      <c r="M44" s="5">
        <v>6</v>
      </c>
      <c r="N44" s="5">
        <v>11</v>
      </c>
      <c r="O44" s="5">
        <v>7</v>
      </c>
      <c r="P44" s="5">
        <v>6</v>
      </c>
      <c r="Q44" s="5">
        <v>4</v>
      </c>
      <c r="R44" s="5">
        <v>3</v>
      </c>
      <c r="S44" s="5">
        <v>0</v>
      </c>
      <c r="T44" s="5">
        <v>1</v>
      </c>
      <c r="U44" s="5">
        <v>1</v>
      </c>
      <c r="V44" s="5">
        <v>1</v>
      </c>
      <c r="W44" s="5">
        <v>3</v>
      </c>
      <c r="X44" s="5">
        <v>3</v>
      </c>
      <c r="Y44" s="5">
        <v>0</v>
      </c>
      <c r="Z44" s="5">
        <v>0</v>
      </c>
      <c r="AA44" s="5">
        <v>2</v>
      </c>
      <c r="AB44" s="5">
        <v>0</v>
      </c>
      <c r="AC44" s="5">
        <v>0</v>
      </c>
      <c r="AD44" s="5">
        <v>2</v>
      </c>
      <c r="AE44" s="4">
        <v>0</v>
      </c>
      <c r="AF44" s="4">
        <v>1</v>
      </c>
      <c r="AG44" s="4">
        <v>1</v>
      </c>
      <c r="AH44" s="4">
        <v>1</v>
      </c>
      <c r="AI44" s="4">
        <v>1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198">
        <v>1</v>
      </c>
      <c r="AU44" s="37">
        <v>114.3</v>
      </c>
      <c r="AV44" s="7">
        <v>121.1</v>
      </c>
      <c r="AW44" s="7">
        <v>37.1</v>
      </c>
    </row>
    <row r="45" spans="2:49" x14ac:dyDescent="0.15">
      <c r="B45" s="257" t="s">
        <v>28</v>
      </c>
      <c r="C45" s="210"/>
      <c r="D45" s="5">
        <v>244</v>
      </c>
      <c r="E45" s="5">
        <v>8</v>
      </c>
      <c r="F45" s="5">
        <v>8</v>
      </c>
      <c r="G45" s="5">
        <v>5</v>
      </c>
      <c r="H45" s="5">
        <v>14</v>
      </c>
      <c r="I45" s="5">
        <v>13</v>
      </c>
      <c r="J45" s="5">
        <v>25</v>
      </c>
      <c r="K45" s="5">
        <v>19</v>
      </c>
      <c r="L45" s="5">
        <v>18</v>
      </c>
      <c r="M45" s="5">
        <v>30</v>
      </c>
      <c r="N45" s="5">
        <v>19</v>
      </c>
      <c r="O45" s="5">
        <v>9</v>
      </c>
      <c r="P45" s="5">
        <v>11</v>
      </c>
      <c r="Q45" s="5">
        <v>11</v>
      </c>
      <c r="R45" s="5">
        <v>5</v>
      </c>
      <c r="S45" s="5">
        <v>3</v>
      </c>
      <c r="T45" s="5">
        <v>6</v>
      </c>
      <c r="U45" s="5">
        <v>5</v>
      </c>
      <c r="V45" s="5">
        <v>2</v>
      </c>
      <c r="W45" s="5">
        <v>3</v>
      </c>
      <c r="X45" s="5">
        <v>4</v>
      </c>
      <c r="Y45" s="5">
        <v>2</v>
      </c>
      <c r="Z45" s="5">
        <v>1</v>
      </c>
      <c r="AA45" s="5">
        <v>0</v>
      </c>
      <c r="AB45" s="5">
        <v>2</v>
      </c>
      <c r="AC45" s="5">
        <v>0</v>
      </c>
      <c r="AD45" s="5">
        <v>2</v>
      </c>
      <c r="AE45" s="4">
        <v>2</v>
      </c>
      <c r="AF45" s="4">
        <v>2</v>
      </c>
      <c r="AG45" s="4">
        <v>2</v>
      </c>
      <c r="AH45" s="4">
        <v>2</v>
      </c>
      <c r="AI45" s="4">
        <v>0</v>
      </c>
      <c r="AJ45" s="4">
        <v>2</v>
      </c>
      <c r="AK45" s="4">
        <v>3</v>
      </c>
      <c r="AL45" s="4">
        <v>3</v>
      </c>
      <c r="AM45" s="4">
        <v>2</v>
      </c>
      <c r="AN45" s="4">
        <v>1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198">
        <v>0</v>
      </c>
      <c r="AU45" s="37">
        <v>111.4</v>
      </c>
      <c r="AV45" s="7">
        <v>121.7</v>
      </c>
      <c r="AW45" s="7">
        <v>38.700000000000003</v>
      </c>
    </row>
    <row r="46" spans="2:49" x14ac:dyDescent="0.15">
      <c r="B46" s="257" t="s">
        <v>29</v>
      </c>
      <c r="C46" s="210"/>
      <c r="D46" s="5">
        <v>57</v>
      </c>
      <c r="E46" s="5">
        <v>3</v>
      </c>
      <c r="F46" s="5">
        <v>4</v>
      </c>
      <c r="G46" s="5">
        <v>3</v>
      </c>
      <c r="H46" s="5">
        <v>2</v>
      </c>
      <c r="I46" s="5">
        <v>5</v>
      </c>
      <c r="J46" s="5">
        <v>5</v>
      </c>
      <c r="K46" s="5">
        <v>5</v>
      </c>
      <c r="L46" s="5">
        <v>2</v>
      </c>
      <c r="M46" s="5">
        <v>4</v>
      </c>
      <c r="N46" s="5">
        <v>7</v>
      </c>
      <c r="O46" s="5">
        <v>3</v>
      </c>
      <c r="P46" s="5">
        <v>1</v>
      </c>
      <c r="Q46" s="5">
        <v>1</v>
      </c>
      <c r="R46" s="5">
        <v>5</v>
      </c>
      <c r="S46" s="5">
        <v>1</v>
      </c>
      <c r="T46" s="5">
        <v>0</v>
      </c>
      <c r="U46" s="5">
        <v>0</v>
      </c>
      <c r="V46" s="5">
        <v>1</v>
      </c>
      <c r="W46" s="5">
        <v>0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1</v>
      </c>
      <c r="AE46" s="4">
        <v>1</v>
      </c>
      <c r="AF46" s="4">
        <v>1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198">
        <v>0</v>
      </c>
      <c r="AU46" s="37">
        <v>108.5</v>
      </c>
      <c r="AV46" s="7">
        <v>113.2</v>
      </c>
      <c r="AW46" s="7">
        <v>31</v>
      </c>
    </row>
    <row r="47" spans="2:49" x14ac:dyDescent="0.15">
      <c r="B47" s="257" t="s">
        <v>30</v>
      </c>
      <c r="C47" s="210"/>
      <c r="D47" s="5">
        <v>57</v>
      </c>
      <c r="E47" s="5">
        <v>4</v>
      </c>
      <c r="F47" s="5">
        <v>1</v>
      </c>
      <c r="G47" s="5">
        <v>3</v>
      </c>
      <c r="H47" s="5">
        <v>0</v>
      </c>
      <c r="I47" s="5">
        <v>4</v>
      </c>
      <c r="J47" s="5">
        <v>2</v>
      </c>
      <c r="K47" s="5">
        <v>10</v>
      </c>
      <c r="L47" s="5">
        <v>5</v>
      </c>
      <c r="M47" s="5">
        <v>3</v>
      </c>
      <c r="N47" s="5">
        <v>0</v>
      </c>
      <c r="O47" s="5">
        <v>7</v>
      </c>
      <c r="P47" s="5">
        <v>5</v>
      </c>
      <c r="Q47" s="5">
        <v>2</v>
      </c>
      <c r="R47" s="5">
        <v>1</v>
      </c>
      <c r="S47" s="5">
        <v>1</v>
      </c>
      <c r="T47" s="5">
        <v>1</v>
      </c>
      <c r="U47" s="5">
        <v>0</v>
      </c>
      <c r="V47" s="5">
        <v>0</v>
      </c>
      <c r="W47" s="5">
        <v>1</v>
      </c>
      <c r="X47" s="5">
        <v>1</v>
      </c>
      <c r="Y47" s="5">
        <v>1</v>
      </c>
      <c r="Z47" s="5">
        <v>1</v>
      </c>
      <c r="AA47" s="5">
        <v>0</v>
      </c>
      <c r="AB47" s="5">
        <v>2</v>
      </c>
      <c r="AC47" s="5">
        <v>0</v>
      </c>
      <c r="AD47" s="5">
        <v>0</v>
      </c>
      <c r="AE47" s="4">
        <v>0</v>
      </c>
      <c r="AF47" s="4">
        <v>0</v>
      </c>
      <c r="AG47" s="4">
        <v>0</v>
      </c>
      <c r="AH47" s="4">
        <v>2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198">
        <v>0</v>
      </c>
      <c r="AU47" s="37">
        <v>109.6</v>
      </c>
      <c r="AV47" s="7">
        <v>118.4</v>
      </c>
      <c r="AW47" s="7">
        <v>33.4</v>
      </c>
    </row>
    <row r="48" spans="2:49" x14ac:dyDescent="0.15">
      <c r="B48" s="257" t="s">
        <v>31</v>
      </c>
      <c r="C48" s="210"/>
      <c r="D48" s="5">
        <v>57</v>
      </c>
      <c r="E48" s="5">
        <v>4</v>
      </c>
      <c r="F48" s="5">
        <v>7</v>
      </c>
      <c r="G48" s="5">
        <v>2</v>
      </c>
      <c r="H48" s="5">
        <v>7</v>
      </c>
      <c r="I48" s="5">
        <v>5</v>
      </c>
      <c r="J48" s="5">
        <v>2</v>
      </c>
      <c r="K48" s="5">
        <v>3</v>
      </c>
      <c r="L48" s="5">
        <v>5</v>
      </c>
      <c r="M48" s="5">
        <v>3</v>
      </c>
      <c r="N48" s="5">
        <v>4</v>
      </c>
      <c r="O48" s="5">
        <v>0</v>
      </c>
      <c r="P48" s="5">
        <v>1</v>
      </c>
      <c r="Q48" s="5">
        <v>3</v>
      </c>
      <c r="R48" s="5">
        <v>0</v>
      </c>
      <c r="S48" s="5">
        <v>2</v>
      </c>
      <c r="T48" s="5">
        <v>2</v>
      </c>
      <c r="U48" s="5">
        <v>0</v>
      </c>
      <c r="V48" s="5">
        <v>2</v>
      </c>
      <c r="W48" s="5">
        <v>1</v>
      </c>
      <c r="X48" s="5">
        <v>0</v>
      </c>
      <c r="Y48" s="5">
        <v>1</v>
      </c>
      <c r="Z48" s="5">
        <v>0</v>
      </c>
      <c r="AA48" s="5">
        <v>0</v>
      </c>
      <c r="AB48" s="5">
        <v>2</v>
      </c>
      <c r="AC48" s="5">
        <v>0</v>
      </c>
      <c r="AD48" s="5">
        <v>0</v>
      </c>
      <c r="AE48" s="4">
        <v>0</v>
      </c>
      <c r="AF48" s="4">
        <v>1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198">
        <v>0</v>
      </c>
      <c r="AU48" s="37">
        <v>102.5</v>
      </c>
      <c r="AV48" s="7">
        <v>109.6</v>
      </c>
      <c r="AW48" s="7">
        <v>32.4</v>
      </c>
    </row>
    <row r="49" spans="2:49" x14ac:dyDescent="0.15">
      <c r="B49" s="257" t="s">
        <v>32</v>
      </c>
      <c r="C49" s="210"/>
      <c r="D49" s="5">
        <v>163</v>
      </c>
      <c r="E49" s="5">
        <v>10</v>
      </c>
      <c r="F49" s="5">
        <v>6</v>
      </c>
      <c r="G49" s="5">
        <v>10</v>
      </c>
      <c r="H49" s="5">
        <v>5</v>
      </c>
      <c r="I49" s="5">
        <v>8</v>
      </c>
      <c r="J49" s="5">
        <v>13</v>
      </c>
      <c r="K49" s="5">
        <v>12</v>
      </c>
      <c r="L49" s="5">
        <v>11</v>
      </c>
      <c r="M49" s="5">
        <v>14</v>
      </c>
      <c r="N49" s="5">
        <v>11</v>
      </c>
      <c r="O49" s="5">
        <v>8</v>
      </c>
      <c r="P49" s="5">
        <v>10</v>
      </c>
      <c r="Q49" s="5">
        <v>4</v>
      </c>
      <c r="R49" s="5">
        <v>7</v>
      </c>
      <c r="S49" s="5">
        <v>8</v>
      </c>
      <c r="T49" s="5">
        <v>1</v>
      </c>
      <c r="U49" s="5">
        <v>2</v>
      </c>
      <c r="V49" s="5">
        <v>4</v>
      </c>
      <c r="W49" s="5">
        <v>2</v>
      </c>
      <c r="X49" s="5">
        <v>3</v>
      </c>
      <c r="Y49" s="5">
        <v>2</v>
      </c>
      <c r="Z49" s="5">
        <v>3</v>
      </c>
      <c r="AA49" s="5">
        <v>1</v>
      </c>
      <c r="AB49" s="5">
        <v>0</v>
      </c>
      <c r="AC49" s="5">
        <v>0</v>
      </c>
      <c r="AD49" s="5">
        <v>2</v>
      </c>
      <c r="AE49" s="4">
        <v>0</v>
      </c>
      <c r="AF49" s="4">
        <v>1</v>
      </c>
      <c r="AG49" s="4">
        <v>0</v>
      </c>
      <c r="AH49" s="4">
        <v>0</v>
      </c>
      <c r="AI49" s="4">
        <v>0</v>
      </c>
      <c r="AJ49" s="4">
        <v>1</v>
      </c>
      <c r="AK49" s="4">
        <v>1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1</v>
      </c>
      <c r="AR49" s="4">
        <v>0</v>
      </c>
      <c r="AS49" s="4">
        <v>0</v>
      </c>
      <c r="AT49" s="198">
        <v>2</v>
      </c>
      <c r="AU49" s="37">
        <v>112</v>
      </c>
      <c r="AV49" s="7">
        <v>119.5</v>
      </c>
      <c r="AW49" s="7">
        <v>39.200000000000003</v>
      </c>
    </row>
    <row r="50" spans="2:49" x14ac:dyDescent="0.15">
      <c r="B50" s="257" t="s">
        <v>33</v>
      </c>
      <c r="C50" s="210"/>
      <c r="D50" s="5">
        <v>134</v>
      </c>
      <c r="E50" s="5">
        <v>11</v>
      </c>
      <c r="F50" s="5">
        <v>4</v>
      </c>
      <c r="G50" s="5">
        <v>5</v>
      </c>
      <c r="H50" s="5">
        <v>4</v>
      </c>
      <c r="I50" s="5">
        <v>6</v>
      </c>
      <c r="J50" s="5">
        <v>4</v>
      </c>
      <c r="K50" s="5">
        <v>11</v>
      </c>
      <c r="L50" s="5">
        <v>11</v>
      </c>
      <c r="M50" s="5">
        <v>11</v>
      </c>
      <c r="N50" s="5">
        <v>8</v>
      </c>
      <c r="O50" s="5">
        <v>12</v>
      </c>
      <c r="P50" s="5">
        <v>9</v>
      </c>
      <c r="Q50" s="5">
        <v>7</v>
      </c>
      <c r="R50" s="5">
        <v>4</v>
      </c>
      <c r="S50" s="5">
        <v>5</v>
      </c>
      <c r="T50" s="5">
        <v>3</v>
      </c>
      <c r="U50" s="5">
        <v>2</v>
      </c>
      <c r="V50" s="5">
        <v>2</v>
      </c>
      <c r="W50" s="5">
        <v>2</v>
      </c>
      <c r="X50" s="5">
        <v>1</v>
      </c>
      <c r="Y50" s="5">
        <v>5</v>
      </c>
      <c r="Z50" s="5">
        <v>0</v>
      </c>
      <c r="AA50" s="5">
        <v>2</v>
      </c>
      <c r="AB50" s="5">
        <v>1</v>
      </c>
      <c r="AC50" s="5">
        <v>0</v>
      </c>
      <c r="AD50" s="5">
        <v>0</v>
      </c>
      <c r="AE50" s="4">
        <v>1</v>
      </c>
      <c r="AF50" s="4">
        <v>0</v>
      </c>
      <c r="AG50" s="4">
        <v>1</v>
      </c>
      <c r="AH50" s="4">
        <v>0</v>
      </c>
      <c r="AI50" s="4">
        <v>0</v>
      </c>
      <c r="AJ50" s="4">
        <v>1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1</v>
      </c>
      <c r="AQ50" s="4">
        <v>0</v>
      </c>
      <c r="AR50" s="4">
        <v>0</v>
      </c>
      <c r="AS50" s="4">
        <v>0</v>
      </c>
      <c r="AT50" s="198">
        <v>0</v>
      </c>
      <c r="AU50" s="37">
        <v>114.9</v>
      </c>
      <c r="AV50" s="7">
        <v>119</v>
      </c>
      <c r="AW50" s="7">
        <v>33.200000000000003</v>
      </c>
    </row>
    <row r="51" spans="2:49" x14ac:dyDescent="0.15">
      <c r="B51" s="257" t="s">
        <v>34</v>
      </c>
      <c r="C51" s="210"/>
      <c r="D51" s="5">
        <v>42</v>
      </c>
      <c r="E51" s="5">
        <v>0</v>
      </c>
      <c r="F51" s="5">
        <v>1</v>
      </c>
      <c r="G51" s="5">
        <v>2</v>
      </c>
      <c r="H51" s="5">
        <v>2</v>
      </c>
      <c r="I51" s="5">
        <v>2</v>
      </c>
      <c r="J51" s="5">
        <v>7</v>
      </c>
      <c r="K51" s="5">
        <v>1</v>
      </c>
      <c r="L51" s="5">
        <v>3</v>
      </c>
      <c r="M51" s="5">
        <v>5</v>
      </c>
      <c r="N51" s="5">
        <v>3</v>
      </c>
      <c r="O51" s="5">
        <v>5</v>
      </c>
      <c r="P51" s="5">
        <v>4</v>
      </c>
      <c r="Q51" s="5">
        <v>1</v>
      </c>
      <c r="R51" s="5">
        <v>0</v>
      </c>
      <c r="S51" s="5">
        <v>2</v>
      </c>
      <c r="T51" s="5">
        <v>1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1</v>
      </c>
      <c r="AD51" s="5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1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198">
        <v>0</v>
      </c>
      <c r="AU51" s="37">
        <v>111</v>
      </c>
      <c r="AV51" s="7">
        <v>116.3</v>
      </c>
      <c r="AW51" s="7">
        <v>28.1</v>
      </c>
    </row>
    <row r="52" spans="2:49" x14ac:dyDescent="0.15">
      <c r="B52" s="257" t="s">
        <v>35</v>
      </c>
      <c r="C52" s="210"/>
      <c r="D52" s="5">
        <v>32</v>
      </c>
      <c r="E52" s="5">
        <v>0</v>
      </c>
      <c r="F52" s="5">
        <v>2</v>
      </c>
      <c r="G52" s="5">
        <v>2</v>
      </c>
      <c r="H52" s="5">
        <v>2</v>
      </c>
      <c r="I52" s="5">
        <v>0</v>
      </c>
      <c r="J52" s="5">
        <v>2</v>
      </c>
      <c r="K52" s="5">
        <v>3</v>
      </c>
      <c r="L52" s="5">
        <v>4</v>
      </c>
      <c r="M52" s="5">
        <v>3</v>
      </c>
      <c r="N52" s="5">
        <v>2</v>
      </c>
      <c r="O52" s="5">
        <v>3</v>
      </c>
      <c r="P52" s="5">
        <v>2</v>
      </c>
      <c r="Q52" s="5">
        <v>1</v>
      </c>
      <c r="R52" s="5">
        <v>3</v>
      </c>
      <c r="S52" s="5">
        <v>1</v>
      </c>
      <c r="T52" s="5">
        <v>1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4">
        <v>1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198">
        <v>0</v>
      </c>
      <c r="AU52" s="37">
        <v>111</v>
      </c>
      <c r="AV52" s="7">
        <v>114.6</v>
      </c>
      <c r="AW52" s="7">
        <v>24.9</v>
      </c>
    </row>
    <row r="53" spans="2:49" x14ac:dyDescent="0.15">
      <c r="B53" s="257" t="s">
        <v>36</v>
      </c>
      <c r="C53" s="210"/>
      <c r="D53" s="5">
        <v>4</v>
      </c>
      <c r="E53" s="5">
        <v>0</v>
      </c>
      <c r="F53" s="5">
        <v>0</v>
      </c>
      <c r="G53" s="5">
        <v>1</v>
      </c>
      <c r="H53" s="5">
        <v>0</v>
      </c>
      <c r="I53" s="5">
        <v>0</v>
      </c>
      <c r="J53" s="5">
        <v>1</v>
      </c>
      <c r="K53" s="5">
        <v>0</v>
      </c>
      <c r="L53" s="5">
        <v>0</v>
      </c>
      <c r="M53" s="5">
        <v>0</v>
      </c>
      <c r="N53" s="5">
        <v>1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1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198">
        <v>0</v>
      </c>
      <c r="AU53" s="37">
        <v>106.3</v>
      </c>
      <c r="AV53" s="7">
        <v>110.1</v>
      </c>
      <c r="AW53" s="7">
        <v>25.2</v>
      </c>
    </row>
    <row r="54" spans="2:49" x14ac:dyDescent="0.15">
      <c r="B54" s="257" t="s">
        <v>37</v>
      </c>
      <c r="C54" s="210"/>
      <c r="D54" s="5">
        <v>6</v>
      </c>
      <c r="E54" s="5">
        <v>0</v>
      </c>
      <c r="F54" s="5">
        <v>1</v>
      </c>
      <c r="G54" s="5">
        <v>0</v>
      </c>
      <c r="H54" s="5">
        <v>0</v>
      </c>
      <c r="I54" s="5">
        <v>2</v>
      </c>
      <c r="J54" s="5">
        <v>0</v>
      </c>
      <c r="K54" s="5">
        <v>0</v>
      </c>
      <c r="L54" s="5">
        <v>0</v>
      </c>
      <c r="M54" s="5">
        <v>1</v>
      </c>
      <c r="N54" s="5">
        <v>0</v>
      </c>
      <c r="O54" s="5">
        <v>1</v>
      </c>
      <c r="P54" s="5">
        <v>0</v>
      </c>
      <c r="Q54" s="5">
        <v>1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198">
        <v>0</v>
      </c>
      <c r="AU54" s="37">
        <v>103.6</v>
      </c>
      <c r="AV54" s="7">
        <v>105.4</v>
      </c>
      <c r="AW54" s="7">
        <v>19.2</v>
      </c>
    </row>
    <row r="55" spans="2:49" x14ac:dyDescent="0.15">
      <c r="B55" s="257" t="s">
        <v>38</v>
      </c>
      <c r="C55" s="210"/>
      <c r="D55" s="5">
        <v>45</v>
      </c>
      <c r="E55" s="5">
        <v>1</v>
      </c>
      <c r="F55" s="5">
        <v>4</v>
      </c>
      <c r="G55" s="5">
        <v>3</v>
      </c>
      <c r="H55" s="5">
        <v>5</v>
      </c>
      <c r="I55" s="5">
        <v>6</v>
      </c>
      <c r="J55" s="5">
        <v>2</v>
      </c>
      <c r="K55" s="5">
        <v>0</v>
      </c>
      <c r="L55" s="5">
        <v>4</v>
      </c>
      <c r="M55" s="5">
        <v>1</v>
      </c>
      <c r="N55" s="5">
        <v>1</v>
      </c>
      <c r="O55" s="5">
        <v>1</v>
      </c>
      <c r="P55" s="5">
        <v>1</v>
      </c>
      <c r="Q55" s="5">
        <v>6</v>
      </c>
      <c r="R55" s="5">
        <v>2</v>
      </c>
      <c r="S55" s="5">
        <v>1</v>
      </c>
      <c r="T55" s="5">
        <v>1</v>
      </c>
      <c r="U55" s="5">
        <v>0</v>
      </c>
      <c r="V55" s="5">
        <v>2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1</v>
      </c>
      <c r="AC55" s="5">
        <v>0</v>
      </c>
      <c r="AD55" s="5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198">
        <v>0</v>
      </c>
      <c r="AU55" s="37">
        <v>106.3</v>
      </c>
      <c r="AV55" s="7">
        <v>115.7</v>
      </c>
      <c r="AW55" s="7">
        <v>37.299999999999997</v>
      </c>
    </row>
    <row r="56" spans="2:49" x14ac:dyDescent="0.15">
      <c r="B56" s="257" t="s">
        <v>39</v>
      </c>
      <c r="C56" s="210"/>
      <c r="D56" s="5">
        <v>61</v>
      </c>
      <c r="E56" s="5">
        <v>2</v>
      </c>
      <c r="F56" s="5">
        <v>4</v>
      </c>
      <c r="G56" s="5">
        <v>1</v>
      </c>
      <c r="H56" s="5">
        <v>2</v>
      </c>
      <c r="I56" s="5">
        <v>4</v>
      </c>
      <c r="J56" s="5">
        <v>5</v>
      </c>
      <c r="K56" s="5">
        <v>6</v>
      </c>
      <c r="L56" s="5">
        <v>8</v>
      </c>
      <c r="M56" s="5">
        <v>6</v>
      </c>
      <c r="N56" s="5">
        <v>6</v>
      </c>
      <c r="O56" s="5">
        <v>4</v>
      </c>
      <c r="P56" s="5">
        <v>4</v>
      </c>
      <c r="Q56" s="5">
        <v>5</v>
      </c>
      <c r="R56" s="5">
        <v>1</v>
      </c>
      <c r="S56" s="5">
        <v>2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1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198">
        <v>0</v>
      </c>
      <c r="AU56" s="37">
        <v>108.9</v>
      </c>
      <c r="AV56" s="7">
        <v>110</v>
      </c>
      <c r="AW56" s="7">
        <v>20.8</v>
      </c>
    </row>
    <row r="57" spans="2:49" x14ac:dyDescent="0.15">
      <c r="B57" s="257" t="s">
        <v>40</v>
      </c>
      <c r="C57" s="210"/>
      <c r="D57" s="5">
        <v>34</v>
      </c>
      <c r="E57" s="5">
        <v>1</v>
      </c>
      <c r="F57" s="5">
        <v>3</v>
      </c>
      <c r="G57" s="5">
        <v>1</v>
      </c>
      <c r="H57" s="5">
        <v>0</v>
      </c>
      <c r="I57" s="5">
        <v>4</v>
      </c>
      <c r="J57" s="5">
        <v>2</v>
      </c>
      <c r="K57" s="5">
        <v>0</v>
      </c>
      <c r="L57" s="5">
        <v>5</v>
      </c>
      <c r="M57" s="5">
        <v>4</v>
      </c>
      <c r="N57" s="5">
        <v>3</v>
      </c>
      <c r="O57" s="5">
        <v>4</v>
      </c>
      <c r="P57" s="5">
        <v>1</v>
      </c>
      <c r="Q57" s="5">
        <v>1</v>
      </c>
      <c r="R57" s="5">
        <v>1</v>
      </c>
      <c r="S57" s="5">
        <v>2</v>
      </c>
      <c r="T57" s="5">
        <v>1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1</v>
      </c>
      <c r="AA57" s="5">
        <v>0</v>
      </c>
      <c r="AB57" s="5">
        <v>0</v>
      </c>
      <c r="AC57" s="5">
        <v>0</v>
      </c>
      <c r="AD57" s="5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198">
        <v>0</v>
      </c>
      <c r="AU57" s="37">
        <v>111.1</v>
      </c>
      <c r="AV57" s="7">
        <v>111.6</v>
      </c>
      <c r="AW57" s="7">
        <v>22.6</v>
      </c>
    </row>
    <row r="58" spans="2:49" x14ac:dyDescent="0.15">
      <c r="B58" s="257" t="s">
        <v>41</v>
      </c>
      <c r="C58" s="210"/>
      <c r="D58" s="5">
        <v>6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2</v>
      </c>
      <c r="K58" s="5">
        <v>1</v>
      </c>
      <c r="L58" s="5">
        <v>2</v>
      </c>
      <c r="M58" s="5">
        <v>0</v>
      </c>
      <c r="N58" s="5">
        <v>1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198">
        <v>0</v>
      </c>
      <c r="AU58" s="37">
        <v>106</v>
      </c>
      <c r="AV58" s="7">
        <v>105.9</v>
      </c>
      <c r="AW58" s="7">
        <v>7.3</v>
      </c>
    </row>
    <row r="59" spans="2:49" x14ac:dyDescent="0.15">
      <c r="B59" s="257" t="s">
        <v>42</v>
      </c>
      <c r="C59" s="210"/>
      <c r="D59" s="5">
        <v>12</v>
      </c>
      <c r="E59" s="5">
        <v>0</v>
      </c>
      <c r="F59" s="5">
        <v>1</v>
      </c>
      <c r="G59" s="5">
        <v>0</v>
      </c>
      <c r="H59" s="5">
        <v>1</v>
      </c>
      <c r="I59" s="5">
        <v>0</v>
      </c>
      <c r="J59" s="5">
        <v>1</v>
      </c>
      <c r="K59" s="5">
        <v>2</v>
      </c>
      <c r="L59" s="5">
        <v>0</v>
      </c>
      <c r="M59" s="5">
        <v>2</v>
      </c>
      <c r="N59" s="5">
        <v>0</v>
      </c>
      <c r="O59" s="5">
        <v>0</v>
      </c>
      <c r="P59" s="5">
        <v>2</v>
      </c>
      <c r="Q59" s="5">
        <v>0</v>
      </c>
      <c r="R59" s="5">
        <v>0</v>
      </c>
      <c r="S59" s="5">
        <v>1</v>
      </c>
      <c r="T59" s="5">
        <v>0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4">
        <v>0</v>
      </c>
      <c r="AF59" s="4">
        <v>0</v>
      </c>
      <c r="AG59" s="4">
        <v>0</v>
      </c>
      <c r="AH59" s="4">
        <v>1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198">
        <v>0</v>
      </c>
      <c r="AU59" s="37">
        <v>114</v>
      </c>
      <c r="AV59" s="7">
        <v>121.7</v>
      </c>
      <c r="AW59" s="7">
        <v>34.6</v>
      </c>
    </row>
    <row r="60" spans="2:49" x14ac:dyDescent="0.15">
      <c r="B60" s="257" t="s">
        <v>43</v>
      </c>
      <c r="C60" s="210"/>
      <c r="D60" s="5">
        <v>42</v>
      </c>
      <c r="E60" s="5">
        <v>2</v>
      </c>
      <c r="F60" s="5">
        <v>2</v>
      </c>
      <c r="G60" s="5">
        <v>1</v>
      </c>
      <c r="H60" s="5">
        <v>4</v>
      </c>
      <c r="I60" s="5">
        <v>5</v>
      </c>
      <c r="J60" s="5">
        <v>3</v>
      </c>
      <c r="K60" s="5">
        <v>7</v>
      </c>
      <c r="L60" s="5">
        <v>4</v>
      </c>
      <c r="M60" s="5">
        <v>1</v>
      </c>
      <c r="N60" s="5">
        <v>3</v>
      </c>
      <c r="O60" s="5">
        <v>1</v>
      </c>
      <c r="P60" s="5">
        <v>2</v>
      </c>
      <c r="Q60" s="5">
        <v>0</v>
      </c>
      <c r="R60" s="5">
        <v>0</v>
      </c>
      <c r="S60" s="5">
        <v>1</v>
      </c>
      <c r="T60" s="5">
        <v>1</v>
      </c>
      <c r="U60" s="5">
        <v>1</v>
      </c>
      <c r="V60" s="5">
        <v>1</v>
      </c>
      <c r="W60" s="5">
        <v>1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1</v>
      </c>
      <c r="AE60" s="4">
        <v>1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198">
        <v>0</v>
      </c>
      <c r="AU60" s="37">
        <v>103.5</v>
      </c>
      <c r="AV60" s="7">
        <v>110.5</v>
      </c>
      <c r="AW60" s="7">
        <v>29.3</v>
      </c>
    </row>
    <row r="61" spans="2:49" x14ac:dyDescent="0.15">
      <c r="B61" s="257" t="s">
        <v>44</v>
      </c>
      <c r="C61" s="210"/>
      <c r="D61" s="5">
        <v>33</v>
      </c>
      <c r="E61" s="5">
        <v>0</v>
      </c>
      <c r="F61" s="5">
        <v>1</v>
      </c>
      <c r="G61" s="5">
        <v>1</v>
      </c>
      <c r="H61" s="5">
        <v>1</v>
      </c>
      <c r="I61" s="5">
        <v>1</v>
      </c>
      <c r="J61" s="5">
        <v>2</v>
      </c>
      <c r="K61" s="5">
        <v>2</v>
      </c>
      <c r="L61" s="5">
        <v>1</v>
      </c>
      <c r="M61" s="5">
        <v>9</v>
      </c>
      <c r="N61" s="5">
        <v>5</v>
      </c>
      <c r="O61" s="5">
        <v>1</v>
      </c>
      <c r="P61" s="5">
        <v>3</v>
      </c>
      <c r="Q61" s="5">
        <v>3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1</v>
      </c>
      <c r="Z61" s="5">
        <v>0</v>
      </c>
      <c r="AA61" s="5">
        <v>0</v>
      </c>
      <c r="AB61" s="5">
        <v>1</v>
      </c>
      <c r="AC61" s="5">
        <v>0</v>
      </c>
      <c r="AD61" s="5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198">
        <v>0</v>
      </c>
      <c r="AU61" s="37">
        <v>114.2</v>
      </c>
      <c r="AV61" s="7">
        <v>117.1</v>
      </c>
      <c r="AW61" s="7">
        <v>22</v>
      </c>
    </row>
    <row r="62" spans="2:49" x14ac:dyDescent="0.15">
      <c r="B62" s="257" t="s">
        <v>45</v>
      </c>
      <c r="C62" s="210"/>
      <c r="D62" s="5">
        <v>176</v>
      </c>
      <c r="E62" s="5">
        <v>5</v>
      </c>
      <c r="F62" s="5">
        <v>11</v>
      </c>
      <c r="G62" s="5">
        <v>12</v>
      </c>
      <c r="H62" s="5">
        <v>6</v>
      </c>
      <c r="I62" s="5">
        <v>9</v>
      </c>
      <c r="J62" s="5">
        <v>23</v>
      </c>
      <c r="K62" s="5">
        <v>14</v>
      </c>
      <c r="L62" s="5">
        <v>11</v>
      </c>
      <c r="M62" s="5">
        <v>11</v>
      </c>
      <c r="N62" s="5">
        <v>12</v>
      </c>
      <c r="O62" s="5">
        <v>7</v>
      </c>
      <c r="P62" s="5">
        <v>7</v>
      </c>
      <c r="Q62" s="5">
        <v>5</v>
      </c>
      <c r="R62" s="5">
        <v>4</v>
      </c>
      <c r="S62" s="5">
        <v>6</v>
      </c>
      <c r="T62" s="5">
        <v>5</v>
      </c>
      <c r="U62" s="5">
        <v>4</v>
      </c>
      <c r="V62" s="5">
        <v>4</v>
      </c>
      <c r="W62" s="5">
        <v>1</v>
      </c>
      <c r="X62" s="5">
        <v>4</v>
      </c>
      <c r="Y62" s="5">
        <v>1</v>
      </c>
      <c r="Z62" s="5">
        <v>3</v>
      </c>
      <c r="AA62" s="5">
        <v>1</v>
      </c>
      <c r="AB62" s="5">
        <v>1</v>
      </c>
      <c r="AC62" s="5">
        <v>2</v>
      </c>
      <c r="AD62" s="5">
        <v>3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1</v>
      </c>
      <c r="AL62" s="4">
        <v>0</v>
      </c>
      <c r="AM62" s="4">
        <v>1</v>
      </c>
      <c r="AN62" s="4">
        <v>1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198">
        <v>1</v>
      </c>
      <c r="AU62" s="37">
        <v>108.7</v>
      </c>
      <c r="AV62" s="7">
        <v>118.3</v>
      </c>
      <c r="AW62" s="7">
        <v>38.4</v>
      </c>
    </row>
    <row r="63" spans="2:49" x14ac:dyDescent="0.15">
      <c r="B63" s="257" t="s">
        <v>46</v>
      </c>
      <c r="C63" s="210"/>
      <c r="D63" s="5">
        <v>34</v>
      </c>
      <c r="E63" s="5">
        <v>2</v>
      </c>
      <c r="F63" s="5">
        <v>1</v>
      </c>
      <c r="G63" s="5">
        <v>2</v>
      </c>
      <c r="H63" s="5">
        <v>2</v>
      </c>
      <c r="I63" s="5">
        <v>2</v>
      </c>
      <c r="J63" s="5">
        <v>5</v>
      </c>
      <c r="K63" s="5">
        <v>1</v>
      </c>
      <c r="L63" s="5">
        <v>1</v>
      </c>
      <c r="M63" s="5">
        <v>4</v>
      </c>
      <c r="N63" s="5">
        <v>3</v>
      </c>
      <c r="O63" s="5">
        <v>1</v>
      </c>
      <c r="P63" s="5">
        <v>3</v>
      </c>
      <c r="Q63" s="5">
        <v>2</v>
      </c>
      <c r="R63" s="5">
        <v>1</v>
      </c>
      <c r="S63" s="5">
        <v>0</v>
      </c>
      <c r="T63" s="5">
        <v>0</v>
      </c>
      <c r="U63" s="5">
        <v>1</v>
      </c>
      <c r="V63" s="5">
        <v>1</v>
      </c>
      <c r="W63" s="5">
        <v>1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198">
        <v>0</v>
      </c>
      <c r="AU63" s="37">
        <v>112.4</v>
      </c>
      <c r="AV63" s="7">
        <v>111.5</v>
      </c>
      <c r="AW63" s="7">
        <v>24.9</v>
      </c>
    </row>
    <row r="64" spans="2:49" x14ac:dyDescent="0.15">
      <c r="B64" s="257" t="s">
        <v>47</v>
      </c>
      <c r="C64" s="210"/>
      <c r="D64" s="5">
        <v>30</v>
      </c>
      <c r="E64" s="5">
        <v>1</v>
      </c>
      <c r="F64" s="5">
        <v>1</v>
      </c>
      <c r="G64" s="5">
        <v>0</v>
      </c>
      <c r="H64" s="5">
        <v>1</v>
      </c>
      <c r="I64" s="5">
        <v>3</v>
      </c>
      <c r="J64" s="5">
        <v>2</v>
      </c>
      <c r="K64" s="5">
        <v>1</v>
      </c>
      <c r="L64" s="5">
        <v>1</v>
      </c>
      <c r="M64" s="5">
        <v>3</v>
      </c>
      <c r="N64" s="5">
        <v>2</v>
      </c>
      <c r="O64" s="5">
        <v>3</v>
      </c>
      <c r="P64" s="5">
        <v>2</v>
      </c>
      <c r="Q64" s="5">
        <v>2</v>
      </c>
      <c r="R64" s="5">
        <v>0</v>
      </c>
      <c r="S64" s="5">
        <v>3</v>
      </c>
      <c r="T64" s="5">
        <v>2</v>
      </c>
      <c r="U64" s="5">
        <v>0</v>
      </c>
      <c r="V64" s="5">
        <v>1</v>
      </c>
      <c r="W64" s="5">
        <v>0</v>
      </c>
      <c r="X64" s="5">
        <v>1</v>
      </c>
      <c r="Y64" s="5">
        <v>0</v>
      </c>
      <c r="Z64" s="5">
        <v>0</v>
      </c>
      <c r="AA64" s="5">
        <v>1</v>
      </c>
      <c r="AB64" s="5">
        <v>0</v>
      </c>
      <c r="AC64" s="5">
        <v>0</v>
      </c>
      <c r="AD64" s="5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198">
        <v>0</v>
      </c>
      <c r="AU64" s="37">
        <v>120.7</v>
      </c>
      <c r="AV64" s="7">
        <v>120.3</v>
      </c>
      <c r="AW64" s="7">
        <v>26</v>
      </c>
    </row>
    <row r="65" spans="2:49" x14ac:dyDescent="0.15">
      <c r="B65" s="257" t="s">
        <v>48</v>
      </c>
      <c r="C65" s="210"/>
      <c r="D65" s="5">
        <v>108</v>
      </c>
      <c r="E65" s="5">
        <v>6</v>
      </c>
      <c r="F65" s="5">
        <v>2</v>
      </c>
      <c r="G65" s="5">
        <v>8</v>
      </c>
      <c r="H65" s="5">
        <v>10</v>
      </c>
      <c r="I65" s="5">
        <v>1</v>
      </c>
      <c r="J65" s="5">
        <v>9</v>
      </c>
      <c r="K65" s="5">
        <v>12</v>
      </c>
      <c r="L65" s="5">
        <v>12</v>
      </c>
      <c r="M65" s="5">
        <v>10</v>
      </c>
      <c r="N65" s="5">
        <v>4</v>
      </c>
      <c r="O65" s="5">
        <v>1</v>
      </c>
      <c r="P65" s="5">
        <v>3</v>
      </c>
      <c r="Q65" s="5">
        <v>5</v>
      </c>
      <c r="R65" s="5">
        <v>6</v>
      </c>
      <c r="S65" s="5">
        <v>4</v>
      </c>
      <c r="T65" s="5">
        <v>2</v>
      </c>
      <c r="U65" s="5">
        <v>2</v>
      </c>
      <c r="V65" s="5">
        <v>2</v>
      </c>
      <c r="W65" s="5">
        <v>2</v>
      </c>
      <c r="X65" s="5">
        <v>0</v>
      </c>
      <c r="Y65" s="5">
        <v>1</v>
      </c>
      <c r="Z65" s="5">
        <v>1</v>
      </c>
      <c r="AA65" s="5">
        <v>2</v>
      </c>
      <c r="AB65" s="5">
        <v>0</v>
      </c>
      <c r="AC65" s="5">
        <v>1</v>
      </c>
      <c r="AD65" s="5">
        <v>0</v>
      </c>
      <c r="AE65" s="4">
        <v>1</v>
      </c>
      <c r="AF65" s="4">
        <v>0</v>
      </c>
      <c r="AG65" s="4">
        <v>0</v>
      </c>
      <c r="AH65" s="4">
        <v>0</v>
      </c>
      <c r="AI65" s="4">
        <v>1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198">
        <v>0</v>
      </c>
      <c r="AU65" s="37">
        <v>106.1</v>
      </c>
      <c r="AV65" s="7">
        <v>114.1</v>
      </c>
      <c r="AW65" s="7">
        <v>30.4</v>
      </c>
    </row>
    <row r="66" spans="2:49" x14ac:dyDescent="0.15">
      <c r="B66" s="257" t="s">
        <v>49</v>
      </c>
      <c r="C66" s="210"/>
      <c r="D66" s="5">
        <v>45</v>
      </c>
      <c r="E66" s="5">
        <v>5</v>
      </c>
      <c r="F66" s="5">
        <v>0</v>
      </c>
      <c r="G66" s="5">
        <v>0</v>
      </c>
      <c r="H66" s="5">
        <v>5</v>
      </c>
      <c r="I66" s="5">
        <v>3</v>
      </c>
      <c r="J66" s="5">
        <v>2</v>
      </c>
      <c r="K66" s="5">
        <v>4</v>
      </c>
      <c r="L66" s="5">
        <v>4</v>
      </c>
      <c r="M66" s="5">
        <v>3</v>
      </c>
      <c r="N66" s="5">
        <v>3</v>
      </c>
      <c r="O66" s="5">
        <v>5</v>
      </c>
      <c r="P66" s="5">
        <v>2</v>
      </c>
      <c r="Q66" s="5">
        <v>1</v>
      </c>
      <c r="R66" s="5">
        <v>1</v>
      </c>
      <c r="S66" s="5">
        <v>0</v>
      </c>
      <c r="T66" s="5">
        <v>1</v>
      </c>
      <c r="U66" s="5">
        <v>3</v>
      </c>
      <c r="V66" s="5">
        <v>0</v>
      </c>
      <c r="W66" s="5">
        <v>0</v>
      </c>
      <c r="X66" s="5">
        <v>0</v>
      </c>
      <c r="Y66" s="5">
        <v>1</v>
      </c>
      <c r="Z66" s="5">
        <v>1</v>
      </c>
      <c r="AA66" s="5">
        <v>1</v>
      </c>
      <c r="AB66" s="5">
        <v>0</v>
      </c>
      <c r="AC66" s="5">
        <v>0</v>
      </c>
      <c r="AD66" s="5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198">
        <v>0</v>
      </c>
      <c r="AU66" s="37">
        <v>109.1</v>
      </c>
      <c r="AV66" s="7">
        <v>112.5</v>
      </c>
      <c r="AW66" s="7">
        <v>27.8</v>
      </c>
    </row>
    <row r="67" spans="2:49" x14ac:dyDescent="0.15">
      <c r="B67" s="257" t="s">
        <v>50</v>
      </c>
      <c r="C67" s="210"/>
      <c r="D67" s="5">
        <v>51</v>
      </c>
      <c r="E67" s="5">
        <v>1</v>
      </c>
      <c r="F67" s="5">
        <v>0</v>
      </c>
      <c r="G67" s="5">
        <v>5</v>
      </c>
      <c r="H67" s="5">
        <v>3</v>
      </c>
      <c r="I67" s="5">
        <v>6</v>
      </c>
      <c r="J67" s="5">
        <v>7</v>
      </c>
      <c r="K67" s="5">
        <v>6</v>
      </c>
      <c r="L67" s="5">
        <v>1</v>
      </c>
      <c r="M67" s="5">
        <v>5</v>
      </c>
      <c r="N67" s="5">
        <v>0</v>
      </c>
      <c r="O67" s="5">
        <v>5</v>
      </c>
      <c r="P67" s="5">
        <v>1</v>
      </c>
      <c r="Q67" s="5">
        <v>2</v>
      </c>
      <c r="R67" s="5">
        <v>3</v>
      </c>
      <c r="S67" s="5">
        <v>2</v>
      </c>
      <c r="T67" s="5">
        <v>1</v>
      </c>
      <c r="U67" s="5">
        <v>2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1</v>
      </c>
      <c r="AD67" s="5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198">
        <v>0</v>
      </c>
      <c r="AU67" s="37">
        <v>102.8</v>
      </c>
      <c r="AV67" s="7">
        <v>110.2</v>
      </c>
      <c r="AW67" s="7">
        <v>23.8</v>
      </c>
    </row>
    <row r="68" spans="2:49" x14ac:dyDescent="0.15">
      <c r="B68" s="257" t="s">
        <v>51</v>
      </c>
      <c r="C68" s="210"/>
      <c r="D68" s="9">
        <v>69</v>
      </c>
      <c r="E68" s="9">
        <v>4</v>
      </c>
      <c r="F68" s="9">
        <v>3</v>
      </c>
      <c r="G68" s="9">
        <v>7</v>
      </c>
      <c r="H68" s="9">
        <v>1</v>
      </c>
      <c r="I68" s="9">
        <v>7</v>
      </c>
      <c r="J68" s="9">
        <v>6</v>
      </c>
      <c r="K68" s="9">
        <v>6</v>
      </c>
      <c r="L68" s="9">
        <v>3</v>
      </c>
      <c r="M68" s="9">
        <v>7</v>
      </c>
      <c r="N68" s="9">
        <v>7</v>
      </c>
      <c r="O68" s="9">
        <v>4</v>
      </c>
      <c r="P68" s="9">
        <v>3</v>
      </c>
      <c r="Q68" s="9">
        <v>0</v>
      </c>
      <c r="R68" s="9">
        <v>3</v>
      </c>
      <c r="S68" s="9">
        <v>0</v>
      </c>
      <c r="T68" s="9">
        <v>2</v>
      </c>
      <c r="U68" s="9">
        <v>2</v>
      </c>
      <c r="V68" s="9">
        <v>0</v>
      </c>
      <c r="W68" s="9">
        <v>1</v>
      </c>
      <c r="X68" s="9">
        <v>0</v>
      </c>
      <c r="Y68" s="9">
        <v>1</v>
      </c>
      <c r="Z68" s="9">
        <v>1</v>
      </c>
      <c r="AA68" s="9">
        <v>0</v>
      </c>
      <c r="AB68" s="9">
        <v>0</v>
      </c>
      <c r="AC68" s="9">
        <v>0</v>
      </c>
      <c r="AD68" s="9">
        <v>0</v>
      </c>
      <c r="AE68" s="4">
        <v>0</v>
      </c>
      <c r="AF68" s="4">
        <v>0</v>
      </c>
      <c r="AG68" s="4">
        <v>1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198">
        <v>0</v>
      </c>
      <c r="AU68" s="37">
        <v>106.8</v>
      </c>
      <c r="AV68" s="10">
        <v>109.8</v>
      </c>
      <c r="AW68" s="10">
        <v>27</v>
      </c>
    </row>
    <row r="69" spans="2:49" x14ac:dyDescent="0.15">
      <c r="B69" s="256" t="s">
        <v>353</v>
      </c>
      <c r="C69" s="215"/>
      <c r="D69" s="6">
        <v>24</v>
      </c>
      <c r="E69" s="6">
        <v>2</v>
      </c>
      <c r="F69" s="6">
        <v>0</v>
      </c>
      <c r="G69" s="6">
        <v>0</v>
      </c>
      <c r="H69" s="6">
        <v>1</v>
      </c>
      <c r="I69" s="6">
        <v>1</v>
      </c>
      <c r="J69" s="6">
        <v>7</v>
      </c>
      <c r="K69" s="6">
        <v>2</v>
      </c>
      <c r="L69" s="6">
        <v>2</v>
      </c>
      <c r="M69" s="6">
        <v>2</v>
      </c>
      <c r="N69" s="6">
        <v>1</v>
      </c>
      <c r="O69" s="6">
        <v>1</v>
      </c>
      <c r="P69" s="6">
        <v>2</v>
      </c>
      <c r="Q69" s="6">
        <v>1</v>
      </c>
      <c r="R69" s="6">
        <v>0</v>
      </c>
      <c r="S69" s="6">
        <v>0</v>
      </c>
      <c r="T69" s="6">
        <v>1</v>
      </c>
      <c r="U69" s="6">
        <v>0</v>
      </c>
      <c r="V69" s="6">
        <v>1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199">
        <v>0</v>
      </c>
      <c r="AF69" s="199">
        <v>0</v>
      </c>
      <c r="AG69" s="199">
        <v>0</v>
      </c>
      <c r="AH69" s="199">
        <v>0</v>
      </c>
      <c r="AI69" s="199">
        <v>0</v>
      </c>
      <c r="AJ69" s="199">
        <v>0</v>
      </c>
      <c r="AK69" s="199">
        <v>0</v>
      </c>
      <c r="AL69" s="199">
        <v>0</v>
      </c>
      <c r="AM69" s="199">
        <v>0</v>
      </c>
      <c r="AN69" s="199">
        <v>0</v>
      </c>
      <c r="AO69" s="199">
        <v>0</v>
      </c>
      <c r="AP69" s="199">
        <v>0</v>
      </c>
      <c r="AQ69" s="199">
        <v>0</v>
      </c>
      <c r="AR69" s="199">
        <v>0</v>
      </c>
      <c r="AS69" s="199">
        <v>0</v>
      </c>
      <c r="AT69" s="200">
        <v>0</v>
      </c>
      <c r="AU69" s="42">
        <v>102</v>
      </c>
      <c r="AV69" s="8">
        <v>107.5</v>
      </c>
      <c r="AW69" s="8">
        <v>20.5</v>
      </c>
    </row>
    <row r="71" spans="2:49" x14ac:dyDescent="0.15">
      <c r="D71" s="151">
        <f>D6</f>
        <v>3889</v>
      </c>
    </row>
    <row r="72" spans="2:49" x14ac:dyDescent="0.15">
      <c r="D72" s="151" t="str">
        <f>IF(D71=SUM(D8:D11,D12:D22,D23:D69)/3,"OK","NG")</f>
        <v>OK</v>
      </c>
    </row>
  </sheetData>
  <mergeCells count="67">
    <mergeCell ref="B3:C3"/>
    <mergeCell ref="D3:D5"/>
    <mergeCell ref="AU3:AU4"/>
    <mergeCell ref="AV3:AV4"/>
    <mergeCell ref="AW3:AW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140625" customWidth="1"/>
    <col min="5" max="6" width="5.140625" customWidth="1"/>
    <col min="7" max="10" width="6.28515625" customWidth="1"/>
    <col min="11" max="17" width="5.140625" customWidth="1"/>
    <col min="18" max="20" width="7.7109375" customWidth="1"/>
  </cols>
  <sheetData>
    <row r="1" spans="2:20" ht="17.25" x14ac:dyDescent="0.2">
      <c r="B1" s="23" t="s">
        <v>167</v>
      </c>
      <c r="D1" s="23" t="s">
        <v>168</v>
      </c>
      <c r="S1" s="23"/>
    </row>
    <row r="2" spans="2:20" ht="17.25" x14ac:dyDescent="0.2">
      <c r="B2" s="1" t="s">
        <v>316</v>
      </c>
      <c r="C2" s="2"/>
    </row>
    <row r="3" spans="2:20" ht="24" customHeight="1" x14ac:dyDescent="0.15">
      <c r="B3" s="278" t="s">
        <v>169</v>
      </c>
      <c r="C3" s="263"/>
      <c r="D3" s="259" t="s">
        <v>76</v>
      </c>
      <c r="E3" s="80"/>
      <c r="F3" s="81">
        <v>15</v>
      </c>
      <c r="G3" s="81">
        <v>20</v>
      </c>
      <c r="H3" s="81">
        <v>25</v>
      </c>
      <c r="I3" s="81">
        <v>30</v>
      </c>
      <c r="J3" s="81">
        <v>35</v>
      </c>
      <c r="K3" s="81">
        <v>40</v>
      </c>
      <c r="L3" s="81">
        <v>45</v>
      </c>
      <c r="M3" s="81">
        <v>50</v>
      </c>
      <c r="N3" s="81">
        <v>55</v>
      </c>
      <c r="O3" s="81">
        <v>60</v>
      </c>
      <c r="P3" s="81">
        <v>65</v>
      </c>
      <c r="Q3" s="87" t="s">
        <v>240</v>
      </c>
      <c r="R3" s="274" t="s">
        <v>78</v>
      </c>
      <c r="S3" s="274" t="s">
        <v>79</v>
      </c>
      <c r="T3" s="293" t="s">
        <v>170</v>
      </c>
    </row>
    <row r="4" spans="2:20" s="29" customFormat="1" ht="13.5" customHeight="1" x14ac:dyDescent="0.15">
      <c r="B4" s="287" t="s">
        <v>70</v>
      </c>
      <c r="C4" s="288"/>
      <c r="D4" s="260"/>
      <c r="E4" s="60"/>
      <c r="F4" s="58" t="s">
        <v>81</v>
      </c>
      <c r="G4" s="58" t="s">
        <v>81</v>
      </c>
      <c r="H4" s="58" t="s">
        <v>81</v>
      </c>
      <c r="I4" s="59" t="s">
        <v>81</v>
      </c>
      <c r="J4" s="58" t="s">
        <v>81</v>
      </c>
      <c r="K4" s="58" t="s">
        <v>81</v>
      </c>
      <c r="L4" s="58" t="s">
        <v>81</v>
      </c>
      <c r="M4" s="58" t="s">
        <v>81</v>
      </c>
      <c r="N4" s="60" t="s">
        <v>81</v>
      </c>
      <c r="O4" s="60" t="s">
        <v>81</v>
      </c>
      <c r="P4" s="60" t="s">
        <v>81</v>
      </c>
      <c r="Q4" s="58"/>
      <c r="R4" s="260"/>
      <c r="S4" s="260"/>
      <c r="T4" s="295"/>
    </row>
    <row r="5" spans="2:20" ht="24" customHeight="1" x14ac:dyDescent="0.15">
      <c r="B5" s="289"/>
      <c r="C5" s="284"/>
      <c r="D5" s="261"/>
      <c r="E5" s="85" t="s">
        <v>239</v>
      </c>
      <c r="F5" s="64">
        <v>20</v>
      </c>
      <c r="G5" s="64">
        <v>25</v>
      </c>
      <c r="H5" s="64">
        <v>30</v>
      </c>
      <c r="I5" s="64">
        <v>35</v>
      </c>
      <c r="J5" s="64">
        <v>40</v>
      </c>
      <c r="K5" s="64">
        <v>45</v>
      </c>
      <c r="L5" s="64">
        <v>50</v>
      </c>
      <c r="M5" s="64">
        <v>55</v>
      </c>
      <c r="N5" s="64">
        <v>60</v>
      </c>
      <c r="O5" s="64">
        <v>65</v>
      </c>
      <c r="P5" s="64">
        <v>70</v>
      </c>
      <c r="Q5" s="62"/>
      <c r="R5" s="62" t="s">
        <v>171</v>
      </c>
      <c r="S5" s="62" t="s">
        <v>171</v>
      </c>
      <c r="T5" s="62" t="s">
        <v>171</v>
      </c>
    </row>
    <row r="6" spans="2:20" x14ac:dyDescent="0.15">
      <c r="B6" s="258" t="s">
        <v>0</v>
      </c>
      <c r="C6" s="213"/>
      <c r="D6" s="5">
        <v>3889</v>
      </c>
      <c r="E6" s="5">
        <v>12</v>
      </c>
      <c r="F6" s="5">
        <v>169</v>
      </c>
      <c r="G6" s="5">
        <v>497</v>
      </c>
      <c r="H6" s="5">
        <v>726</v>
      </c>
      <c r="I6" s="5">
        <v>606</v>
      </c>
      <c r="J6" s="5">
        <v>553</v>
      </c>
      <c r="K6" s="5">
        <v>338</v>
      </c>
      <c r="L6" s="5">
        <v>274</v>
      </c>
      <c r="M6" s="5">
        <v>169</v>
      </c>
      <c r="N6" s="5">
        <v>149</v>
      </c>
      <c r="O6" s="5">
        <v>75</v>
      </c>
      <c r="P6" s="5">
        <v>51</v>
      </c>
      <c r="Q6" s="5">
        <v>270</v>
      </c>
      <c r="R6" s="88">
        <v>34.5</v>
      </c>
      <c r="S6" s="89">
        <v>39.200000000000003</v>
      </c>
      <c r="T6" s="89">
        <v>19.5</v>
      </c>
    </row>
    <row r="7" spans="2:20" x14ac:dyDescent="0.15">
      <c r="B7" s="257" t="s">
        <v>1</v>
      </c>
      <c r="C7" s="210"/>
      <c r="D7" s="39">
        <v>1866</v>
      </c>
      <c r="E7" s="39">
        <v>5</v>
      </c>
      <c r="F7" s="39">
        <v>76</v>
      </c>
      <c r="G7" s="39">
        <v>217</v>
      </c>
      <c r="H7" s="39">
        <v>336</v>
      </c>
      <c r="I7" s="39">
        <v>293</v>
      </c>
      <c r="J7" s="39">
        <v>274</v>
      </c>
      <c r="K7" s="39">
        <v>169</v>
      </c>
      <c r="L7" s="39">
        <v>134</v>
      </c>
      <c r="M7" s="39">
        <v>88</v>
      </c>
      <c r="N7" s="39">
        <v>73</v>
      </c>
      <c r="O7" s="39">
        <v>43</v>
      </c>
      <c r="P7" s="39">
        <v>24</v>
      </c>
      <c r="Q7" s="39">
        <v>134</v>
      </c>
      <c r="R7" s="88">
        <v>35</v>
      </c>
      <c r="S7" s="90">
        <v>39.799999999999997</v>
      </c>
      <c r="T7" s="90">
        <v>19</v>
      </c>
    </row>
    <row r="8" spans="2:20" x14ac:dyDescent="0.15">
      <c r="B8" s="63"/>
      <c r="C8" s="15" t="s">
        <v>2</v>
      </c>
      <c r="D8" s="9">
        <v>902</v>
      </c>
      <c r="E8" s="9">
        <v>3</v>
      </c>
      <c r="F8" s="9">
        <v>39</v>
      </c>
      <c r="G8" s="9">
        <v>95</v>
      </c>
      <c r="H8" s="9">
        <v>176</v>
      </c>
      <c r="I8" s="9">
        <v>148</v>
      </c>
      <c r="J8" s="9">
        <v>132</v>
      </c>
      <c r="K8" s="9">
        <v>81</v>
      </c>
      <c r="L8" s="9">
        <v>62</v>
      </c>
      <c r="M8" s="9">
        <v>42</v>
      </c>
      <c r="N8" s="9">
        <v>35</v>
      </c>
      <c r="O8" s="9">
        <v>19</v>
      </c>
      <c r="P8" s="9">
        <v>9</v>
      </c>
      <c r="Q8" s="9">
        <v>61</v>
      </c>
      <c r="R8" s="91">
        <v>34.5</v>
      </c>
      <c r="S8" s="89">
        <v>39.200000000000003</v>
      </c>
      <c r="T8" s="89">
        <v>18.399999999999999</v>
      </c>
    </row>
    <row r="9" spans="2:20" x14ac:dyDescent="0.15">
      <c r="B9" s="63"/>
      <c r="C9" s="15" t="s">
        <v>3</v>
      </c>
      <c r="D9" s="9">
        <v>485</v>
      </c>
      <c r="E9" s="9">
        <v>1</v>
      </c>
      <c r="F9" s="9">
        <v>18</v>
      </c>
      <c r="G9" s="9">
        <v>61</v>
      </c>
      <c r="H9" s="9">
        <v>82</v>
      </c>
      <c r="I9" s="9">
        <v>65</v>
      </c>
      <c r="J9" s="9">
        <v>65</v>
      </c>
      <c r="K9" s="9">
        <v>52</v>
      </c>
      <c r="L9" s="9">
        <v>36</v>
      </c>
      <c r="M9" s="9">
        <v>23</v>
      </c>
      <c r="N9" s="9">
        <v>20</v>
      </c>
      <c r="O9" s="9">
        <v>17</v>
      </c>
      <c r="P9" s="9">
        <v>7</v>
      </c>
      <c r="Q9" s="9">
        <v>38</v>
      </c>
      <c r="R9" s="91">
        <v>35.6</v>
      </c>
      <c r="S9" s="89">
        <v>40.5</v>
      </c>
      <c r="T9" s="89">
        <v>19.5</v>
      </c>
    </row>
    <row r="10" spans="2:20" x14ac:dyDescent="0.15">
      <c r="B10" s="63"/>
      <c r="C10" s="15" t="s">
        <v>4</v>
      </c>
      <c r="D10" s="9">
        <v>479</v>
      </c>
      <c r="E10" s="9">
        <v>1</v>
      </c>
      <c r="F10" s="9">
        <v>19</v>
      </c>
      <c r="G10" s="9">
        <v>61</v>
      </c>
      <c r="H10" s="9">
        <v>78</v>
      </c>
      <c r="I10" s="9">
        <v>80</v>
      </c>
      <c r="J10" s="9">
        <v>77</v>
      </c>
      <c r="K10" s="9">
        <v>36</v>
      </c>
      <c r="L10" s="9">
        <v>36</v>
      </c>
      <c r="M10" s="9">
        <v>23</v>
      </c>
      <c r="N10" s="9">
        <v>18</v>
      </c>
      <c r="O10" s="9">
        <v>7</v>
      </c>
      <c r="P10" s="9">
        <v>8</v>
      </c>
      <c r="Q10" s="9">
        <v>35</v>
      </c>
      <c r="R10" s="91">
        <v>35</v>
      </c>
      <c r="S10" s="89">
        <v>40</v>
      </c>
      <c r="T10" s="89">
        <v>19.3</v>
      </c>
    </row>
    <row r="11" spans="2:20" x14ac:dyDescent="0.15">
      <c r="B11" s="256" t="s">
        <v>5</v>
      </c>
      <c r="C11" s="215"/>
      <c r="D11" s="6">
        <v>2023</v>
      </c>
      <c r="E11" s="6">
        <v>7</v>
      </c>
      <c r="F11" s="6">
        <v>93</v>
      </c>
      <c r="G11" s="6">
        <v>280</v>
      </c>
      <c r="H11" s="6">
        <v>390</v>
      </c>
      <c r="I11" s="6">
        <v>313</v>
      </c>
      <c r="J11" s="6">
        <v>279</v>
      </c>
      <c r="K11" s="6">
        <v>169</v>
      </c>
      <c r="L11" s="6">
        <v>140</v>
      </c>
      <c r="M11" s="6">
        <v>81</v>
      </c>
      <c r="N11" s="6">
        <v>76</v>
      </c>
      <c r="O11" s="6">
        <v>32</v>
      </c>
      <c r="P11" s="6">
        <v>27</v>
      </c>
      <c r="Q11" s="6">
        <v>136</v>
      </c>
      <c r="R11" s="92">
        <v>33.700000000000003</v>
      </c>
      <c r="S11" s="93">
        <v>38.799999999999997</v>
      </c>
      <c r="T11" s="93">
        <v>19.899999999999999</v>
      </c>
    </row>
    <row r="12" spans="2:20" ht="12" customHeight="1" x14ac:dyDescent="0.15">
      <c r="B12" s="257" t="s">
        <v>6</v>
      </c>
      <c r="C12" s="210"/>
      <c r="D12" s="5">
        <v>135</v>
      </c>
      <c r="E12" s="5">
        <v>0</v>
      </c>
      <c r="F12" s="5">
        <v>4</v>
      </c>
      <c r="G12" s="5">
        <v>16</v>
      </c>
      <c r="H12" s="5">
        <v>16</v>
      </c>
      <c r="I12" s="5">
        <v>22</v>
      </c>
      <c r="J12" s="5">
        <v>20</v>
      </c>
      <c r="K12" s="5">
        <v>12</v>
      </c>
      <c r="L12" s="5">
        <v>10</v>
      </c>
      <c r="M12" s="5">
        <v>10</v>
      </c>
      <c r="N12" s="5">
        <v>4</v>
      </c>
      <c r="O12" s="5">
        <v>1</v>
      </c>
      <c r="P12" s="5">
        <v>2</v>
      </c>
      <c r="Q12" s="5">
        <v>18</v>
      </c>
      <c r="R12" s="91">
        <v>38.1</v>
      </c>
      <c r="S12" s="89">
        <v>45.2</v>
      </c>
      <c r="T12" s="89">
        <v>27.6</v>
      </c>
    </row>
    <row r="13" spans="2:20" ht="12" customHeight="1" x14ac:dyDescent="0.15">
      <c r="B13" s="257" t="s">
        <v>343</v>
      </c>
      <c r="C13" s="210"/>
      <c r="D13" s="5">
        <v>402</v>
      </c>
      <c r="E13" s="5">
        <v>1</v>
      </c>
      <c r="F13" s="5">
        <v>17</v>
      </c>
      <c r="G13" s="5">
        <v>54</v>
      </c>
      <c r="H13" s="5">
        <v>81</v>
      </c>
      <c r="I13" s="5">
        <v>62</v>
      </c>
      <c r="J13" s="5">
        <v>59</v>
      </c>
      <c r="K13" s="5">
        <v>35</v>
      </c>
      <c r="L13" s="5">
        <v>25</v>
      </c>
      <c r="M13" s="5">
        <v>15</v>
      </c>
      <c r="N13" s="5">
        <v>13</v>
      </c>
      <c r="O13" s="5">
        <v>3</v>
      </c>
      <c r="P13" s="5">
        <v>7</v>
      </c>
      <c r="Q13" s="5">
        <v>30</v>
      </c>
      <c r="R13" s="91">
        <v>33.6</v>
      </c>
      <c r="S13" s="89">
        <v>38.700000000000003</v>
      </c>
      <c r="T13" s="89">
        <v>18.7</v>
      </c>
    </row>
    <row r="14" spans="2:20" ht="12" customHeight="1" x14ac:dyDescent="0.15">
      <c r="B14" s="257" t="s">
        <v>344</v>
      </c>
      <c r="C14" s="210"/>
      <c r="D14" s="5">
        <v>424</v>
      </c>
      <c r="E14" s="5">
        <v>1</v>
      </c>
      <c r="F14" s="5">
        <v>14</v>
      </c>
      <c r="G14" s="5">
        <v>41</v>
      </c>
      <c r="H14" s="5">
        <v>70</v>
      </c>
      <c r="I14" s="5">
        <v>65</v>
      </c>
      <c r="J14" s="5">
        <v>68</v>
      </c>
      <c r="K14" s="5">
        <v>44</v>
      </c>
      <c r="L14" s="5">
        <v>41</v>
      </c>
      <c r="M14" s="5">
        <v>21</v>
      </c>
      <c r="N14" s="5">
        <v>18</v>
      </c>
      <c r="O14" s="5">
        <v>11</v>
      </c>
      <c r="P14" s="5">
        <v>7</v>
      </c>
      <c r="Q14" s="5">
        <v>23</v>
      </c>
      <c r="R14" s="91">
        <v>35.700000000000003</v>
      </c>
      <c r="S14" s="89">
        <v>39.700000000000003</v>
      </c>
      <c r="T14" s="89">
        <v>16.5</v>
      </c>
    </row>
    <row r="15" spans="2:20" ht="12" customHeight="1" x14ac:dyDescent="0.15">
      <c r="B15" s="257" t="s">
        <v>345</v>
      </c>
      <c r="C15" s="210"/>
      <c r="D15" s="5">
        <v>1225</v>
      </c>
      <c r="E15" s="5">
        <v>3</v>
      </c>
      <c r="F15" s="5">
        <v>58</v>
      </c>
      <c r="G15" s="5">
        <v>139</v>
      </c>
      <c r="H15" s="5">
        <v>237</v>
      </c>
      <c r="I15" s="5">
        <v>205</v>
      </c>
      <c r="J15" s="5">
        <v>167</v>
      </c>
      <c r="K15" s="5">
        <v>109</v>
      </c>
      <c r="L15" s="5">
        <v>82</v>
      </c>
      <c r="M15" s="5">
        <v>54</v>
      </c>
      <c r="N15" s="5">
        <v>53</v>
      </c>
      <c r="O15" s="5">
        <v>25</v>
      </c>
      <c r="P15" s="5">
        <v>13</v>
      </c>
      <c r="Q15" s="5">
        <v>80</v>
      </c>
      <c r="R15" s="91">
        <v>34.1</v>
      </c>
      <c r="S15" s="89">
        <v>39.1</v>
      </c>
      <c r="T15" s="89">
        <v>19</v>
      </c>
    </row>
    <row r="16" spans="2:20" ht="12" customHeight="1" x14ac:dyDescent="0.15">
      <c r="B16" s="257" t="s">
        <v>346</v>
      </c>
      <c r="C16" s="210"/>
      <c r="D16" s="5">
        <v>380</v>
      </c>
      <c r="E16" s="5">
        <v>1</v>
      </c>
      <c r="F16" s="5">
        <v>15</v>
      </c>
      <c r="G16" s="5">
        <v>43</v>
      </c>
      <c r="H16" s="5">
        <v>65</v>
      </c>
      <c r="I16" s="5">
        <v>59</v>
      </c>
      <c r="J16" s="5">
        <v>68</v>
      </c>
      <c r="K16" s="5">
        <v>26</v>
      </c>
      <c r="L16" s="5">
        <v>29</v>
      </c>
      <c r="M16" s="5">
        <v>19</v>
      </c>
      <c r="N16" s="5">
        <v>13</v>
      </c>
      <c r="O16" s="5">
        <v>5</v>
      </c>
      <c r="P16" s="5">
        <v>8</v>
      </c>
      <c r="Q16" s="5">
        <v>29</v>
      </c>
      <c r="R16" s="91">
        <v>35.299999999999997</v>
      </c>
      <c r="S16" s="89">
        <v>40.4</v>
      </c>
      <c r="T16" s="89">
        <v>19.5</v>
      </c>
    </row>
    <row r="17" spans="2:20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3</v>
      </c>
      <c r="G17" s="5">
        <v>7</v>
      </c>
      <c r="H17" s="5">
        <v>12</v>
      </c>
      <c r="I17" s="5">
        <v>11</v>
      </c>
      <c r="J17" s="5">
        <v>6</v>
      </c>
      <c r="K17" s="5">
        <v>3</v>
      </c>
      <c r="L17" s="5">
        <v>2</v>
      </c>
      <c r="M17" s="5">
        <v>5</v>
      </c>
      <c r="N17" s="5">
        <v>4</v>
      </c>
      <c r="O17" s="5">
        <v>1</v>
      </c>
      <c r="P17" s="5">
        <v>2</v>
      </c>
      <c r="Q17" s="5">
        <v>2</v>
      </c>
      <c r="R17" s="91">
        <v>32.700000000000003</v>
      </c>
      <c r="S17" s="89">
        <v>39.299999999999997</v>
      </c>
      <c r="T17" s="89">
        <v>21.5</v>
      </c>
    </row>
    <row r="18" spans="2:20" ht="12" customHeight="1" x14ac:dyDescent="0.15">
      <c r="B18" s="257" t="s">
        <v>348</v>
      </c>
      <c r="C18" s="210"/>
      <c r="D18" s="5">
        <v>485</v>
      </c>
      <c r="E18" s="5">
        <v>1</v>
      </c>
      <c r="F18" s="5">
        <v>18</v>
      </c>
      <c r="G18" s="5">
        <v>61</v>
      </c>
      <c r="H18" s="5">
        <v>82</v>
      </c>
      <c r="I18" s="5">
        <v>65</v>
      </c>
      <c r="J18" s="5">
        <v>65</v>
      </c>
      <c r="K18" s="5">
        <v>52</v>
      </c>
      <c r="L18" s="5">
        <v>36</v>
      </c>
      <c r="M18" s="5">
        <v>23</v>
      </c>
      <c r="N18" s="5">
        <v>20</v>
      </c>
      <c r="O18" s="5">
        <v>17</v>
      </c>
      <c r="P18" s="5">
        <v>7</v>
      </c>
      <c r="Q18" s="5">
        <v>38</v>
      </c>
      <c r="R18" s="91">
        <v>35.6</v>
      </c>
      <c r="S18" s="89">
        <v>40.5</v>
      </c>
      <c r="T18" s="89">
        <v>19.5</v>
      </c>
    </row>
    <row r="19" spans="2:20" ht="12" customHeight="1" x14ac:dyDescent="0.15">
      <c r="B19" s="257" t="s">
        <v>349</v>
      </c>
      <c r="C19" s="210"/>
      <c r="D19" s="5">
        <v>150</v>
      </c>
      <c r="E19" s="5">
        <v>0</v>
      </c>
      <c r="F19" s="5">
        <v>5</v>
      </c>
      <c r="G19" s="5">
        <v>18</v>
      </c>
      <c r="H19" s="5">
        <v>30</v>
      </c>
      <c r="I19" s="5">
        <v>22</v>
      </c>
      <c r="J19" s="5">
        <v>30</v>
      </c>
      <c r="K19" s="5">
        <v>10</v>
      </c>
      <c r="L19" s="5">
        <v>11</v>
      </c>
      <c r="M19" s="5">
        <v>4</v>
      </c>
      <c r="N19" s="5">
        <v>6</v>
      </c>
      <c r="O19" s="5">
        <v>4</v>
      </c>
      <c r="P19" s="5">
        <v>1</v>
      </c>
      <c r="Q19" s="5">
        <v>9</v>
      </c>
      <c r="R19" s="91">
        <v>34.9</v>
      </c>
      <c r="S19" s="89">
        <v>38.5</v>
      </c>
      <c r="T19" s="89">
        <v>17.2</v>
      </c>
    </row>
    <row r="20" spans="2:20" ht="12" customHeight="1" x14ac:dyDescent="0.15">
      <c r="B20" s="257" t="s">
        <v>350</v>
      </c>
      <c r="C20" s="210"/>
      <c r="D20" s="5">
        <v>93</v>
      </c>
      <c r="E20" s="5">
        <v>1</v>
      </c>
      <c r="F20" s="5">
        <v>8</v>
      </c>
      <c r="G20" s="5">
        <v>13</v>
      </c>
      <c r="H20" s="5">
        <v>27</v>
      </c>
      <c r="I20" s="5">
        <v>11</v>
      </c>
      <c r="J20" s="5">
        <v>8</v>
      </c>
      <c r="K20" s="5">
        <v>5</v>
      </c>
      <c r="L20" s="5">
        <v>4</v>
      </c>
      <c r="M20" s="5">
        <v>4</v>
      </c>
      <c r="N20" s="5">
        <v>3</v>
      </c>
      <c r="O20" s="5">
        <v>4</v>
      </c>
      <c r="P20" s="5">
        <v>0</v>
      </c>
      <c r="Q20" s="5">
        <v>5</v>
      </c>
      <c r="R20" s="91">
        <v>29.5</v>
      </c>
      <c r="S20" s="89">
        <v>36.9</v>
      </c>
      <c r="T20" s="89">
        <v>23.3</v>
      </c>
    </row>
    <row r="21" spans="2:20" ht="12" customHeight="1" x14ac:dyDescent="0.15">
      <c r="B21" s="257" t="s">
        <v>351</v>
      </c>
      <c r="C21" s="210"/>
      <c r="D21" s="5">
        <v>240</v>
      </c>
      <c r="E21" s="5">
        <v>3</v>
      </c>
      <c r="F21" s="5">
        <v>6</v>
      </c>
      <c r="G21" s="5">
        <v>53</v>
      </c>
      <c r="H21" s="5">
        <v>43</v>
      </c>
      <c r="I21" s="5">
        <v>44</v>
      </c>
      <c r="J21" s="5">
        <v>29</v>
      </c>
      <c r="K21" s="5">
        <v>18</v>
      </c>
      <c r="L21" s="5">
        <v>19</v>
      </c>
      <c r="M21" s="5">
        <v>3</v>
      </c>
      <c r="N21" s="5">
        <v>5</v>
      </c>
      <c r="O21" s="5">
        <v>1</v>
      </c>
      <c r="P21" s="5">
        <v>1</v>
      </c>
      <c r="Q21" s="5">
        <v>15</v>
      </c>
      <c r="R21" s="91">
        <v>32.200000000000003</v>
      </c>
      <c r="S21" s="89">
        <v>36.6</v>
      </c>
      <c r="T21" s="89">
        <v>20.3</v>
      </c>
    </row>
    <row r="22" spans="2:20" ht="12" customHeight="1" x14ac:dyDescent="0.15">
      <c r="B22" s="256" t="s">
        <v>352</v>
      </c>
      <c r="C22" s="215"/>
      <c r="D22" s="6">
        <v>297</v>
      </c>
      <c r="E22" s="6">
        <v>1</v>
      </c>
      <c r="F22" s="6">
        <v>21</v>
      </c>
      <c r="G22" s="6">
        <v>52</v>
      </c>
      <c r="H22" s="6">
        <v>63</v>
      </c>
      <c r="I22" s="6">
        <v>40</v>
      </c>
      <c r="J22" s="6">
        <v>33</v>
      </c>
      <c r="K22" s="6">
        <v>24</v>
      </c>
      <c r="L22" s="6">
        <v>15</v>
      </c>
      <c r="M22" s="6">
        <v>11</v>
      </c>
      <c r="N22" s="6">
        <v>10</v>
      </c>
      <c r="O22" s="6">
        <v>3</v>
      </c>
      <c r="P22" s="6">
        <v>3</v>
      </c>
      <c r="Q22" s="6">
        <v>21</v>
      </c>
      <c r="R22" s="92">
        <v>31.2</v>
      </c>
      <c r="S22" s="93">
        <v>36.9</v>
      </c>
      <c r="T22" s="93">
        <v>19.7</v>
      </c>
    </row>
    <row r="23" spans="2:20" x14ac:dyDescent="0.15">
      <c r="B23" s="257" t="s">
        <v>6</v>
      </c>
      <c r="C23" s="210"/>
      <c r="D23" s="5">
        <v>135</v>
      </c>
      <c r="E23" s="5">
        <v>0</v>
      </c>
      <c r="F23" s="5">
        <v>4</v>
      </c>
      <c r="G23" s="5">
        <v>16</v>
      </c>
      <c r="H23" s="5">
        <v>16</v>
      </c>
      <c r="I23" s="5">
        <v>22</v>
      </c>
      <c r="J23" s="5">
        <v>20</v>
      </c>
      <c r="K23" s="5">
        <v>12</v>
      </c>
      <c r="L23" s="5">
        <v>10</v>
      </c>
      <c r="M23" s="5">
        <v>10</v>
      </c>
      <c r="N23" s="5">
        <v>4</v>
      </c>
      <c r="O23" s="5">
        <v>1</v>
      </c>
      <c r="P23" s="5">
        <v>2</v>
      </c>
      <c r="Q23" s="5">
        <v>18</v>
      </c>
      <c r="R23" s="91">
        <v>38.1</v>
      </c>
      <c r="S23" s="89">
        <v>45.2</v>
      </c>
      <c r="T23" s="89">
        <v>27.6</v>
      </c>
    </row>
    <row r="24" spans="2:20" x14ac:dyDescent="0.15">
      <c r="B24" s="257" t="s">
        <v>7</v>
      </c>
      <c r="C24" s="210"/>
      <c r="D24" s="5">
        <v>48</v>
      </c>
      <c r="E24" s="5">
        <v>0</v>
      </c>
      <c r="F24" s="5">
        <v>4</v>
      </c>
      <c r="G24" s="5">
        <v>6</v>
      </c>
      <c r="H24" s="5">
        <v>12</v>
      </c>
      <c r="I24" s="5">
        <v>7</v>
      </c>
      <c r="J24" s="5">
        <v>9</v>
      </c>
      <c r="K24" s="5">
        <v>3</v>
      </c>
      <c r="L24" s="5">
        <v>4</v>
      </c>
      <c r="M24" s="5">
        <v>0</v>
      </c>
      <c r="N24" s="5">
        <v>0</v>
      </c>
      <c r="O24" s="5">
        <v>0</v>
      </c>
      <c r="P24" s="5">
        <v>1</v>
      </c>
      <c r="Q24" s="5">
        <v>2</v>
      </c>
      <c r="R24" s="91">
        <v>31.5</v>
      </c>
      <c r="S24" s="89">
        <v>35</v>
      </c>
      <c r="T24" s="89">
        <v>16.8</v>
      </c>
    </row>
    <row r="25" spans="2:20" x14ac:dyDescent="0.15">
      <c r="B25" s="257" t="s">
        <v>8</v>
      </c>
      <c r="C25" s="210"/>
      <c r="D25" s="5">
        <v>44</v>
      </c>
      <c r="E25" s="5">
        <v>0</v>
      </c>
      <c r="F25" s="5">
        <v>2</v>
      </c>
      <c r="G25" s="5">
        <v>5</v>
      </c>
      <c r="H25" s="5">
        <v>10</v>
      </c>
      <c r="I25" s="5">
        <v>8</v>
      </c>
      <c r="J25" s="5">
        <v>8</v>
      </c>
      <c r="K25" s="5">
        <v>3</v>
      </c>
      <c r="L25" s="5">
        <v>3</v>
      </c>
      <c r="M25" s="5">
        <v>3</v>
      </c>
      <c r="N25" s="5">
        <v>1</v>
      </c>
      <c r="O25" s="5">
        <v>0</v>
      </c>
      <c r="P25" s="5">
        <v>0</v>
      </c>
      <c r="Q25" s="5">
        <v>1</v>
      </c>
      <c r="R25" s="91">
        <v>32.799999999999997</v>
      </c>
      <c r="S25" s="89">
        <v>36.299999999999997</v>
      </c>
      <c r="T25" s="89">
        <v>16.8</v>
      </c>
    </row>
    <row r="26" spans="2:20" x14ac:dyDescent="0.15">
      <c r="B26" s="257" t="s">
        <v>9</v>
      </c>
      <c r="C26" s="210"/>
      <c r="D26" s="5">
        <v>84</v>
      </c>
      <c r="E26" s="5">
        <v>0</v>
      </c>
      <c r="F26" s="5">
        <v>1</v>
      </c>
      <c r="G26" s="5">
        <v>17</v>
      </c>
      <c r="H26" s="5">
        <v>12</v>
      </c>
      <c r="I26" s="5">
        <v>11</v>
      </c>
      <c r="J26" s="5">
        <v>13</v>
      </c>
      <c r="K26" s="5">
        <v>10</v>
      </c>
      <c r="L26" s="5">
        <v>4</v>
      </c>
      <c r="M26" s="5">
        <v>3</v>
      </c>
      <c r="N26" s="5">
        <v>3</v>
      </c>
      <c r="O26" s="5">
        <v>2</v>
      </c>
      <c r="P26" s="5">
        <v>1</v>
      </c>
      <c r="Q26" s="5">
        <v>7</v>
      </c>
      <c r="R26" s="91">
        <v>35.1</v>
      </c>
      <c r="S26" s="89">
        <v>39.299999999999997</v>
      </c>
      <c r="T26" s="89">
        <v>17.8</v>
      </c>
    </row>
    <row r="27" spans="2:20" x14ac:dyDescent="0.15">
      <c r="B27" s="257" t="s">
        <v>10</v>
      </c>
      <c r="C27" s="210"/>
      <c r="D27" s="5">
        <v>102</v>
      </c>
      <c r="E27" s="5">
        <v>1</v>
      </c>
      <c r="F27" s="5">
        <v>2</v>
      </c>
      <c r="G27" s="5">
        <v>16</v>
      </c>
      <c r="H27" s="5">
        <v>25</v>
      </c>
      <c r="I27" s="5">
        <v>13</v>
      </c>
      <c r="J27" s="5">
        <v>11</v>
      </c>
      <c r="K27" s="5">
        <v>9</v>
      </c>
      <c r="L27" s="5">
        <v>6</v>
      </c>
      <c r="M27" s="5">
        <v>3</v>
      </c>
      <c r="N27" s="5">
        <v>2</v>
      </c>
      <c r="O27" s="5">
        <v>0</v>
      </c>
      <c r="P27" s="5">
        <v>2</v>
      </c>
      <c r="Q27" s="5">
        <v>12</v>
      </c>
      <c r="R27" s="94">
        <v>32.700000000000003</v>
      </c>
      <c r="S27" s="95">
        <v>39.299999999999997</v>
      </c>
      <c r="T27" s="95">
        <v>19.600000000000001</v>
      </c>
    </row>
    <row r="28" spans="2:20" x14ac:dyDescent="0.15">
      <c r="B28" s="257" t="s">
        <v>11</v>
      </c>
      <c r="C28" s="210"/>
      <c r="D28" s="5">
        <v>63</v>
      </c>
      <c r="E28" s="5">
        <v>0</v>
      </c>
      <c r="F28" s="5">
        <v>4</v>
      </c>
      <c r="G28" s="5">
        <v>4</v>
      </c>
      <c r="H28" s="5">
        <v>16</v>
      </c>
      <c r="I28" s="5">
        <v>13</v>
      </c>
      <c r="J28" s="5">
        <v>9</v>
      </c>
      <c r="K28" s="5">
        <v>2</v>
      </c>
      <c r="L28" s="5">
        <v>3</v>
      </c>
      <c r="M28" s="5">
        <v>2</v>
      </c>
      <c r="N28" s="5">
        <v>5</v>
      </c>
      <c r="O28" s="5">
        <v>1</v>
      </c>
      <c r="P28" s="5">
        <v>1</v>
      </c>
      <c r="Q28" s="5">
        <v>3</v>
      </c>
      <c r="R28" s="91">
        <v>32.6</v>
      </c>
      <c r="S28" s="89">
        <v>37.6</v>
      </c>
      <c r="T28" s="95">
        <v>17</v>
      </c>
    </row>
    <row r="29" spans="2:20" x14ac:dyDescent="0.15">
      <c r="B29" s="257" t="s">
        <v>12</v>
      </c>
      <c r="C29" s="210"/>
      <c r="D29" s="5">
        <v>61</v>
      </c>
      <c r="E29" s="5">
        <v>0</v>
      </c>
      <c r="F29" s="5">
        <v>4</v>
      </c>
      <c r="G29" s="5">
        <v>6</v>
      </c>
      <c r="H29" s="5">
        <v>6</v>
      </c>
      <c r="I29" s="5">
        <v>10</v>
      </c>
      <c r="J29" s="5">
        <v>9</v>
      </c>
      <c r="K29" s="5">
        <v>8</v>
      </c>
      <c r="L29" s="5">
        <v>5</v>
      </c>
      <c r="M29" s="5">
        <v>4</v>
      </c>
      <c r="N29" s="5">
        <v>2</v>
      </c>
      <c r="O29" s="5">
        <v>0</v>
      </c>
      <c r="P29" s="5">
        <v>2</v>
      </c>
      <c r="Q29" s="5">
        <v>5</v>
      </c>
      <c r="R29" s="91">
        <v>37.5</v>
      </c>
      <c r="S29" s="89">
        <v>42.5</v>
      </c>
      <c r="T29" s="89">
        <v>21.4</v>
      </c>
    </row>
    <row r="30" spans="2:20" x14ac:dyDescent="0.15">
      <c r="B30" s="257" t="s">
        <v>13</v>
      </c>
      <c r="C30" s="210"/>
      <c r="D30" s="5">
        <v>152</v>
      </c>
      <c r="E30" s="5">
        <v>0</v>
      </c>
      <c r="F30" s="5">
        <v>7</v>
      </c>
      <c r="G30" s="5">
        <v>20</v>
      </c>
      <c r="H30" s="5">
        <v>28</v>
      </c>
      <c r="I30" s="5">
        <v>23</v>
      </c>
      <c r="J30" s="5">
        <v>21</v>
      </c>
      <c r="K30" s="5">
        <v>14</v>
      </c>
      <c r="L30" s="5">
        <v>12</v>
      </c>
      <c r="M30" s="5">
        <v>5</v>
      </c>
      <c r="N30" s="5">
        <v>8</v>
      </c>
      <c r="O30" s="5">
        <v>2</v>
      </c>
      <c r="P30" s="5">
        <v>4</v>
      </c>
      <c r="Q30" s="5">
        <v>8</v>
      </c>
      <c r="R30" s="91">
        <v>34.5</v>
      </c>
      <c r="S30" s="89">
        <v>39.299999999999997</v>
      </c>
      <c r="T30" s="89">
        <v>21.1</v>
      </c>
    </row>
    <row r="31" spans="2:20" x14ac:dyDescent="0.15">
      <c r="B31" s="257" t="s">
        <v>14</v>
      </c>
      <c r="C31" s="210"/>
      <c r="D31" s="5">
        <v>128</v>
      </c>
      <c r="E31" s="5">
        <v>0</v>
      </c>
      <c r="F31" s="5">
        <v>5</v>
      </c>
      <c r="G31" s="5">
        <v>13</v>
      </c>
      <c r="H31" s="5">
        <v>24</v>
      </c>
      <c r="I31" s="5">
        <v>24</v>
      </c>
      <c r="J31" s="5">
        <v>17</v>
      </c>
      <c r="K31" s="5">
        <v>14</v>
      </c>
      <c r="L31" s="5">
        <v>10</v>
      </c>
      <c r="M31" s="5">
        <v>8</v>
      </c>
      <c r="N31" s="5">
        <v>7</v>
      </c>
      <c r="O31" s="5">
        <v>2</v>
      </c>
      <c r="P31" s="5">
        <v>1</v>
      </c>
      <c r="Q31" s="5">
        <v>3</v>
      </c>
      <c r="R31" s="91">
        <v>34.200000000000003</v>
      </c>
      <c r="S31" s="89">
        <v>37.299999999999997</v>
      </c>
      <c r="T31" s="89">
        <v>14.2</v>
      </c>
    </row>
    <row r="32" spans="2:20" x14ac:dyDescent="0.15">
      <c r="B32" s="257" t="s">
        <v>15</v>
      </c>
      <c r="C32" s="210"/>
      <c r="D32" s="5">
        <v>126</v>
      </c>
      <c r="E32" s="5">
        <v>1</v>
      </c>
      <c r="F32" s="5">
        <v>2</v>
      </c>
      <c r="G32" s="5">
        <v>14</v>
      </c>
      <c r="H32" s="5">
        <v>28</v>
      </c>
      <c r="I32" s="5">
        <v>18</v>
      </c>
      <c r="J32" s="5">
        <v>25</v>
      </c>
      <c r="K32" s="5">
        <v>7</v>
      </c>
      <c r="L32" s="5">
        <v>11</v>
      </c>
      <c r="M32" s="5">
        <v>2</v>
      </c>
      <c r="N32" s="5">
        <v>4</v>
      </c>
      <c r="O32" s="5">
        <v>3</v>
      </c>
      <c r="P32" s="5">
        <v>2</v>
      </c>
      <c r="Q32" s="5">
        <v>9</v>
      </c>
      <c r="R32" s="91">
        <v>35.1</v>
      </c>
      <c r="S32" s="89">
        <v>38.700000000000003</v>
      </c>
      <c r="T32" s="89">
        <v>17</v>
      </c>
    </row>
    <row r="33" spans="2:20" x14ac:dyDescent="0.15">
      <c r="B33" s="257" t="s">
        <v>16</v>
      </c>
      <c r="C33" s="210"/>
      <c r="D33" s="5">
        <v>248</v>
      </c>
      <c r="E33" s="5">
        <v>1</v>
      </c>
      <c r="F33" s="5">
        <v>4</v>
      </c>
      <c r="G33" s="5">
        <v>23</v>
      </c>
      <c r="H33" s="5">
        <v>46</v>
      </c>
      <c r="I33" s="5">
        <v>41</v>
      </c>
      <c r="J33" s="5">
        <v>35</v>
      </c>
      <c r="K33" s="5">
        <v>27</v>
      </c>
      <c r="L33" s="5">
        <v>21</v>
      </c>
      <c r="M33" s="5">
        <v>14</v>
      </c>
      <c r="N33" s="5">
        <v>9</v>
      </c>
      <c r="O33" s="5">
        <v>6</v>
      </c>
      <c r="P33" s="5">
        <v>2</v>
      </c>
      <c r="Q33" s="5">
        <v>19</v>
      </c>
      <c r="R33" s="91">
        <v>36.5</v>
      </c>
      <c r="S33" s="89">
        <v>41</v>
      </c>
      <c r="T33" s="89">
        <v>19.2</v>
      </c>
    </row>
    <row r="34" spans="2:20" x14ac:dyDescent="0.15">
      <c r="B34" s="257" t="s">
        <v>17</v>
      </c>
      <c r="C34" s="210"/>
      <c r="D34" s="5">
        <v>204</v>
      </c>
      <c r="E34" s="5">
        <v>1</v>
      </c>
      <c r="F34" s="5">
        <v>8</v>
      </c>
      <c r="G34" s="5">
        <v>29</v>
      </c>
      <c r="H34" s="5">
        <v>38</v>
      </c>
      <c r="I34" s="5">
        <v>27</v>
      </c>
      <c r="J34" s="5">
        <v>31</v>
      </c>
      <c r="K34" s="5">
        <v>21</v>
      </c>
      <c r="L34" s="5">
        <v>7</v>
      </c>
      <c r="M34" s="5">
        <v>8</v>
      </c>
      <c r="N34" s="5">
        <v>13</v>
      </c>
      <c r="O34" s="5">
        <v>5</v>
      </c>
      <c r="P34" s="5">
        <v>3</v>
      </c>
      <c r="Q34" s="5">
        <v>13</v>
      </c>
      <c r="R34" s="91">
        <v>34.5</v>
      </c>
      <c r="S34" s="89">
        <v>38.9</v>
      </c>
      <c r="T34" s="89">
        <v>17.8</v>
      </c>
    </row>
    <row r="35" spans="2:20" x14ac:dyDescent="0.15">
      <c r="B35" s="257" t="s">
        <v>18</v>
      </c>
      <c r="C35" s="210"/>
      <c r="D35" s="5">
        <v>252</v>
      </c>
      <c r="E35" s="5">
        <v>0</v>
      </c>
      <c r="F35" s="5">
        <v>14</v>
      </c>
      <c r="G35" s="5">
        <v>21</v>
      </c>
      <c r="H35" s="5">
        <v>57</v>
      </c>
      <c r="I35" s="5">
        <v>47</v>
      </c>
      <c r="J35" s="5">
        <v>38</v>
      </c>
      <c r="K35" s="5">
        <v>17</v>
      </c>
      <c r="L35" s="5">
        <v>21</v>
      </c>
      <c r="M35" s="5">
        <v>12</v>
      </c>
      <c r="N35" s="5">
        <v>6</v>
      </c>
      <c r="O35" s="5">
        <v>5</v>
      </c>
      <c r="P35" s="5">
        <v>0</v>
      </c>
      <c r="Q35" s="5">
        <v>14</v>
      </c>
      <c r="R35" s="91">
        <v>33.299999999999997</v>
      </c>
      <c r="S35" s="89">
        <v>37.6</v>
      </c>
      <c r="T35" s="89">
        <v>16.399999999999999</v>
      </c>
    </row>
    <row r="36" spans="2:20" x14ac:dyDescent="0.15">
      <c r="B36" s="257" t="s">
        <v>19</v>
      </c>
      <c r="C36" s="210"/>
      <c r="D36" s="5">
        <v>198</v>
      </c>
      <c r="E36" s="5">
        <v>1</v>
      </c>
      <c r="F36" s="5">
        <v>13</v>
      </c>
      <c r="G36" s="5">
        <v>22</v>
      </c>
      <c r="H36" s="5">
        <v>35</v>
      </c>
      <c r="I36" s="5">
        <v>33</v>
      </c>
      <c r="J36" s="5">
        <v>28</v>
      </c>
      <c r="K36" s="5">
        <v>16</v>
      </c>
      <c r="L36" s="5">
        <v>13</v>
      </c>
      <c r="M36" s="5">
        <v>8</v>
      </c>
      <c r="N36" s="5">
        <v>7</v>
      </c>
      <c r="O36" s="5">
        <v>3</v>
      </c>
      <c r="P36" s="5">
        <v>4</v>
      </c>
      <c r="Q36" s="5">
        <v>15</v>
      </c>
      <c r="R36" s="91">
        <v>34.200000000000003</v>
      </c>
      <c r="S36" s="89">
        <v>39.5</v>
      </c>
      <c r="T36" s="89">
        <v>20.100000000000001</v>
      </c>
    </row>
    <row r="37" spans="2:20" x14ac:dyDescent="0.15">
      <c r="B37" s="257" t="s">
        <v>20</v>
      </c>
      <c r="C37" s="210"/>
      <c r="D37" s="5">
        <v>76</v>
      </c>
      <c r="E37" s="5">
        <v>0</v>
      </c>
      <c r="F37" s="5">
        <v>3</v>
      </c>
      <c r="G37" s="5">
        <v>8</v>
      </c>
      <c r="H37" s="5">
        <v>11</v>
      </c>
      <c r="I37" s="5">
        <v>15</v>
      </c>
      <c r="J37" s="5">
        <v>11</v>
      </c>
      <c r="K37" s="5">
        <v>9</v>
      </c>
      <c r="L37" s="5">
        <v>8</v>
      </c>
      <c r="M37" s="5">
        <v>5</v>
      </c>
      <c r="N37" s="5">
        <v>2</v>
      </c>
      <c r="O37" s="5">
        <v>1</v>
      </c>
      <c r="P37" s="5">
        <v>0</v>
      </c>
      <c r="Q37" s="5">
        <v>3</v>
      </c>
      <c r="R37" s="91">
        <v>35.1</v>
      </c>
      <c r="S37" s="89">
        <v>38.6</v>
      </c>
      <c r="T37" s="95">
        <v>16.100000000000001</v>
      </c>
    </row>
    <row r="38" spans="2:20" x14ac:dyDescent="0.15">
      <c r="B38" s="257" t="s">
        <v>21</v>
      </c>
      <c r="C38" s="210"/>
      <c r="D38" s="5">
        <v>17</v>
      </c>
      <c r="E38" s="5">
        <v>0</v>
      </c>
      <c r="F38" s="5">
        <v>3</v>
      </c>
      <c r="G38" s="5">
        <v>1</v>
      </c>
      <c r="H38" s="5">
        <v>4</v>
      </c>
      <c r="I38" s="5">
        <v>2</v>
      </c>
      <c r="J38" s="5">
        <v>1</v>
      </c>
      <c r="K38" s="5">
        <v>2</v>
      </c>
      <c r="L38" s="5">
        <v>1</v>
      </c>
      <c r="M38" s="5">
        <v>0</v>
      </c>
      <c r="N38" s="5">
        <v>1</v>
      </c>
      <c r="O38" s="5">
        <v>0</v>
      </c>
      <c r="P38" s="5">
        <v>1</v>
      </c>
      <c r="Q38" s="5">
        <v>1</v>
      </c>
      <c r="R38" s="91">
        <v>31.2</v>
      </c>
      <c r="S38" s="89">
        <v>38.5</v>
      </c>
      <c r="T38" s="89">
        <v>23.6</v>
      </c>
    </row>
    <row r="39" spans="2:20" x14ac:dyDescent="0.15">
      <c r="B39" s="257" t="s">
        <v>22</v>
      </c>
      <c r="C39" s="210"/>
      <c r="D39" s="5">
        <v>26</v>
      </c>
      <c r="E39" s="5">
        <v>0</v>
      </c>
      <c r="F39" s="5">
        <v>0</v>
      </c>
      <c r="G39" s="5">
        <v>4</v>
      </c>
      <c r="H39" s="5">
        <v>5</v>
      </c>
      <c r="I39" s="5">
        <v>6</v>
      </c>
      <c r="J39" s="5">
        <v>4</v>
      </c>
      <c r="K39" s="5">
        <v>1</v>
      </c>
      <c r="L39" s="5">
        <v>1</v>
      </c>
      <c r="M39" s="5">
        <v>2</v>
      </c>
      <c r="N39" s="5">
        <v>1</v>
      </c>
      <c r="O39" s="5">
        <v>1</v>
      </c>
      <c r="P39" s="5">
        <v>1</v>
      </c>
      <c r="Q39" s="5">
        <v>0</v>
      </c>
      <c r="R39" s="91">
        <v>33.6</v>
      </c>
      <c r="S39" s="89">
        <v>36.6</v>
      </c>
      <c r="T39" s="89">
        <v>12.6</v>
      </c>
    </row>
    <row r="40" spans="2:20" x14ac:dyDescent="0.15">
      <c r="B40" s="257" t="s">
        <v>23</v>
      </c>
      <c r="C40" s="210"/>
      <c r="D40" s="5">
        <v>15</v>
      </c>
      <c r="E40" s="5">
        <v>0</v>
      </c>
      <c r="F40" s="5">
        <v>0</v>
      </c>
      <c r="G40" s="5">
        <v>2</v>
      </c>
      <c r="H40" s="5">
        <v>3</v>
      </c>
      <c r="I40" s="5">
        <v>3</v>
      </c>
      <c r="J40" s="5">
        <v>1</v>
      </c>
      <c r="K40" s="5">
        <v>0</v>
      </c>
      <c r="L40" s="5">
        <v>0</v>
      </c>
      <c r="M40" s="5">
        <v>3</v>
      </c>
      <c r="N40" s="5">
        <v>2</v>
      </c>
      <c r="O40" s="5">
        <v>0</v>
      </c>
      <c r="P40" s="5">
        <v>0</v>
      </c>
      <c r="Q40" s="5">
        <v>1</v>
      </c>
      <c r="R40" s="94">
        <v>31.8</v>
      </c>
      <c r="S40" s="95">
        <v>44.9</v>
      </c>
      <c r="T40" s="95">
        <v>29</v>
      </c>
    </row>
    <row r="41" spans="2:20" x14ac:dyDescent="0.15">
      <c r="B41" s="257" t="s">
        <v>24</v>
      </c>
      <c r="C41" s="210"/>
      <c r="D41" s="5">
        <v>72</v>
      </c>
      <c r="E41" s="5">
        <v>0</v>
      </c>
      <c r="F41" s="5">
        <v>8</v>
      </c>
      <c r="G41" s="5">
        <v>6</v>
      </c>
      <c r="H41" s="5">
        <v>20</v>
      </c>
      <c r="I41" s="5">
        <v>13</v>
      </c>
      <c r="J41" s="5">
        <v>5</v>
      </c>
      <c r="K41" s="5">
        <v>4</v>
      </c>
      <c r="L41" s="5">
        <v>1</v>
      </c>
      <c r="M41" s="5">
        <v>3</v>
      </c>
      <c r="N41" s="5">
        <v>5</v>
      </c>
      <c r="O41" s="5">
        <v>2</v>
      </c>
      <c r="P41" s="5">
        <v>0</v>
      </c>
      <c r="Q41" s="5">
        <v>5</v>
      </c>
      <c r="R41" s="91">
        <v>31.4</v>
      </c>
      <c r="S41" s="89">
        <v>38.1</v>
      </c>
      <c r="T41" s="89">
        <v>21.4</v>
      </c>
    </row>
    <row r="42" spans="2:20" x14ac:dyDescent="0.15">
      <c r="B42" s="257" t="s">
        <v>25</v>
      </c>
      <c r="C42" s="210"/>
      <c r="D42" s="5">
        <v>94</v>
      </c>
      <c r="E42" s="5">
        <v>0</v>
      </c>
      <c r="F42" s="5">
        <v>4</v>
      </c>
      <c r="G42" s="5">
        <v>6</v>
      </c>
      <c r="H42" s="5">
        <v>7</v>
      </c>
      <c r="I42" s="5">
        <v>8</v>
      </c>
      <c r="J42" s="5">
        <v>15</v>
      </c>
      <c r="K42" s="5">
        <v>14</v>
      </c>
      <c r="L42" s="5">
        <v>12</v>
      </c>
      <c r="M42" s="5">
        <v>6</v>
      </c>
      <c r="N42" s="5">
        <v>5</v>
      </c>
      <c r="O42" s="5">
        <v>5</v>
      </c>
      <c r="P42" s="5">
        <v>4</v>
      </c>
      <c r="Q42" s="5">
        <v>8</v>
      </c>
      <c r="R42" s="91">
        <v>42.9</v>
      </c>
      <c r="S42" s="89">
        <v>45.3</v>
      </c>
      <c r="T42" s="89">
        <v>17.7</v>
      </c>
    </row>
    <row r="43" spans="2:20" x14ac:dyDescent="0.15">
      <c r="B43" s="257" t="s">
        <v>26</v>
      </c>
      <c r="C43" s="210"/>
      <c r="D43" s="5">
        <v>79</v>
      </c>
      <c r="E43" s="5">
        <v>0</v>
      </c>
      <c r="F43" s="5">
        <v>2</v>
      </c>
      <c r="G43" s="5">
        <v>11</v>
      </c>
      <c r="H43" s="5">
        <v>17</v>
      </c>
      <c r="I43" s="5">
        <v>12</v>
      </c>
      <c r="J43" s="5">
        <v>12</v>
      </c>
      <c r="K43" s="5">
        <v>4</v>
      </c>
      <c r="L43" s="5">
        <v>8</v>
      </c>
      <c r="M43" s="5">
        <v>2</v>
      </c>
      <c r="N43" s="5">
        <v>1</v>
      </c>
      <c r="O43" s="5">
        <v>1</v>
      </c>
      <c r="P43" s="5">
        <v>0</v>
      </c>
      <c r="Q43" s="5">
        <v>9</v>
      </c>
      <c r="R43" s="91">
        <v>32.299999999999997</v>
      </c>
      <c r="S43" s="89">
        <v>40</v>
      </c>
      <c r="T43" s="89">
        <v>20.3</v>
      </c>
    </row>
    <row r="44" spans="2:20" x14ac:dyDescent="0.15">
      <c r="B44" s="257" t="s">
        <v>27</v>
      </c>
      <c r="C44" s="210"/>
      <c r="D44" s="5">
        <v>99</v>
      </c>
      <c r="E44" s="5">
        <v>0</v>
      </c>
      <c r="F44" s="5">
        <v>4</v>
      </c>
      <c r="G44" s="5">
        <v>18</v>
      </c>
      <c r="H44" s="5">
        <v>13</v>
      </c>
      <c r="I44" s="5">
        <v>21</v>
      </c>
      <c r="J44" s="5">
        <v>9</v>
      </c>
      <c r="K44" s="5">
        <v>10</v>
      </c>
      <c r="L44" s="5">
        <v>7</v>
      </c>
      <c r="M44" s="5">
        <v>4</v>
      </c>
      <c r="N44" s="5">
        <v>5</v>
      </c>
      <c r="O44" s="5">
        <v>2</v>
      </c>
      <c r="P44" s="5">
        <v>0</v>
      </c>
      <c r="Q44" s="5">
        <v>6</v>
      </c>
      <c r="R44" s="91">
        <v>33.1</v>
      </c>
      <c r="S44" s="89">
        <v>38.4</v>
      </c>
      <c r="T44" s="89">
        <v>18.600000000000001</v>
      </c>
    </row>
    <row r="45" spans="2:20" x14ac:dyDescent="0.15">
      <c r="B45" s="257" t="s">
        <v>28</v>
      </c>
      <c r="C45" s="210"/>
      <c r="D45" s="5">
        <v>244</v>
      </c>
      <c r="E45" s="5">
        <v>1</v>
      </c>
      <c r="F45" s="5">
        <v>8</v>
      </c>
      <c r="G45" s="5">
        <v>29</v>
      </c>
      <c r="H45" s="5">
        <v>38</v>
      </c>
      <c r="I45" s="5">
        <v>37</v>
      </c>
      <c r="J45" s="5">
        <v>48</v>
      </c>
      <c r="K45" s="5">
        <v>18</v>
      </c>
      <c r="L45" s="5">
        <v>14</v>
      </c>
      <c r="M45" s="5">
        <v>15</v>
      </c>
      <c r="N45" s="5">
        <v>10</v>
      </c>
      <c r="O45" s="5">
        <v>3</v>
      </c>
      <c r="P45" s="5">
        <v>6</v>
      </c>
      <c r="Q45" s="5">
        <v>17</v>
      </c>
      <c r="R45" s="91">
        <v>35.6</v>
      </c>
      <c r="S45" s="89">
        <v>40.5</v>
      </c>
      <c r="T45" s="89">
        <v>19.100000000000001</v>
      </c>
    </row>
    <row r="46" spans="2:20" x14ac:dyDescent="0.15">
      <c r="B46" s="257" t="s">
        <v>29</v>
      </c>
      <c r="C46" s="210"/>
      <c r="D46" s="5">
        <v>57</v>
      </c>
      <c r="E46" s="5">
        <v>0</v>
      </c>
      <c r="F46" s="5">
        <v>5</v>
      </c>
      <c r="G46" s="5">
        <v>3</v>
      </c>
      <c r="H46" s="5">
        <v>10</v>
      </c>
      <c r="I46" s="5">
        <v>10</v>
      </c>
      <c r="J46" s="5">
        <v>8</v>
      </c>
      <c r="K46" s="5">
        <v>4</v>
      </c>
      <c r="L46" s="5">
        <v>7</v>
      </c>
      <c r="M46" s="5">
        <v>2</v>
      </c>
      <c r="N46" s="5">
        <v>2</v>
      </c>
      <c r="O46" s="5">
        <v>1</v>
      </c>
      <c r="P46" s="5">
        <v>2</v>
      </c>
      <c r="Q46" s="5">
        <v>3</v>
      </c>
      <c r="R46" s="91">
        <v>36.200000000000003</v>
      </c>
      <c r="S46" s="89">
        <v>40.5</v>
      </c>
      <c r="T46" s="89">
        <v>20.100000000000001</v>
      </c>
    </row>
    <row r="47" spans="2:20" x14ac:dyDescent="0.15">
      <c r="B47" s="257" t="s">
        <v>30</v>
      </c>
      <c r="C47" s="210"/>
      <c r="D47" s="5">
        <v>57</v>
      </c>
      <c r="E47" s="5">
        <v>0</v>
      </c>
      <c r="F47" s="5">
        <v>1</v>
      </c>
      <c r="G47" s="5">
        <v>7</v>
      </c>
      <c r="H47" s="5">
        <v>9</v>
      </c>
      <c r="I47" s="5">
        <v>6</v>
      </c>
      <c r="J47" s="5">
        <v>8</v>
      </c>
      <c r="K47" s="5">
        <v>8</v>
      </c>
      <c r="L47" s="5">
        <v>7</v>
      </c>
      <c r="M47" s="5">
        <v>2</v>
      </c>
      <c r="N47" s="5">
        <v>1</v>
      </c>
      <c r="O47" s="5">
        <v>3</v>
      </c>
      <c r="P47" s="5">
        <v>0</v>
      </c>
      <c r="Q47" s="5">
        <v>5</v>
      </c>
      <c r="R47" s="91">
        <v>36.5</v>
      </c>
      <c r="S47" s="89">
        <v>41.5</v>
      </c>
      <c r="T47" s="89">
        <v>19.2</v>
      </c>
    </row>
    <row r="48" spans="2:20" x14ac:dyDescent="0.15">
      <c r="B48" s="257" t="s">
        <v>31</v>
      </c>
      <c r="C48" s="210"/>
      <c r="D48" s="5">
        <v>57</v>
      </c>
      <c r="E48" s="5">
        <v>0</v>
      </c>
      <c r="F48" s="5">
        <v>5</v>
      </c>
      <c r="G48" s="5">
        <v>7</v>
      </c>
      <c r="H48" s="5">
        <v>10</v>
      </c>
      <c r="I48" s="5">
        <v>4</v>
      </c>
      <c r="J48" s="5">
        <v>8</v>
      </c>
      <c r="K48" s="5">
        <v>8</v>
      </c>
      <c r="L48" s="5">
        <v>4</v>
      </c>
      <c r="M48" s="5">
        <v>2</v>
      </c>
      <c r="N48" s="5">
        <v>2</v>
      </c>
      <c r="O48" s="5">
        <v>0</v>
      </c>
      <c r="P48" s="5">
        <v>0</v>
      </c>
      <c r="Q48" s="5">
        <v>7</v>
      </c>
      <c r="R48" s="91">
        <v>35.299999999999997</v>
      </c>
      <c r="S48" s="89">
        <v>40.5</v>
      </c>
      <c r="T48" s="89">
        <v>21.1</v>
      </c>
    </row>
    <row r="49" spans="2:20" x14ac:dyDescent="0.15">
      <c r="B49" s="257" t="s">
        <v>32</v>
      </c>
      <c r="C49" s="210"/>
      <c r="D49" s="5">
        <v>163</v>
      </c>
      <c r="E49" s="5">
        <v>1</v>
      </c>
      <c r="F49" s="5">
        <v>6</v>
      </c>
      <c r="G49" s="5">
        <v>28</v>
      </c>
      <c r="H49" s="5">
        <v>26</v>
      </c>
      <c r="I49" s="5">
        <v>27</v>
      </c>
      <c r="J49" s="5">
        <v>22</v>
      </c>
      <c r="K49" s="5">
        <v>11</v>
      </c>
      <c r="L49" s="5">
        <v>14</v>
      </c>
      <c r="M49" s="5">
        <v>8</v>
      </c>
      <c r="N49" s="5">
        <v>7</v>
      </c>
      <c r="O49" s="5">
        <v>2</v>
      </c>
      <c r="P49" s="5">
        <v>3</v>
      </c>
      <c r="Q49" s="5">
        <v>8</v>
      </c>
      <c r="R49" s="91">
        <v>34.1</v>
      </c>
      <c r="S49" s="89">
        <v>37.299999999999997</v>
      </c>
      <c r="T49" s="89">
        <v>15.6</v>
      </c>
    </row>
    <row r="50" spans="2:20" x14ac:dyDescent="0.15">
      <c r="B50" s="257" t="s">
        <v>33</v>
      </c>
      <c r="C50" s="210"/>
      <c r="D50" s="5">
        <v>134</v>
      </c>
      <c r="E50" s="5">
        <v>0</v>
      </c>
      <c r="F50" s="5">
        <v>3</v>
      </c>
      <c r="G50" s="5">
        <v>17</v>
      </c>
      <c r="H50" s="5">
        <v>24</v>
      </c>
      <c r="I50" s="5">
        <v>16</v>
      </c>
      <c r="J50" s="5">
        <v>17</v>
      </c>
      <c r="K50" s="5">
        <v>15</v>
      </c>
      <c r="L50" s="5">
        <v>6</v>
      </c>
      <c r="M50" s="5">
        <v>7</v>
      </c>
      <c r="N50" s="5">
        <v>6</v>
      </c>
      <c r="O50" s="5">
        <v>7</v>
      </c>
      <c r="P50" s="5">
        <v>3</v>
      </c>
      <c r="Q50" s="5">
        <v>13</v>
      </c>
      <c r="R50" s="91">
        <v>35.799999999999997</v>
      </c>
      <c r="S50" s="89">
        <v>42.7</v>
      </c>
      <c r="T50" s="89">
        <v>22.9</v>
      </c>
    </row>
    <row r="51" spans="2:20" x14ac:dyDescent="0.15">
      <c r="B51" s="257" t="s">
        <v>34</v>
      </c>
      <c r="C51" s="210"/>
      <c r="D51" s="5">
        <v>42</v>
      </c>
      <c r="E51" s="5">
        <v>0</v>
      </c>
      <c r="F51" s="5">
        <v>2</v>
      </c>
      <c r="G51" s="5">
        <v>2</v>
      </c>
      <c r="H51" s="5">
        <v>5</v>
      </c>
      <c r="I51" s="5">
        <v>9</v>
      </c>
      <c r="J51" s="5">
        <v>5</v>
      </c>
      <c r="K51" s="5">
        <v>5</v>
      </c>
      <c r="L51" s="5">
        <v>4</v>
      </c>
      <c r="M51" s="5">
        <v>0</v>
      </c>
      <c r="N51" s="5">
        <v>3</v>
      </c>
      <c r="O51" s="5">
        <v>3</v>
      </c>
      <c r="P51" s="5">
        <v>0</v>
      </c>
      <c r="Q51" s="5">
        <v>4</v>
      </c>
      <c r="R51" s="91">
        <v>38.4</v>
      </c>
      <c r="S51" s="89">
        <v>43.2</v>
      </c>
      <c r="T51" s="89">
        <v>20.3</v>
      </c>
    </row>
    <row r="52" spans="2:20" x14ac:dyDescent="0.15">
      <c r="B52" s="257" t="s">
        <v>35</v>
      </c>
      <c r="C52" s="210"/>
      <c r="D52" s="5">
        <v>32</v>
      </c>
      <c r="E52" s="5">
        <v>0</v>
      </c>
      <c r="F52" s="5">
        <v>1</v>
      </c>
      <c r="G52" s="5">
        <v>0</v>
      </c>
      <c r="H52" s="5">
        <v>8</v>
      </c>
      <c r="I52" s="5">
        <v>3</v>
      </c>
      <c r="J52" s="5">
        <v>5</v>
      </c>
      <c r="K52" s="5">
        <v>5</v>
      </c>
      <c r="L52" s="5">
        <v>1</v>
      </c>
      <c r="M52" s="5">
        <v>4</v>
      </c>
      <c r="N52" s="5">
        <v>1</v>
      </c>
      <c r="O52" s="5">
        <v>2</v>
      </c>
      <c r="P52" s="5">
        <v>1</v>
      </c>
      <c r="Q52" s="5">
        <v>1</v>
      </c>
      <c r="R52" s="91">
        <v>39.4</v>
      </c>
      <c r="S52" s="89">
        <v>42.2</v>
      </c>
      <c r="T52" s="89">
        <v>16.2</v>
      </c>
    </row>
    <row r="53" spans="2:20" x14ac:dyDescent="0.15">
      <c r="B53" s="257" t="s">
        <v>36</v>
      </c>
      <c r="C53" s="210"/>
      <c r="D53" s="5">
        <v>4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1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91">
        <v>43.9</v>
      </c>
      <c r="S53" s="89">
        <v>50.2</v>
      </c>
      <c r="T53" s="89">
        <v>14</v>
      </c>
    </row>
    <row r="54" spans="2:20" x14ac:dyDescent="0.15">
      <c r="B54" s="257" t="s">
        <v>37</v>
      </c>
      <c r="C54" s="210"/>
      <c r="D54" s="5">
        <v>6</v>
      </c>
      <c r="E54" s="5">
        <v>0</v>
      </c>
      <c r="F54" s="5">
        <v>0</v>
      </c>
      <c r="G54" s="5">
        <v>2</v>
      </c>
      <c r="H54" s="5">
        <v>1</v>
      </c>
      <c r="I54" s="5">
        <v>2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91">
        <v>29.5</v>
      </c>
      <c r="S54" s="89">
        <v>29.8</v>
      </c>
      <c r="T54" s="89">
        <v>5</v>
      </c>
    </row>
    <row r="55" spans="2:20" x14ac:dyDescent="0.15">
      <c r="B55" s="257" t="s">
        <v>38</v>
      </c>
      <c r="C55" s="210"/>
      <c r="D55" s="5">
        <v>45</v>
      </c>
      <c r="E55" s="5">
        <v>0</v>
      </c>
      <c r="F55" s="5">
        <v>3</v>
      </c>
      <c r="G55" s="5">
        <v>3</v>
      </c>
      <c r="H55" s="5">
        <v>5</v>
      </c>
      <c r="I55" s="5">
        <v>8</v>
      </c>
      <c r="J55" s="5">
        <v>8</v>
      </c>
      <c r="K55" s="5">
        <v>4</v>
      </c>
      <c r="L55" s="5">
        <v>6</v>
      </c>
      <c r="M55" s="5">
        <v>1</v>
      </c>
      <c r="N55" s="5">
        <v>2</v>
      </c>
      <c r="O55" s="5">
        <v>0</v>
      </c>
      <c r="P55" s="5">
        <v>1</v>
      </c>
      <c r="Q55" s="5">
        <v>4</v>
      </c>
      <c r="R55" s="91">
        <v>37.6</v>
      </c>
      <c r="S55" s="89">
        <v>42</v>
      </c>
      <c r="T55" s="89">
        <v>20.100000000000001</v>
      </c>
    </row>
    <row r="56" spans="2:20" x14ac:dyDescent="0.15">
      <c r="B56" s="257" t="s">
        <v>39</v>
      </c>
      <c r="C56" s="210"/>
      <c r="D56" s="5">
        <v>61</v>
      </c>
      <c r="E56" s="5">
        <v>0</v>
      </c>
      <c r="F56" s="5">
        <v>1</v>
      </c>
      <c r="G56" s="5">
        <v>11</v>
      </c>
      <c r="H56" s="5">
        <v>17</v>
      </c>
      <c r="I56" s="5">
        <v>9</v>
      </c>
      <c r="J56" s="5">
        <v>12</v>
      </c>
      <c r="K56" s="5">
        <v>3</v>
      </c>
      <c r="L56" s="5">
        <v>1</v>
      </c>
      <c r="M56" s="5">
        <v>1</v>
      </c>
      <c r="N56" s="5">
        <v>2</v>
      </c>
      <c r="O56" s="5">
        <v>2</v>
      </c>
      <c r="P56" s="5">
        <v>0</v>
      </c>
      <c r="Q56" s="5">
        <v>2</v>
      </c>
      <c r="R56" s="91">
        <v>30</v>
      </c>
      <c r="S56" s="89">
        <v>34.5</v>
      </c>
      <c r="T56" s="89">
        <v>13.5</v>
      </c>
    </row>
    <row r="57" spans="2:20" x14ac:dyDescent="0.15">
      <c r="B57" s="257" t="s">
        <v>40</v>
      </c>
      <c r="C57" s="210"/>
      <c r="D57" s="5">
        <v>34</v>
      </c>
      <c r="E57" s="5">
        <v>0</v>
      </c>
      <c r="F57" s="5">
        <v>1</v>
      </c>
      <c r="G57" s="5">
        <v>2</v>
      </c>
      <c r="H57" s="5">
        <v>7</v>
      </c>
      <c r="I57" s="5">
        <v>3</v>
      </c>
      <c r="J57" s="5">
        <v>8</v>
      </c>
      <c r="K57" s="5">
        <v>2</v>
      </c>
      <c r="L57" s="5">
        <v>3</v>
      </c>
      <c r="M57" s="5">
        <v>2</v>
      </c>
      <c r="N57" s="5">
        <v>2</v>
      </c>
      <c r="O57" s="5">
        <v>2</v>
      </c>
      <c r="P57" s="5">
        <v>0</v>
      </c>
      <c r="Q57" s="5">
        <v>2</v>
      </c>
      <c r="R57" s="91">
        <v>36.299999999999997</v>
      </c>
      <c r="S57" s="89">
        <v>41.3</v>
      </c>
      <c r="T57" s="89">
        <v>18.2</v>
      </c>
    </row>
    <row r="58" spans="2:20" x14ac:dyDescent="0.15">
      <c r="B58" s="257" t="s">
        <v>41</v>
      </c>
      <c r="C58" s="210"/>
      <c r="D58" s="5">
        <v>6</v>
      </c>
      <c r="E58" s="5">
        <v>0</v>
      </c>
      <c r="F58" s="5">
        <v>0</v>
      </c>
      <c r="G58" s="5">
        <v>0</v>
      </c>
      <c r="H58" s="5">
        <v>3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91">
        <v>31.1</v>
      </c>
      <c r="S58" s="89">
        <v>41.6</v>
      </c>
      <c r="T58" s="89">
        <v>25.4</v>
      </c>
    </row>
    <row r="59" spans="2:20" x14ac:dyDescent="0.15">
      <c r="B59" s="257" t="s">
        <v>42</v>
      </c>
      <c r="C59" s="210"/>
      <c r="D59" s="5">
        <v>12</v>
      </c>
      <c r="E59" s="5">
        <v>1</v>
      </c>
      <c r="F59" s="5">
        <v>0</v>
      </c>
      <c r="G59" s="5">
        <v>0</v>
      </c>
      <c r="H59" s="5">
        <v>4</v>
      </c>
      <c r="I59" s="5">
        <v>0</v>
      </c>
      <c r="J59" s="5">
        <v>2</v>
      </c>
      <c r="K59" s="5">
        <v>2</v>
      </c>
      <c r="L59" s="5">
        <v>0</v>
      </c>
      <c r="M59" s="5">
        <v>1</v>
      </c>
      <c r="N59" s="5">
        <v>1</v>
      </c>
      <c r="O59" s="5">
        <v>0</v>
      </c>
      <c r="P59" s="5">
        <v>0</v>
      </c>
      <c r="Q59" s="5">
        <v>1</v>
      </c>
      <c r="R59" s="91">
        <v>37.9</v>
      </c>
      <c r="S59" s="89">
        <v>39.299999999999997</v>
      </c>
      <c r="T59" s="89">
        <v>16.5</v>
      </c>
    </row>
    <row r="60" spans="2:20" x14ac:dyDescent="0.15">
      <c r="B60" s="257" t="s">
        <v>43</v>
      </c>
      <c r="C60" s="210"/>
      <c r="D60" s="5">
        <v>42</v>
      </c>
      <c r="E60" s="5">
        <v>0</v>
      </c>
      <c r="F60" s="5">
        <v>5</v>
      </c>
      <c r="G60" s="5">
        <v>8</v>
      </c>
      <c r="H60" s="5">
        <v>8</v>
      </c>
      <c r="I60" s="5">
        <v>5</v>
      </c>
      <c r="J60" s="5">
        <v>3</v>
      </c>
      <c r="K60" s="5">
        <v>2</v>
      </c>
      <c r="L60" s="5">
        <v>3</v>
      </c>
      <c r="M60" s="5">
        <v>3</v>
      </c>
      <c r="N60" s="5">
        <v>0</v>
      </c>
      <c r="O60" s="5">
        <v>2</v>
      </c>
      <c r="P60" s="5">
        <v>0</v>
      </c>
      <c r="Q60" s="5">
        <v>3</v>
      </c>
      <c r="R60" s="91">
        <v>29.5</v>
      </c>
      <c r="S60" s="89">
        <v>38.799999999999997</v>
      </c>
      <c r="T60" s="89">
        <v>29.7</v>
      </c>
    </row>
    <row r="61" spans="2:20" x14ac:dyDescent="0.15">
      <c r="B61" s="257" t="s">
        <v>44</v>
      </c>
      <c r="C61" s="210"/>
      <c r="D61" s="5">
        <v>33</v>
      </c>
      <c r="E61" s="5">
        <v>0</v>
      </c>
      <c r="F61" s="5">
        <v>3</v>
      </c>
      <c r="G61" s="5">
        <v>5</v>
      </c>
      <c r="H61" s="5">
        <v>12</v>
      </c>
      <c r="I61" s="5">
        <v>5</v>
      </c>
      <c r="J61" s="5">
        <v>2</v>
      </c>
      <c r="K61" s="5">
        <v>1</v>
      </c>
      <c r="L61" s="5">
        <v>1</v>
      </c>
      <c r="M61" s="5">
        <v>0</v>
      </c>
      <c r="N61" s="5">
        <v>2</v>
      </c>
      <c r="O61" s="5">
        <v>2</v>
      </c>
      <c r="P61" s="5">
        <v>0</v>
      </c>
      <c r="Q61" s="5">
        <v>0</v>
      </c>
      <c r="R61" s="91">
        <v>28.8</v>
      </c>
      <c r="S61" s="89">
        <v>32.6</v>
      </c>
      <c r="T61" s="89">
        <v>12.5</v>
      </c>
    </row>
    <row r="62" spans="2:20" x14ac:dyDescent="0.15">
      <c r="B62" s="257" t="s">
        <v>45</v>
      </c>
      <c r="C62" s="210"/>
      <c r="D62" s="5">
        <v>176</v>
      </c>
      <c r="E62" s="5">
        <v>2</v>
      </c>
      <c r="F62" s="5">
        <v>2</v>
      </c>
      <c r="G62" s="5">
        <v>42</v>
      </c>
      <c r="H62" s="5">
        <v>29</v>
      </c>
      <c r="I62" s="5">
        <v>35</v>
      </c>
      <c r="J62" s="5">
        <v>23</v>
      </c>
      <c r="K62" s="5">
        <v>11</v>
      </c>
      <c r="L62" s="5">
        <v>14</v>
      </c>
      <c r="M62" s="5">
        <v>3</v>
      </c>
      <c r="N62" s="5">
        <v>3</v>
      </c>
      <c r="O62" s="5">
        <v>1</v>
      </c>
      <c r="P62" s="5">
        <v>1</v>
      </c>
      <c r="Q62" s="5">
        <v>10</v>
      </c>
      <c r="R62" s="91">
        <v>32.4</v>
      </c>
      <c r="S62" s="89">
        <v>36.799999999999997</v>
      </c>
      <c r="T62" s="89">
        <v>21.1</v>
      </c>
    </row>
    <row r="63" spans="2:20" x14ac:dyDescent="0.15">
      <c r="B63" s="257" t="s">
        <v>46</v>
      </c>
      <c r="C63" s="210"/>
      <c r="D63" s="5">
        <v>34</v>
      </c>
      <c r="E63" s="5">
        <v>0</v>
      </c>
      <c r="F63" s="5">
        <v>3</v>
      </c>
      <c r="G63" s="5">
        <v>6</v>
      </c>
      <c r="H63" s="5">
        <v>11</v>
      </c>
      <c r="I63" s="5">
        <v>3</v>
      </c>
      <c r="J63" s="5">
        <v>2</v>
      </c>
      <c r="K63" s="5">
        <v>4</v>
      </c>
      <c r="L63" s="5">
        <v>2</v>
      </c>
      <c r="M63" s="5">
        <v>0</v>
      </c>
      <c r="N63" s="5">
        <v>1</v>
      </c>
      <c r="O63" s="5">
        <v>0</v>
      </c>
      <c r="P63" s="5">
        <v>0</v>
      </c>
      <c r="Q63" s="5">
        <v>2</v>
      </c>
      <c r="R63" s="91">
        <v>28</v>
      </c>
      <c r="S63" s="89">
        <v>33.5</v>
      </c>
      <c r="T63" s="89">
        <v>14.3</v>
      </c>
    </row>
    <row r="64" spans="2:20" x14ac:dyDescent="0.15">
      <c r="B64" s="257" t="s">
        <v>47</v>
      </c>
      <c r="C64" s="210"/>
      <c r="D64" s="5">
        <v>30</v>
      </c>
      <c r="E64" s="5">
        <v>1</v>
      </c>
      <c r="F64" s="5">
        <v>1</v>
      </c>
      <c r="G64" s="5">
        <v>5</v>
      </c>
      <c r="H64" s="5">
        <v>3</v>
      </c>
      <c r="I64" s="5">
        <v>6</v>
      </c>
      <c r="J64" s="5">
        <v>4</v>
      </c>
      <c r="K64" s="5">
        <v>3</v>
      </c>
      <c r="L64" s="5">
        <v>3</v>
      </c>
      <c r="M64" s="5">
        <v>0</v>
      </c>
      <c r="N64" s="5">
        <v>1</v>
      </c>
      <c r="O64" s="5">
        <v>0</v>
      </c>
      <c r="P64" s="5">
        <v>0</v>
      </c>
      <c r="Q64" s="5">
        <v>3</v>
      </c>
      <c r="R64" s="91">
        <v>34</v>
      </c>
      <c r="S64" s="89">
        <v>38.6</v>
      </c>
      <c r="T64" s="89">
        <v>20.6</v>
      </c>
    </row>
    <row r="65" spans="2:20" x14ac:dyDescent="0.15">
      <c r="B65" s="257" t="s">
        <v>48</v>
      </c>
      <c r="C65" s="210"/>
      <c r="D65" s="5">
        <v>108</v>
      </c>
      <c r="E65" s="5">
        <v>1</v>
      </c>
      <c r="F65" s="5">
        <v>8</v>
      </c>
      <c r="G65" s="5">
        <v>21</v>
      </c>
      <c r="H65" s="5">
        <v>21</v>
      </c>
      <c r="I65" s="5">
        <v>9</v>
      </c>
      <c r="J65" s="5">
        <v>14</v>
      </c>
      <c r="K65" s="5">
        <v>14</v>
      </c>
      <c r="L65" s="5">
        <v>3</v>
      </c>
      <c r="M65" s="5">
        <v>3</v>
      </c>
      <c r="N65" s="5">
        <v>3</v>
      </c>
      <c r="O65" s="5">
        <v>1</v>
      </c>
      <c r="P65" s="5">
        <v>3</v>
      </c>
      <c r="Q65" s="5">
        <v>7</v>
      </c>
      <c r="R65" s="91">
        <v>33.1</v>
      </c>
      <c r="S65" s="89">
        <v>36.1</v>
      </c>
      <c r="T65" s="89">
        <v>16.600000000000001</v>
      </c>
    </row>
    <row r="66" spans="2:20" x14ac:dyDescent="0.15">
      <c r="B66" s="257" t="s">
        <v>49</v>
      </c>
      <c r="C66" s="210"/>
      <c r="D66" s="5">
        <v>45</v>
      </c>
      <c r="E66" s="5">
        <v>0</v>
      </c>
      <c r="F66" s="5">
        <v>5</v>
      </c>
      <c r="G66" s="5">
        <v>6</v>
      </c>
      <c r="H66" s="5">
        <v>10</v>
      </c>
      <c r="I66" s="5">
        <v>5</v>
      </c>
      <c r="J66" s="5">
        <v>9</v>
      </c>
      <c r="K66" s="5">
        <v>3</v>
      </c>
      <c r="L66" s="5">
        <v>1</v>
      </c>
      <c r="M66" s="5">
        <v>3</v>
      </c>
      <c r="N66" s="5">
        <v>1</v>
      </c>
      <c r="O66" s="5">
        <v>0</v>
      </c>
      <c r="P66" s="5">
        <v>0</v>
      </c>
      <c r="Q66" s="5">
        <v>2</v>
      </c>
      <c r="R66" s="91">
        <v>32</v>
      </c>
      <c r="S66" s="89">
        <v>36.4</v>
      </c>
      <c r="T66" s="89">
        <v>24.9</v>
      </c>
    </row>
    <row r="67" spans="2:20" x14ac:dyDescent="0.15">
      <c r="B67" s="257" t="s">
        <v>50</v>
      </c>
      <c r="C67" s="210"/>
      <c r="D67" s="5">
        <v>51</v>
      </c>
      <c r="E67" s="5">
        <v>0</v>
      </c>
      <c r="F67" s="5">
        <v>0</v>
      </c>
      <c r="G67" s="5">
        <v>9</v>
      </c>
      <c r="H67" s="5">
        <v>9</v>
      </c>
      <c r="I67" s="5">
        <v>12</v>
      </c>
      <c r="J67" s="5">
        <v>4</v>
      </c>
      <c r="K67" s="5">
        <v>2</v>
      </c>
      <c r="L67" s="5">
        <v>6</v>
      </c>
      <c r="M67" s="5">
        <v>1</v>
      </c>
      <c r="N67" s="5">
        <v>1</v>
      </c>
      <c r="O67" s="5">
        <v>1</v>
      </c>
      <c r="P67" s="5">
        <v>0</v>
      </c>
      <c r="Q67" s="5">
        <v>6</v>
      </c>
      <c r="R67" s="91">
        <v>32.799999999999997</v>
      </c>
      <c r="S67" s="89">
        <v>40.1</v>
      </c>
      <c r="T67" s="89">
        <v>20.2</v>
      </c>
    </row>
    <row r="68" spans="2:20" x14ac:dyDescent="0.15">
      <c r="B68" s="257" t="s">
        <v>51</v>
      </c>
      <c r="C68" s="210"/>
      <c r="D68" s="9">
        <v>69</v>
      </c>
      <c r="E68" s="9">
        <v>0</v>
      </c>
      <c r="F68" s="9">
        <v>3</v>
      </c>
      <c r="G68" s="9">
        <v>11</v>
      </c>
      <c r="H68" s="9">
        <v>20</v>
      </c>
      <c r="I68" s="9">
        <v>11</v>
      </c>
      <c r="J68" s="9">
        <v>4</v>
      </c>
      <c r="K68" s="9">
        <v>3</v>
      </c>
      <c r="L68" s="9">
        <v>4</v>
      </c>
      <c r="M68" s="9">
        <v>4</v>
      </c>
      <c r="N68" s="9">
        <v>3</v>
      </c>
      <c r="O68" s="9">
        <v>1</v>
      </c>
      <c r="P68" s="9">
        <v>0</v>
      </c>
      <c r="Q68" s="9">
        <v>5</v>
      </c>
      <c r="R68" s="91">
        <v>30.1</v>
      </c>
      <c r="S68" s="89">
        <v>37.299999999999997</v>
      </c>
      <c r="T68" s="89">
        <v>20.2</v>
      </c>
    </row>
    <row r="69" spans="2:20" x14ac:dyDescent="0.15">
      <c r="B69" s="256" t="s">
        <v>353</v>
      </c>
      <c r="C69" s="215"/>
      <c r="D69" s="6">
        <v>24</v>
      </c>
      <c r="E69" s="6">
        <v>0</v>
      </c>
      <c r="F69" s="6">
        <v>5</v>
      </c>
      <c r="G69" s="6">
        <v>5</v>
      </c>
      <c r="H69" s="6">
        <v>3</v>
      </c>
      <c r="I69" s="6">
        <v>3</v>
      </c>
      <c r="J69" s="6">
        <v>2</v>
      </c>
      <c r="K69" s="6">
        <v>2</v>
      </c>
      <c r="L69" s="6">
        <v>1</v>
      </c>
      <c r="M69" s="6">
        <v>0</v>
      </c>
      <c r="N69" s="6">
        <v>2</v>
      </c>
      <c r="O69" s="6">
        <v>0</v>
      </c>
      <c r="P69" s="6">
        <v>0</v>
      </c>
      <c r="Q69" s="6">
        <v>1</v>
      </c>
      <c r="R69" s="92">
        <v>26.4</v>
      </c>
      <c r="S69" s="93">
        <v>33.4</v>
      </c>
      <c r="T69" s="93">
        <v>17.5</v>
      </c>
    </row>
    <row r="72" spans="2:20" x14ac:dyDescent="0.15">
      <c r="D72" s="151">
        <f>D6</f>
        <v>3889</v>
      </c>
    </row>
    <row r="73" spans="2:20" x14ac:dyDescent="0.15">
      <c r="D73" s="151" t="str">
        <f>IF(D72=SUM(D8:D11,D12:D22,D23:D69)/3,"OK","NG")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T3:T4"/>
    <mergeCell ref="B4:C5"/>
    <mergeCell ref="B14:C14"/>
    <mergeCell ref="B3:C3"/>
    <mergeCell ref="D3:D5"/>
    <mergeCell ref="R3:R4"/>
    <mergeCell ref="S3:S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" width="7.140625" customWidth="1"/>
    <col min="6" max="50" width="6.140625" customWidth="1"/>
    <col min="51" max="51" width="7.140625" customWidth="1"/>
  </cols>
  <sheetData>
    <row r="1" spans="2:54" ht="17.25" x14ac:dyDescent="0.2">
      <c r="B1" s="23" t="s">
        <v>241</v>
      </c>
      <c r="D1" s="23" t="s">
        <v>274</v>
      </c>
      <c r="S1" s="23" t="s">
        <v>275</v>
      </c>
      <c r="V1" s="23"/>
      <c r="AI1" s="23" t="s">
        <v>275</v>
      </c>
      <c r="AL1" s="23"/>
      <c r="AY1" s="23" t="s">
        <v>273</v>
      </c>
    </row>
    <row r="2" spans="2:54" ht="17.25" x14ac:dyDescent="0.2">
      <c r="B2" s="1" t="s">
        <v>316</v>
      </c>
      <c r="C2" s="2"/>
    </row>
    <row r="3" spans="2:54" ht="24" customHeight="1" x14ac:dyDescent="0.15">
      <c r="B3" s="278" t="s">
        <v>312</v>
      </c>
      <c r="C3" s="263"/>
      <c r="D3" s="259" t="s">
        <v>76</v>
      </c>
      <c r="E3" s="96"/>
      <c r="F3" s="81">
        <v>1000</v>
      </c>
      <c r="G3" s="81">
        <v>1200</v>
      </c>
      <c r="H3" s="81">
        <v>1400</v>
      </c>
      <c r="I3" s="81">
        <v>1600</v>
      </c>
      <c r="J3" s="81">
        <v>1800</v>
      </c>
      <c r="K3" s="81">
        <v>2000</v>
      </c>
      <c r="L3" s="81">
        <v>2200</v>
      </c>
      <c r="M3" s="81">
        <v>2400</v>
      </c>
      <c r="N3" s="81">
        <v>2600</v>
      </c>
      <c r="O3" s="81">
        <v>2800</v>
      </c>
      <c r="P3" s="81">
        <v>3000</v>
      </c>
      <c r="Q3" s="81">
        <v>3200</v>
      </c>
      <c r="R3" s="81">
        <v>3400</v>
      </c>
      <c r="S3" s="81">
        <v>3600</v>
      </c>
      <c r="T3" s="81">
        <v>3800</v>
      </c>
      <c r="U3" s="81">
        <v>4000</v>
      </c>
      <c r="V3" s="81">
        <v>4200</v>
      </c>
      <c r="W3" s="81">
        <v>4400</v>
      </c>
      <c r="X3" s="81">
        <v>4600</v>
      </c>
      <c r="Y3" s="81">
        <v>4800</v>
      </c>
      <c r="Z3" s="81">
        <v>5000</v>
      </c>
      <c r="AA3" s="81">
        <v>5200</v>
      </c>
      <c r="AB3" s="81">
        <v>5400</v>
      </c>
      <c r="AC3" s="81">
        <v>5600</v>
      </c>
      <c r="AD3" s="81">
        <v>5800</v>
      </c>
      <c r="AE3" s="81">
        <v>6000</v>
      </c>
      <c r="AF3" s="81">
        <v>6200</v>
      </c>
      <c r="AG3" s="81">
        <v>6400</v>
      </c>
      <c r="AH3" s="81">
        <v>6600</v>
      </c>
      <c r="AI3" s="81">
        <v>6800</v>
      </c>
      <c r="AJ3" s="81">
        <v>7000</v>
      </c>
      <c r="AK3" s="81">
        <v>7200</v>
      </c>
      <c r="AL3" s="81">
        <v>7400</v>
      </c>
      <c r="AM3" s="97">
        <v>7600</v>
      </c>
      <c r="AN3" s="97">
        <v>7800</v>
      </c>
      <c r="AO3" s="97">
        <v>8000</v>
      </c>
      <c r="AP3" s="97">
        <v>8200</v>
      </c>
      <c r="AQ3" s="97">
        <v>8400</v>
      </c>
      <c r="AR3" s="97">
        <v>8600</v>
      </c>
      <c r="AS3" s="97">
        <v>8800</v>
      </c>
      <c r="AT3" s="97">
        <v>9000</v>
      </c>
      <c r="AU3" s="97">
        <v>9200</v>
      </c>
      <c r="AV3" s="97">
        <v>9400</v>
      </c>
      <c r="AW3" s="97">
        <v>9600</v>
      </c>
      <c r="AX3" s="97">
        <v>9800</v>
      </c>
      <c r="AY3" s="98" t="s">
        <v>243</v>
      </c>
      <c r="AZ3" s="259" t="s">
        <v>78</v>
      </c>
      <c r="BA3" s="259" t="s">
        <v>79</v>
      </c>
      <c r="BB3" s="259" t="s">
        <v>80</v>
      </c>
    </row>
    <row r="4" spans="2:54" s="29" customFormat="1" ht="13.5" customHeight="1" x14ac:dyDescent="0.15">
      <c r="B4" s="287" t="s">
        <v>70</v>
      </c>
      <c r="C4" s="288"/>
      <c r="D4" s="260"/>
      <c r="E4" s="58"/>
      <c r="F4" s="83" t="s">
        <v>81</v>
      </c>
      <c r="G4" s="83" t="s">
        <v>81</v>
      </c>
      <c r="H4" s="83" t="s">
        <v>81</v>
      </c>
      <c r="I4" s="83" t="s">
        <v>81</v>
      </c>
      <c r="J4" s="83" t="s">
        <v>81</v>
      </c>
      <c r="K4" s="83" t="s">
        <v>81</v>
      </c>
      <c r="L4" s="83" t="s">
        <v>81</v>
      </c>
      <c r="M4" s="83" t="s">
        <v>81</v>
      </c>
      <c r="N4" s="83" t="s">
        <v>81</v>
      </c>
      <c r="O4" s="83" t="s">
        <v>81</v>
      </c>
      <c r="P4" s="83" t="s">
        <v>81</v>
      </c>
      <c r="Q4" s="83" t="s">
        <v>81</v>
      </c>
      <c r="R4" s="83" t="s">
        <v>81</v>
      </c>
      <c r="S4" s="83" t="s">
        <v>81</v>
      </c>
      <c r="T4" s="83" t="s">
        <v>81</v>
      </c>
      <c r="U4" s="83" t="s">
        <v>81</v>
      </c>
      <c r="V4" s="83" t="s">
        <v>81</v>
      </c>
      <c r="W4" s="83" t="s">
        <v>81</v>
      </c>
      <c r="X4" s="83" t="s">
        <v>81</v>
      </c>
      <c r="Y4" s="83" t="s">
        <v>81</v>
      </c>
      <c r="Z4" s="83" t="s">
        <v>81</v>
      </c>
      <c r="AA4" s="83" t="s">
        <v>81</v>
      </c>
      <c r="AB4" s="83" t="s">
        <v>81</v>
      </c>
      <c r="AC4" s="83" t="s">
        <v>81</v>
      </c>
      <c r="AD4" s="83" t="s">
        <v>81</v>
      </c>
      <c r="AE4" s="83" t="s">
        <v>81</v>
      </c>
      <c r="AF4" s="83" t="s">
        <v>81</v>
      </c>
      <c r="AG4" s="83" t="s">
        <v>81</v>
      </c>
      <c r="AH4" s="83" t="s">
        <v>81</v>
      </c>
      <c r="AI4" s="83" t="s">
        <v>81</v>
      </c>
      <c r="AJ4" s="83" t="s">
        <v>81</v>
      </c>
      <c r="AK4" s="83" t="s">
        <v>81</v>
      </c>
      <c r="AL4" s="83" t="s">
        <v>81</v>
      </c>
      <c r="AM4" s="83" t="s">
        <v>81</v>
      </c>
      <c r="AN4" s="83" t="s">
        <v>81</v>
      </c>
      <c r="AO4" s="83" t="s">
        <v>81</v>
      </c>
      <c r="AP4" s="83" t="s">
        <v>81</v>
      </c>
      <c r="AQ4" s="83" t="s">
        <v>81</v>
      </c>
      <c r="AR4" s="83" t="s">
        <v>81</v>
      </c>
      <c r="AS4" s="83" t="s">
        <v>81</v>
      </c>
      <c r="AT4" s="83" t="s">
        <v>81</v>
      </c>
      <c r="AU4" s="83" t="s">
        <v>81</v>
      </c>
      <c r="AV4" s="83" t="s">
        <v>81</v>
      </c>
      <c r="AW4" s="83" t="s">
        <v>81</v>
      </c>
      <c r="AX4" s="83" t="s">
        <v>81</v>
      </c>
      <c r="AY4" s="83"/>
      <c r="AZ4" s="260"/>
      <c r="BA4" s="260"/>
      <c r="BB4" s="260"/>
    </row>
    <row r="5" spans="2:54" ht="24" customHeight="1" x14ac:dyDescent="0.15">
      <c r="B5" s="289"/>
      <c r="C5" s="284"/>
      <c r="D5" s="261"/>
      <c r="E5" s="85" t="s">
        <v>242</v>
      </c>
      <c r="F5" s="64">
        <v>1200</v>
      </c>
      <c r="G5" s="64">
        <v>1400</v>
      </c>
      <c r="H5" s="64">
        <v>1600</v>
      </c>
      <c r="I5" s="64">
        <v>1800</v>
      </c>
      <c r="J5" s="64">
        <v>2000</v>
      </c>
      <c r="K5" s="64">
        <v>2200</v>
      </c>
      <c r="L5" s="64">
        <v>2400</v>
      </c>
      <c r="M5" s="64">
        <v>2600</v>
      </c>
      <c r="N5" s="64">
        <v>2800</v>
      </c>
      <c r="O5" s="64">
        <v>3000</v>
      </c>
      <c r="P5" s="64">
        <v>3200</v>
      </c>
      <c r="Q5" s="64">
        <v>3400</v>
      </c>
      <c r="R5" s="64">
        <v>3600</v>
      </c>
      <c r="S5" s="64">
        <v>3800</v>
      </c>
      <c r="T5" s="64">
        <v>4000</v>
      </c>
      <c r="U5" s="64">
        <v>4200</v>
      </c>
      <c r="V5" s="64">
        <v>4400</v>
      </c>
      <c r="W5" s="64">
        <v>4600</v>
      </c>
      <c r="X5" s="64">
        <v>4800</v>
      </c>
      <c r="Y5" s="99">
        <v>5000</v>
      </c>
      <c r="Z5" s="99">
        <v>5200</v>
      </c>
      <c r="AA5" s="99">
        <v>5400</v>
      </c>
      <c r="AB5" s="99">
        <v>5600</v>
      </c>
      <c r="AC5" s="99">
        <v>5800</v>
      </c>
      <c r="AD5" s="99">
        <v>6000</v>
      </c>
      <c r="AE5" s="99">
        <v>6200</v>
      </c>
      <c r="AF5" s="99">
        <v>6400</v>
      </c>
      <c r="AG5" s="99">
        <v>6600</v>
      </c>
      <c r="AH5" s="99">
        <v>6800</v>
      </c>
      <c r="AI5" s="99">
        <v>7000</v>
      </c>
      <c r="AJ5" s="99">
        <v>7200</v>
      </c>
      <c r="AK5" s="99">
        <v>7400</v>
      </c>
      <c r="AL5" s="99">
        <v>7600</v>
      </c>
      <c r="AM5" s="99">
        <v>7800</v>
      </c>
      <c r="AN5" s="99">
        <v>8000</v>
      </c>
      <c r="AO5" s="99">
        <v>8200</v>
      </c>
      <c r="AP5" s="99">
        <v>8400</v>
      </c>
      <c r="AQ5" s="99">
        <v>8600</v>
      </c>
      <c r="AR5" s="99">
        <v>8800</v>
      </c>
      <c r="AS5" s="99">
        <v>9000</v>
      </c>
      <c r="AT5" s="99">
        <v>9200</v>
      </c>
      <c r="AU5" s="99">
        <v>9400</v>
      </c>
      <c r="AV5" s="99">
        <v>9600</v>
      </c>
      <c r="AW5" s="99">
        <v>9800</v>
      </c>
      <c r="AX5" s="99">
        <v>10000</v>
      </c>
      <c r="AY5" s="99"/>
      <c r="AZ5" s="35" t="s">
        <v>172</v>
      </c>
      <c r="BA5" s="35" t="s">
        <v>172</v>
      </c>
      <c r="BB5" s="35" t="s">
        <v>172</v>
      </c>
    </row>
    <row r="6" spans="2:54" x14ac:dyDescent="0.15">
      <c r="B6" s="258" t="s">
        <v>0</v>
      </c>
      <c r="C6" s="213"/>
      <c r="D6" s="5">
        <v>3889</v>
      </c>
      <c r="E6" s="5">
        <v>0</v>
      </c>
      <c r="F6" s="5">
        <v>1</v>
      </c>
      <c r="G6" s="5">
        <v>6</v>
      </c>
      <c r="H6" s="5">
        <v>17</v>
      </c>
      <c r="I6" s="5">
        <v>25</v>
      </c>
      <c r="J6" s="5">
        <v>43</v>
      </c>
      <c r="K6" s="5">
        <v>68</v>
      </c>
      <c r="L6" s="5">
        <v>133</v>
      </c>
      <c r="M6" s="5">
        <v>142</v>
      </c>
      <c r="N6" s="5">
        <v>191</v>
      </c>
      <c r="O6" s="5">
        <v>207</v>
      </c>
      <c r="P6" s="5">
        <v>222</v>
      </c>
      <c r="Q6" s="5">
        <v>274</v>
      </c>
      <c r="R6" s="5">
        <v>240</v>
      </c>
      <c r="S6" s="5">
        <v>238</v>
      </c>
      <c r="T6" s="5">
        <v>243</v>
      </c>
      <c r="U6" s="5">
        <v>244</v>
      </c>
      <c r="V6" s="5">
        <v>225</v>
      </c>
      <c r="W6" s="5">
        <v>210</v>
      </c>
      <c r="X6" s="5">
        <v>143</v>
      </c>
      <c r="Y6" s="5">
        <v>129</v>
      </c>
      <c r="Z6" s="5">
        <v>130</v>
      </c>
      <c r="AA6" s="5">
        <v>95</v>
      </c>
      <c r="AB6" s="5">
        <v>74</v>
      </c>
      <c r="AC6" s="5">
        <v>85</v>
      </c>
      <c r="AD6" s="5">
        <v>47</v>
      </c>
      <c r="AE6" s="5">
        <v>51</v>
      </c>
      <c r="AF6" s="5">
        <v>58</v>
      </c>
      <c r="AG6" s="5">
        <v>39</v>
      </c>
      <c r="AH6" s="5">
        <v>41</v>
      </c>
      <c r="AI6" s="5">
        <v>20</v>
      </c>
      <c r="AJ6" s="5">
        <v>22</v>
      </c>
      <c r="AK6" s="5">
        <v>13</v>
      </c>
      <c r="AL6" s="5">
        <v>15</v>
      </c>
      <c r="AM6" s="5">
        <v>16</v>
      </c>
      <c r="AN6" s="5">
        <v>15</v>
      </c>
      <c r="AO6" s="5">
        <v>16</v>
      </c>
      <c r="AP6" s="5">
        <v>13</v>
      </c>
      <c r="AQ6" s="5">
        <v>8</v>
      </c>
      <c r="AR6" s="5">
        <v>12</v>
      </c>
      <c r="AS6" s="5">
        <v>13</v>
      </c>
      <c r="AT6" s="5">
        <v>20</v>
      </c>
      <c r="AU6" s="5">
        <v>9</v>
      </c>
      <c r="AV6" s="5">
        <v>4</v>
      </c>
      <c r="AW6" s="5">
        <v>3</v>
      </c>
      <c r="AX6" s="5">
        <v>5</v>
      </c>
      <c r="AY6" s="5">
        <v>64</v>
      </c>
      <c r="AZ6" s="40">
        <v>3900</v>
      </c>
      <c r="BA6" s="7">
        <v>4259.8</v>
      </c>
      <c r="BB6" s="7">
        <v>1897.7</v>
      </c>
    </row>
    <row r="7" spans="2:54" x14ac:dyDescent="0.15">
      <c r="B7" s="257" t="s">
        <v>1</v>
      </c>
      <c r="C7" s="210"/>
      <c r="D7" s="39">
        <v>1866</v>
      </c>
      <c r="E7" s="39">
        <v>0</v>
      </c>
      <c r="F7" s="39">
        <v>0</v>
      </c>
      <c r="G7" s="39">
        <v>4</v>
      </c>
      <c r="H7" s="39">
        <v>8</v>
      </c>
      <c r="I7" s="39">
        <v>8</v>
      </c>
      <c r="J7" s="39">
        <v>19</v>
      </c>
      <c r="K7" s="39">
        <v>29</v>
      </c>
      <c r="L7" s="39">
        <v>59</v>
      </c>
      <c r="M7" s="39">
        <v>71</v>
      </c>
      <c r="N7" s="39">
        <v>91</v>
      </c>
      <c r="O7" s="39">
        <v>76</v>
      </c>
      <c r="P7" s="39">
        <v>86</v>
      </c>
      <c r="Q7" s="39">
        <v>111</v>
      </c>
      <c r="R7" s="39">
        <v>108</v>
      </c>
      <c r="S7" s="39">
        <v>97</v>
      </c>
      <c r="T7" s="39">
        <v>102</v>
      </c>
      <c r="U7" s="39">
        <v>117</v>
      </c>
      <c r="V7" s="39">
        <v>115</v>
      </c>
      <c r="W7" s="39">
        <v>93</v>
      </c>
      <c r="X7" s="39">
        <v>78</v>
      </c>
      <c r="Y7" s="39">
        <v>65</v>
      </c>
      <c r="Z7" s="39">
        <v>71</v>
      </c>
      <c r="AA7" s="39">
        <v>59</v>
      </c>
      <c r="AB7" s="39">
        <v>39</v>
      </c>
      <c r="AC7" s="39">
        <v>48</v>
      </c>
      <c r="AD7" s="39">
        <v>25</v>
      </c>
      <c r="AE7" s="39">
        <v>26</v>
      </c>
      <c r="AF7" s="39">
        <v>38</v>
      </c>
      <c r="AG7" s="39">
        <v>22</v>
      </c>
      <c r="AH7" s="39">
        <v>23</v>
      </c>
      <c r="AI7" s="39">
        <v>13</v>
      </c>
      <c r="AJ7" s="39">
        <v>13</v>
      </c>
      <c r="AK7" s="39">
        <v>8</v>
      </c>
      <c r="AL7" s="39">
        <v>7</v>
      </c>
      <c r="AM7" s="39">
        <v>13</v>
      </c>
      <c r="AN7" s="39">
        <v>8</v>
      </c>
      <c r="AO7" s="39">
        <v>9</v>
      </c>
      <c r="AP7" s="39">
        <v>7</v>
      </c>
      <c r="AQ7" s="39">
        <v>4</v>
      </c>
      <c r="AR7" s="39">
        <v>8</v>
      </c>
      <c r="AS7" s="39">
        <v>11</v>
      </c>
      <c r="AT7" s="39">
        <v>16</v>
      </c>
      <c r="AU7" s="39">
        <v>7</v>
      </c>
      <c r="AV7" s="39">
        <v>3</v>
      </c>
      <c r="AW7" s="39">
        <v>2</v>
      </c>
      <c r="AX7" s="39">
        <v>2</v>
      </c>
      <c r="AY7" s="39">
        <v>47</v>
      </c>
      <c r="AZ7" s="40">
        <v>4103</v>
      </c>
      <c r="BA7" s="41">
        <v>4527.8</v>
      </c>
      <c r="BB7" s="41">
        <v>2177</v>
      </c>
    </row>
    <row r="8" spans="2:54" x14ac:dyDescent="0.15">
      <c r="B8" s="63"/>
      <c r="C8" s="15" t="s">
        <v>2</v>
      </c>
      <c r="D8" s="9">
        <v>902</v>
      </c>
      <c r="E8" s="9">
        <v>0</v>
      </c>
      <c r="F8" s="9">
        <v>0</v>
      </c>
      <c r="G8" s="9">
        <v>2</v>
      </c>
      <c r="H8" s="9">
        <v>4</v>
      </c>
      <c r="I8" s="9">
        <v>5</v>
      </c>
      <c r="J8" s="9">
        <v>11</v>
      </c>
      <c r="K8" s="9">
        <v>10</v>
      </c>
      <c r="L8" s="9">
        <v>27</v>
      </c>
      <c r="M8" s="9">
        <v>33</v>
      </c>
      <c r="N8" s="9">
        <v>42</v>
      </c>
      <c r="O8" s="9">
        <v>35</v>
      </c>
      <c r="P8" s="9">
        <v>35</v>
      </c>
      <c r="Q8" s="9">
        <v>57</v>
      </c>
      <c r="R8" s="9">
        <v>48</v>
      </c>
      <c r="S8" s="9">
        <v>40</v>
      </c>
      <c r="T8" s="9">
        <v>41</v>
      </c>
      <c r="U8" s="9">
        <v>55</v>
      </c>
      <c r="V8" s="9">
        <v>41</v>
      </c>
      <c r="W8" s="9">
        <v>38</v>
      </c>
      <c r="X8" s="9">
        <v>39</v>
      </c>
      <c r="Y8" s="9">
        <v>37</v>
      </c>
      <c r="Z8" s="9">
        <v>35</v>
      </c>
      <c r="AA8" s="9">
        <v>30</v>
      </c>
      <c r="AB8" s="9">
        <v>21</v>
      </c>
      <c r="AC8" s="9">
        <v>34</v>
      </c>
      <c r="AD8" s="9">
        <v>16</v>
      </c>
      <c r="AE8" s="9">
        <v>10</v>
      </c>
      <c r="AF8" s="9">
        <v>17</v>
      </c>
      <c r="AG8" s="9">
        <v>12</v>
      </c>
      <c r="AH8" s="9">
        <v>14</v>
      </c>
      <c r="AI8" s="9">
        <v>7</v>
      </c>
      <c r="AJ8" s="9">
        <v>9</v>
      </c>
      <c r="AK8" s="9">
        <v>6</v>
      </c>
      <c r="AL8" s="9">
        <v>5</v>
      </c>
      <c r="AM8" s="9">
        <v>7</v>
      </c>
      <c r="AN8" s="9">
        <v>6</v>
      </c>
      <c r="AO8" s="9">
        <v>7</v>
      </c>
      <c r="AP8" s="9">
        <v>2</v>
      </c>
      <c r="AQ8" s="9">
        <v>3</v>
      </c>
      <c r="AR8" s="9">
        <v>4</v>
      </c>
      <c r="AS8" s="9">
        <v>4</v>
      </c>
      <c r="AT8" s="9">
        <v>11</v>
      </c>
      <c r="AU8" s="9">
        <v>5</v>
      </c>
      <c r="AV8" s="9">
        <v>2</v>
      </c>
      <c r="AW8" s="9">
        <v>2</v>
      </c>
      <c r="AX8" s="9">
        <v>2</v>
      </c>
      <c r="AY8" s="9">
        <v>31</v>
      </c>
      <c r="AZ8" s="37">
        <v>4233</v>
      </c>
      <c r="BA8" s="10">
        <v>4761.5</v>
      </c>
      <c r="BB8" s="10">
        <v>2438.4</v>
      </c>
    </row>
    <row r="9" spans="2:54" x14ac:dyDescent="0.15">
      <c r="B9" s="63"/>
      <c r="C9" s="15" t="s">
        <v>3</v>
      </c>
      <c r="D9" s="9">
        <v>485</v>
      </c>
      <c r="E9" s="9">
        <v>0</v>
      </c>
      <c r="F9" s="9">
        <v>0</v>
      </c>
      <c r="G9" s="9">
        <v>1</v>
      </c>
      <c r="H9" s="9">
        <v>2</v>
      </c>
      <c r="I9" s="9">
        <v>0</v>
      </c>
      <c r="J9" s="9">
        <v>5</v>
      </c>
      <c r="K9" s="9">
        <v>10</v>
      </c>
      <c r="L9" s="9">
        <v>20</v>
      </c>
      <c r="M9" s="9">
        <v>21</v>
      </c>
      <c r="N9" s="9">
        <v>28</v>
      </c>
      <c r="O9" s="9">
        <v>19</v>
      </c>
      <c r="P9" s="9">
        <v>22</v>
      </c>
      <c r="Q9" s="9">
        <v>29</v>
      </c>
      <c r="R9" s="9">
        <v>26</v>
      </c>
      <c r="S9" s="9">
        <v>29</v>
      </c>
      <c r="T9" s="9">
        <v>28</v>
      </c>
      <c r="U9" s="9">
        <v>31</v>
      </c>
      <c r="V9" s="9">
        <v>28</v>
      </c>
      <c r="W9" s="9">
        <v>29</v>
      </c>
      <c r="X9" s="9">
        <v>22</v>
      </c>
      <c r="Y9" s="9">
        <v>18</v>
      </c>
      <c r="Z9" s="9">
        <v>19</v>
      </c>
      <c r="AA9" s="9">
        <v>11</v>
      </c>
      <c r="AB9" s="9">
        <v>10</v>
      </c>
      <c r="AC9" s="9">
        <v>10</v>
      </c>
      <c r="AD9" s="9">
        <v>4</v>
      </c>
      <c r="AE9" s="9">
        <v>9</v>
      </c>
      <c r="AF9" s="9">
        <v>12</v>
      </c>
      <c r="AG9" s="9">
        <v>6</v>
      </c>
      <c r="AH9" s="9">
        <v>5</v>
      </c>
      <c r="AI9" s="9">
        <v>3</v>
      </c>
      <c r="AJ9" s="9">
        <v>2</v>
      </c>
      <c r="AK9" s="9">
        <v>2</v>
      </c>
      <c r="AL9" s="9">
        <v>2</v>
      </c>
      <c r="AM9" s="9">
        <v>3</v>
      </c>
      <c r="AN9" s="9">
        <v>1</v>
      </c>
      <c r="AO9" s="9">
        <v>1</v>
      </c>
      <c r="AP9" s="9">
        <v>3</v>
      </c>
      <c r="AQ9" s="9">
        <v>0</v>
      </c>
      <c r="AR9" s="9">
        <v>3</v>
      </c>
      <c r="AS9" s="9">
        <v>2</v>
      </c>
      <c r="AT9" s="9">
        <v>3</v>
      </c>
      <c r="AU9" s="9">
        <v>0</v>
      </c>
      <c r="AV9" s="9">
        <v>0</v>
      </c>
      <c r="AW9" s="9">
        <v>0</v>
      </c>
      <c r="AX9" s="9">
        <v>0</v>
      </c>
      <c r="AY9" s="9">
        <v>6</v>
      </c>
      <c r="AZ9" s="37">
        <v>4023</v>
      </c>
      <c r="BA9" s="10">
        <v>4269.8</v>
      </c>
      <c r="BB9" s="10">
        <v>1728.9</v>
      </c>
    </row>
    <row r="10" spans="2:54" x14ac:dyDescent="0.15">
      <c r="B10" s="63"/>
      <c r="C10" s="15" t="s">
        <v>4</v>
      </c>
      <c r="D10" s="9">
        <v>479</v>
      </c>
      <c r="E10" s="9">
        <v>0</v>
      </c>
      <c r="F10" s="9">
        <v>0</v>
      </c>
      <c r="G10" s="9">
        <v>1</v>
      </c>
      <c r="H10" s="9">
        <v>2</v>
      </c>
      <c r="I10" s="9">
        <v>3</v>
      </c>
      <c r="J10" s="9">
        <v>3</v>
      </c>
      <c r="K10" s="9">
        <v>9</v>
      </c>
      <c r="L10" s="9">
        <v>12</v>
      </c>
      <c r="M10" s="9">
        <v>17</v>
      </c>
      <c r="N10" s="9">
        <v>21</v>
      </c>
      <c r="O10" s="9">
        <v>22</v>
      </c>
      <c r="P10" s="9">
        <v>29</v>
      </c>
      <c r="Q10" s="9">
        <v>25</v>
      </c>
      <c r="R10" s="9">
        <v>34</v>
      </c>
      <c r="S10" s="9">
        <v>28</v>
      </c>
      <c r="T10" s="9">
        <v>33</v>
      </c>
      <c r="U10" s="9">
        <v>31</v>
      </c>
      <c r="V10" s="9">
        <v>46</v>
      </c>
      <c r="W10" s="9">
        <v>26</v>
      </c>
      <c r="X10" s="9">
        <v>17</v>
      </c>
      <c r="Y10" s="9">
        <v>10</v>
      </c>
      <c r="Z10" s="9">
        <v>17</v>
      </c>
      <c r="AA10" s="9">
        <v>18</v>
      </c>
      <c r="AB10" s="9">
        <v>8</v>
      </c>
      <c r="AC10" s="9">
        <v>4</v>
      </c>
      <c r="AD10" s="9">
        <v>5</v>
      </c>
      <c r="AE10" s="9">
        <v>7</v>
      </c>
      <c r="AF10" s="9">
        <v>9</v>
      </c>
      <c r="AG10" s="9">
        <v>4</v>
      </c>
      <c r="AH10" s="9">
        <v>4</v>
      </c>
      <c r="AI10" s="9">
        <v>3</v>
      </c>
      <c r="AJ10" s="9">
        <v>2</v>
      </c>
      <c r="AK10" s="9">
        <v>0</v>
      </c>
      <c r="AL10" s="9">
        <v>0</v>
      </c>
      <c r="AM10" s="9">
        <v>3</v>
      </c>
      <c r="AN10" s="9">
        <v>1</v>
      </c>
      <c r="AO10" s="9">
        <v>1</v>
      </c>
      <c r="AP10" s="9">
        <v>2</v>
      </c>
      <c r="AQ10" s="9">
        <v>1</v>
      </c>
      <c r="AR10" s="9">
        <v>1</v>
      </c>
      <c r="AS10" s="9">
        <v>5</v>
      </c>
      <c r="AT10" s="9">
        <v>2</v>
      </c>
      <c r="AU10" s="9">
        <v>2</v>
      </c>
      <c r="AV10" s="9">
        <v>1</v>
      </c>
      <c r="AW10" s="9">
        <v>0</v>
      </c>
      <c r="AX10" s="9">
        <v>0</v>
      </c>
      <c r="AY10" s="9">
        <v>10</v>
      </c>
      <c r="AZ10" s="37">
        <v>4000</v>
      </c>
      <c r="BA10" s="10">
        <v>4348.8</v>
      </c>
      <c r="BB10" s="10">
        <v>2009.4</v>
      </c>
    </row>
    <row r="11" spans="2:54" x14ac:dyDescent="0.15">
      <c r="B11" s="256" t="s">
        <v>5</v>
      </c>
      <c r="C11" s="215"/>
      <c r="D11" s="6">
        <v>2023</v>
      </c>
      <c r="E11" s="6">
        <v>0</v>
      </c>
      <c r="F11" s="6">
        <v>1</v>
      </c>
      <c r="G11" s="6">
        <v>2</v>
      </c>
      <c r="H11" s="6">
        <v>9</v>
      </c>
      <c r="I11" s="6">
        <v>17</v>
      </c>
      <c r="J11" s="6">
        <v>24</v>
      </c>
      <c r="K11" s="6">
        <v>39</v>
      </c>
      <c r="L11" s="6">
        <v>74</v>
      </c>
      <c r="M11" s="6">
        <v>71</v>
      </c>
      <c r="N11" s="6">
        <v>100</v>
      </c>
      <c r="O11" s="6">
        <v>131</v>
      </c>
      <c r="P11" s="6">
        <v>136</v>
      </c>
      <c r="Q11" s="6">
        <v>163</v>
      </c>
      <c r="R11" s="6">
        <v>132</v>
      </c>
      <c r="S11" s="6">
        <v>141</v>
      </c>
      <c r="T11" s="6">
        <v>141</v>
      </c>
      <c r="U11" s="6">
        <v>127</v>
      </c>
      <c r="V11" s="6">
        <v>110</v>
      </c>
      <c r="W11" s="6">
        <v>117</v>
      </c>
      <c r="X11" s="6">
        <v>65</v>
      </c>
      <c r="Y11" s="6">
        <v>64</v>
      </c>
      <c r="Z11" s="6">
        <v>59</v>
      </c>
      <c r="AA11" s="6">
        <v>36</v>
      </c>
      <c r="AB11" s="6">
        <v>35</v>
      </c>
      <c r="AC11" s="6">
        <v>37</v>
      </c>
      <c r="AD11" s="6">
        <v>22</v>
      </c>
      <c r="AE11" s="6">
        <v>25</v>
      </c>
      <c r="AF11" s="6">
        <v>20</v>
      </c>
      <c r="AG11" s="6">
        <v>17</v>
      </c>
      <c r="AH11" s="6">
        <v>18</v>
      </c>
      <c r="AI11" s="6">
        <v>7</v>
      </c>
      <c r="AJ11" s="6">
        <v>9</v>
      </c>
      <c r="AK11" s="6">
        <v>5</v>
      </c>
      <c r="AL11" s="6">
        <v>8</v>
      </c>
      <c r="AM11" s="6">
        <v>3</v>
      </c>
      <c r="AN11" s="6">
        <v>7</v>
      </c>
      <c r="AO11" s="6">
        <v>7</v>
      </c>
      <c r="AP11" s="6">
        <v>6</v>
      </c>
      <c r="AQ11" s="6">
        <v>4</v>
      </c>
      <c r="AR11" s="6">
        <v>4</v>
      </c>
      <c r="AS11" s="6">
        <v>2</v>
      </c>
      <c r="AT11" s="6">
        <v>4</v>
      </c>
      <c r="AU11" s="6">
        <v>2</v>
      </c>
      <c r="AV11" s="6">
        <v>1</v>
      </c>
      <c r="AW11" s="6">
        <v>1</v>
      </c>
      <c r="AX11" s="6">
        <v>3</v>
      </c>
      <c r="AY11" s="6">
        <v>17</v>
      </c>
      <c r="AZ11" s="42">
        <v>3756</v>
      </c>
      <c r="BA11" s="8">
        <v>4012.6</v>
      </c>
      <c r="BB11" s="8">
        <v>1556.9</v>
      </c>
    </row>
    <row r="12" spans="2:54" ht="12" customHeight="1" x14ac:dyDescent="0.15">
      <c r="B12" s="257" t="s">
        <v>6</v>
      </c>
      <c r="C12" s="210"/>
      <c r="D12" s="5">
        <v>135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2</v>
      </c>
      <c r="M12" s="5">
        <v>6</v>
      </c>
      <c r="N12" s="5">
        <v>6</v>
      </c>
      <c r="O12" s="5">
        <v>6</v>
      </c>
      <c r="P12" s="5">
        <v>7</v>
      </c>
      <c r="Q12" s="5">
        <v>9</v>
      </c>
      <c r="R12" s="5">
        <v>6</v>
      </c>
      <c r="S12" s="5">
        <v>14</v>
      </c>
      <c r="T12" s="5">
        <v>12</v>
      </c>
      <c r="U12" s="5">
        <v>8</v>
      </c>
      <c r="V12" s="5">
        <v>7</v>
      </c>
      <c r="W12" s="5">
        <v>9</v>
      </c>
      <c r="X12" s="5">
        <v>3</v>
      </c>
      <c r="Y12" s="5">
        <v>5</v>
      </c>
      <c r="Z12" s="5">
        <v>3</v>
      </c>
      <c r="AA12" s="5">
        <v>0</v>
      </c>
      <c r="AB12" s="5">
        <v>3</v>
      </c>
      <c r="AC12" s="5">
        <v>4</v>
      </c>
      <c r="AD12" s="5">
        <v>2</v>
      </c>
      <c r="AE12" s="5">
        <v>2</v>
      </c>
      <c r="AF12" s="5">
        <v>0</v>
      </c>
      <c r="AG12" s="5">
        <v>1</v>
      </c>
      <c r="AH12" s="5">
        <v>3</v>
      </c>
      <c r="AI12" s="5">
        <v>0</v>
      </c>
      <c r="AJ12" s="5">
        <v>2</v>
      </c>
      <c r="AK12" s="5">
        <v>1</v>
      </c>
      <c r="AL12" s="5">
        <v>1</v>
      </c>
      <c r="AM12" s="5">
        <v>1</v>
      </c>
      <c r="AN12" s="5">
        <v>0</v>
      </c>
      <c r="AO12" s="5">
        <v>2</v>
      </c>
      <c r="AP12" s="5">
        <v>0</v>
      </c>
      <c r="AQ12" s="5">
        <v>1</v>
      </c>
      <c r="AR12" s="5">
        <v>0</v>
      </c>
      <c r="AS12" s="5">
        <v>1</v>
      </c>
      <c r="AT12" s="5">
        <v>1</v>
      </c>
      <c r="AU12" s="5">
        <v>0</v>
      </c>
      <c r="AV12" s="5">
        <v>0</v>
      </c>
      <c r="AW12" s="5">
        <v>0</v>
      </c>
      <c r="AX12" s="5">
        <v>1</v>
      </c>
      <c r="AY12" s="5">
        <v>5</v>
      </c>
      <c r="AZ12" s="37">
        <v>3990</v>
      </c>
      <c r="BA12" s="7">
        <v>4613</v>
      </c>
      <c r="BB12" s="7">
        <v>2140.6999999999998</v>
      </c>
    </row>
    <row r="13" spans="2:54" ht="12" customHeight="1" x14ac:dyDescent="0.15">
      <c r="B13" s="257" t="s">
        <v>343</v>
      </c>
      <c r="C13" s="210"/>
      <c r="D13" s="5">
        <v>402</v>
      </c>
      <c r="E13" s="5">
        <v>0</v>
      </c>
      <c r="F13" s="5">
        <v>0</v>
      </c>
      <c r="G13" s="5">
        <v>1</v>
      </c>
      <c r="H13" s="5">
        <v>2</v>
      </c>
      <c r="I13" s="5">
        <v>1</v>
      </c>
      <c r="J13" s="5">
        <v>6</v>
      </c>
      <c r="K13" s="5">
        <v>8</v>
      </c>
      <c r="L13" s="5">
        <v>22</v>
      </c>
      <c r="M13" s="5">
        <v>13</v>
      </c>
      <c r="N13" s="5">
        <v>19</v>
      </c>
      <c r="O13" s="5">
        <v>26</v>
      </c>
      <c r="P13" s="5">
        <v>36</v>
      </c>
      <c r="Q13" s="5">
        <v>34</v>
      </c>
      <c r="R13" s="5">
        <v>33</v>
      </c>
      <c r="S13" s="5">
        <v>26</v>
      </c>
      <c r="T13" s="5">
        <v>27</v>
      </c>
      <c r="U13" s="5">
        <v>25</v>
      </c>
      <c r="V13" s="5">
        <v>17</v>
      </c>
      <c r="W13" s="5">
        <v>25</v>
      </c>
      <c r="X13" s="5">
        <v>8</v>
      </c>
      <c r="Y13" s="5">
        <v>11</v>
      </c>
      <c r="Z13" s="5">
        <v>11</v>
      </c>
      <c r="AA13" s="5">
        <v>5</v>
      </c>
      <c r="AB13" s="5">
        <v>8</v>
      </c>
      <c r="AC13" s="5">
        <v>9</v>
      </c>
      <c r="AD13" s="5">
        <v>3</v>
      </c>
      <c r="AE13" s="5">
        <v>3</v>
      </c>
      <c r="AF13" s="5">
        <v>2</v>
      </c>
      <c r="AG13" s="5">
        <v>4</v>
      </c>
      <c r="AH13" s="5">
        <v>3</v>
      </c>
      <c r="AI13" s="5">
        <v>3</v>
      </c>
      <c r="AJ13" s="5">
        <v>0</v>
      </c>
      <c r="AK13" s="5">
        <v>2</v>
      </c>
      <c r="AL13" s="5">
        <v>2</v>
      </c>
      <c r="AM13" s="5">
        <v>0</v>
      </c>
      <c r="AN13" s="5">
        <v>1</v>
      </c>
      <c r="AO13" s="5">
        <v>1</v>
      </c>
      <c r="AP13" s="5">
        <v>1</v>
      </c>
      <c r="AQ13" s="5">
        <v>0</v>
      </c>
      <c r="AR13" s="5">
        <v>2</v>
      </c>
      <c r="AS13" s="5">
        <v>0</v>
      </c>
      <c r="AT13" s="5">
        <v>1</v>
      </c>
      <c r="AU13" s="5">
        <v>0</v>
      </c>
      <c r="AV13" s="5">
        <v>0</v>
      </c>
      <c r="AW13" s="5">
        <v>0</v>
      </c>
      <c r="AX13" s="5">
        <v>0</v>
      </c>
      <c r="AY13" s="5">
        <v>1</v>
      </c>
      <c r="AZ13" s="37">
        <v>3599.5</v>
      </c>
      <c r="BA13" s="7">
        <v>3853.5</v>
      </c>
      <c r="BB13" s="7">
        <v>1346.6</v>
      </c>
    </row>
    <row r="14" spans="2:54" ht="12" customHeight="1" x14ac:dyDescent="0.15">
      <c r="B14" s="257" t="s">
        <v>344</v>
      </c>
      <c r="C14" s="210"/>
      <c r="D14" s="5">
        <v>424</v>
      </c>
      <c r="E14" s="5">
        <v>0</v>
      </c>
      <c r="F14" s="5">
        <v>0</v>
      </c>
      <c r="G14" s="5">
        <v>0</v>
      </c>
      <c r="H14" s="5">
        <v>1</v>
      </c>
      <c r="I14" s="5">
        <v>3</v>
      </c>
      <c r="J14" s="5">
        <v>4</v>
      </c>
      <c r="K14" s="5">
        <v>4</v>
      </c>
      <c r="L14" s="5">
        <v>13</v>
      </c>
      <c r="M14" s="5">
        <v>17</v>
      </c>
      <c r="N14" s="5">
        <v>27</v>
      </c>
      <c r="O14" s="5">
        <v>24</v>
      </c>
      <c r="P14" s="5">
        <v>33</v>
      </c>
      <c r="Q14" s="5">
        <v>34</v>
      </c>
      <c r="R14" s="5">
        <v>23</v>
      </c>
      <c r="S14" s="5">
        <v>28</v>
      </c>
      <c r="T14" s="5">
        <v>30</v>
      </c>
      <c r="U14" s="5">
        <v>34</v>
      </c>
      <c r="V14" s="5">
        <v>25</v>
      </c>
      <c r="W14" s="5">
        <v>18</v>
      </c>
      <c r="X14" s="5">
        <v>11</v>
      </c>
      <c r="Y14" s="5">
        <v>17</v>
      </c>
      <c r="Z14" s="5">
        <v>9</v>
      </c>
      <c r="AA14" s="5">
        <v>8</v>
      </c>
      <c r="AB14" s="5">
        <v>5</v>
      </c>
      <c r="AC14" s="5">
        <v>9</v>
      </c>
      <c r="AD14" s="5">
        <v>7</v>
      </c>
      <c r="AE14" s="5">
        <v>5</v>
      </c>
      <c r="AF14" s="5">
        <v>4</v>
      </c>
      <c r="AG14" s="5">
        <v>6</v>
      </c>
      <c r="AH14" s="5">
        <v>1</v>
      </c>
      <c r="AI14" s="5">
        <v>1</v>
      </c>
      <c r="AJ14" s="5">
        <v>1</v>
      </c>
      <c r="AK14" s="5">
        <v>2</v>
      </c>
      <c r="AL14" s="5">
        <v>3</v>
      </c>
      <c r="AM14" s="5">
        <v>1</v>
      </c>
      <c r="AN14" s="5">
        <v>0</v>
      </c>
      <c r="AO14" s="5">
        <v>3</v>
      </c>
      <c r="AP14" s="5">
        <v>1</v>
      </c>
      <c r="AQ14" s="5">
        <v>2</v>
      </c>
      <c r="AR14" s="5">
        <v>1</v>
      </c>
      <c r="AS14" s="5">
        <v>1</v>
      </c>
      <c r="AT14" s="5">
        <v>0</v>
      </c>
      <c r="AU14" s="5">
        <v>0</v>
      </c>
      <c r="AV14" s="5">
        <v>1</v>
      </c>
      <c r="AW14" s="5">
        <v>0</v>
      </c>
      <c r="AX14" s="5">
        <v>2</v>
      </c>
      <c r="AY14" s="5">
        <v>5</v>
      </c>
      <c r="AZ14" s="37">
        <v>3800</v>
      </c>
      <c r="BA14" s="7">
        <v>4085.2</v>
      </c>
      <c r="BB14" s="7">
        <v>1573.3</v>
      </c>
    </row>
    <row r="15" spans="2:54" ht="12" customHeight="1" x14ac:dyDescent="0.15">
      <c r="B15" s="257" t="s">
        <v>345</v>
      </c>
      <c r="C15" s="210"/>
      <c r="D15" s="5">
        <v>1225</v>
      </c>
      <c r="E15" s="5">
        <v>0</v>
      </c>
      <c r="F15" s="5">
        <v>0</v>
      </c>
      <c r="G15" s="5">
        <v>3</v>
      </c>
      <c r="H15" s="5">
        <v>7</v>
      </c>
      <c r="I15" s="5">
        <v>7</v>
      </c>
      <c r="J15" s="5">
        <v>14</v>
      </c>
      <c r="K15" s="5">
        <v>16</v>
      </c>
      <c r="L15" s="5">
        <v>37</v>
      </c>
      <c r="M15" s="5">
        <v>51</v>
      </c>
      <c r="N15" s="5">
        <v>57</v>
      </c>
      <c r="O15" s="5">
        <v>61</v>
      </c>
      <c r="P15" s="5">
        <v>53</v>
      </c>
      <c r="Q15" s="5">
        <v>84</v>
      </c>
      <c r="R15" s="5">
        <v>67</v>
      </c>
      <c r="S15" s="5">
        <v>57</v>
      </c>
      <c r="T15" s="5">
        <v>62</v>
      </c>
      <c r="U15" s="5">
        <v>78</v>
      </c>
      <c r="V15" s="5">
        <v>61</v>
      </c>
      <c r="W15" s="5">
        <v>61</v>
      </c>
      <c r="X15" s="5">
        <v>45</v>
      </c>
      <c r="Y15" s="5">
        <v>43</v>
      </c>
      <c r="Z15" s="5">
        <v>44</v>
      </c>
      <c r="AA15" s="5">
        <v>36</v>
      </c>
      <c r="AB15" s="5">
        <v>31</v>
      </c>
      <c r="AC15" s="5">
        <v>38</v>
      </c>
      <c r="AD15" s="5">
        <v>21</v>
      </c>
      <c r="AE15" s="5">
        <v>15</v>
      </c>
      <c r="AF15" s="5">
        <v>21</v>
      </c>
      <c r="AG15" s="5">
        <v>12</v>
      </c>
      <c r="AH15" s="5">
        <v>17</v>
      </c>
      <c r="AI15" s="5">
        <v>9</v>
      </c>
      <c r="AJ15" s="5">
        <v>9</v>
      </c>
      <c r="AK15" s="5">
        <v>6</v>
      </c>
      <c r="AL15" s="5">
        <v>5</v>
      </c>
      <c r="AM15" s="5">
        <v>7</v>
      </c>
      <c r="AN15" s="5">
        <v>7</v>
      </c>
      <c r="AO15" s="5">
        <v>8</v>
      </c>
      <c r="AP15" s="5">
        <v>4</v>
      </c>
      <c r="AQ15" s="5">
        <v>3</v>
      </c>
      <c r="AR15" s="5">
        <v>5</v>
      </c>
      <c r="AS15" s="5">
        <v>5</v>
      </c>
      <c r="AT15" s="5">
        <v>11</v>
      </c>
      <c r="AU15" s="5">
        <v>5</v>
      </c>
      <c r="AV15" s="5">
        <v>2</v>
      </c>
      <c r="AW15" s="5">
        <v>2</v>
      </c>
      <c r="AX15" s="5">
        <v>2</v>
      </c>
      <c r="AY15" s="5">
        <v>36</v>
      </c>
      <c r="AZ15" s="37">
        <v>4078</v>
      </c>
      <c r="BA15" s="7">
        <v>4561.8</v>
      </c>
      <c r="BB15" s="7">
        <v>2280.9</v>
      </c>
    </row>
    <row r="16" spans="2:54" ht="12" customHeight="1" x14ac:dyDescent="0.15">
      <c r="B16" s="257" t="s">
        <v>346</v>
      </c>
      <c r="C16" s="210"/>
      <c r="D16" s="5">
        <v>380</v>
      </c>
      <c r="E16" s="5">
        <v>0</v>
      </c>
      <c r="F16" s="5">
        <v>0</v>
      </c>
      <c r="G16" s="5">
        <v>1</v>
      </c>
      <c r="H16" s="5">
        <v>1</v>
      </c>
      <c r="I16" s="5">
        <v>3</v>
      </c>
      <c r="J16" s="5">
        <v>3</v>
      </c>
      <c r="K16" s="5">
        <v>8</v>
      </c>
      <c r="L16" s="5">
        <v>9</v>
      </c>
      <c r="M16" s="5">
        <v>13</v>
      </c>
      <c r="N16" s="5">
        <v>16</v>
      </c>
      <c r="O16" s="5">
        <v>16</v>
      </c>
      <c r="P16" s="5">
        <v>21</v>
      </c>
      <c r="Q16" s="5">
        <v>16</v>
      </c>
      <c r="R16" s="5">
        <v>29</v>
      </c>
      <c r="S16" s="5">
        <v>25</v>
      </c>
      <c r="T16" s="5">
        <v>26</v>
      </c>
      <c r="U16" s="5">
        <v>22</v>
      </c>
      <c r="V16" s="5">
        <v>40</v>
      </c>
      <c r="W16" s="5">
        <v>19</v>
      </c>
      <c r="X16" s="5">
        <v>15</v>
      </c>
      <c r="Y16" s="5">
        <v>9</v>
      </c>
      <c r="Z16" s="5">
        <v>12</v>
      </c>
      <c r="AA16" s="5">
        <v>16</v>
      </c>
      <c r="AB16" s="5">
        <v>6</v>
      </c>
      <c r="AC16" s="5">
        <v>3</v>
      </c>
      <c r="AD16" s="5">
        <v>4</v>
      </c>
      <c r="AE16" s="5">
        <v>6</v>
      </c>
      <c r="AF16" s="5">
        <v>8</v>
      </c>
      <c r="AG16" s="5">
        <v>4</v>
      </c>
      <c r="AH16" s="5">
        <v>2</v>
      </c>
      <c r="AI16" s="5">
        <v>1</v>
      </c>
      <c r="AJ16" s="5">
        <v>2</v>
      </c>
      <c r="AK16" s="5">
        <v>0</v>
      </c>
      <c r="AL16" s="5">
        <v>0</v>
      </c>
      <c r="AM16" s="5">
        <v>3</v>
      </c>
      <c r="AN16" s="5">
        <v>1</v>
      </c>
      <c r="AO16" s="5">
        <v>0</v>
      </c>
      <c r="AP16" s="5">
        <v>2</v>
      </c>
      <c r="AQ16" s="5">
        <v>1</v>
      </c>
      <c r="AR16" s="5">
        <v>1</v>
      </c>
      <c r="AS16" s="5">
        <v>4</v>
      </c>
      <c r="AT16" s="5">
        <v>2</v>
      </c>
      <c r="AU16" s="5">
        <v>2</v>
      </c>
      <c r="AV16" s="5">
        <v>1</v>
      </c>
      <c r="AW16" s="5">
        <v>0</v>
      </c>
      <c r="AX16" s="5">
        <v>0</v>
      </c>
      <c r="AY16" s="5">
        <v>7</v>
      </c>
      <c r="AZ16" s="37">
        <v>4017.5</v>
      </c>
      <c r="BA16" s="7">
        <v>4370.3999999999996</v>
      </c>
      <c r="BB16" s="7">
        <v>2032</v>
      </c>
    </row>
    <row r="17" spans="2:54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1</v>
      </c>
      <c r="L17" s="5">
        <v>2</v>
      </c>
      <c r="M17" s="5">
        <v>1</v>
      </c>
      <c r="N17" s="5">
        <v>3</v>
      </c>
      <c r="O17" s="5">
        <v>4</v>
      </c>
      <c r="P17" s="5">
        <v>5</v>
      </c>
      <c r="Q17" s="5">
        <v>5</v>
      </c>
      <c r="R17" s="5">
        <v>2</v>
      </c>
      <c r="S17" s="5">
        <v>3</v>
      </c>
      <c r="T17" s="5">
        <v>5</v>
      </c>
      <c r="U17" s="5">
        <v>1</v>
      </c>
      <c r="V17" s="5">
        <v>4</v>
      </c>
      <c r="W17" s="5">
        <v>1</v>
      </c>
      <c r="X17" s="5">
        <v>2</v>
      </c>
      <c r="Y17" s="5">
        <v>0</v>
      </c>
      <c r="Z17" s="5">
        <v>2</v>
      </c>
      <c r="AA17" s="5">
        <v>1</v>
      </c>
      <c r="AB17" s="5">
        <v>0</v>
      </c>
      <c r="AC17" s="5">
        <v>3</v>
      </c>
      <c r="AD17" s="5">
        <v>1</v>
      </c>
      <c r="AE17" s="5">
        <v>3</v>
      </c>
      <c r="AF17" s="5">
        <v>4</v>
      </c>
      <c r="AG17" s="5">
        <v>1</v>
      </c>
      <c r="AH17" s="5">
        <v>1</v>
      </c>
      <c r="AI17" s="5">
        <v>0</v>
      </c>
      <c r="AJ17" s="5">
        <v>1</v>
      </c>
      <c r="AK17" s="5">
        <v>0</v>
      </c>
      <c r="AL17" s="5">
        <v>0</v>
      </c>
      <c r="AM17" s="5">
        <v>0</v>
      </c>
      <c r="AN17" s="5">
        <v>1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37">
        <v>3867.5</v>
      </c>
      <c r="BA17" s="7">
        <v>4228.8</v>
      </c>
      <c r="BB17" s="7">
        <v>1436</v>
      </c>
    </row>
    <row r="18" spans="2:54" ht="12" customHeight="1" x14ac:dyDescent="0.15">
      <c r="B18" s="257" t="s">
        <v>348</v>
      </c>
      <c r="C18" s="210"/>
      <c r="D18" s="5">
        <v>485</v>
      </c>
      <c r="E18" s="5">
        <v>0</v>
      </c>
      <c r="F18" s="5">
        <v>0</v>
      </c>
      <c r="G18" s="5">
        <v>1</v>
      </c>
      <c r="H18" s="5">
        <v>2</v>
      </c>
      <c r="I18" s="5">
        <v>0</v>
      </c>
      <c r="J18" s="5">
        <v>5</v>
      </c>
      <c r="K18" s="5">
        <v>10</v>
      </c>
      <c r="L18" s="5">
        <v>20</v>
      </c>
      <c r="M18" s="5">
        <v>21</v>
      </c>
      <c r="N18" s="5">
        <v>28</v>
      </c>
      <c r="O18" s="5">
        <v>19</v>
      </c>
      <c r="P18" s="5">
        <v>22</v>
      </c>
      <c r="Q18" s="5">
        <v>29</v>
      </c>
      <c r="R18" s="5">
        <v>26</v>
      </c>
      <c r="S18" s="5">
        <v>29</v>
      </c>
      <c r="T18" s="5">
        <v>28</v>
      </c>
      <c r="U18" s="5">
        <v>31</v>
      </c>
      <c r="V18" s="5">
        <v>28</v>
      </c>
      <c r="W18" s="5">
        <v>29</v>
      </c>
      <c r="X18" s="5">
        <v>22</v>
      </c>
      <c r="Y18" s="5">
        <v>18</v>
      </c>
      <c r="Z18" s="5">
        <v>19</v>
      </c>
      <c r="AA18" s="5">
        <v>11</v>
      </c>
      <c r="AB18" s="5">
        <v>10</v>
      </c>
      <c r="AC18" s="5">
        <v>10</v>
      </c>
      <c r="AD18" s="5">
        <v>4</v>
      </c>
      <c r="AE18" s="5">
        <v>9</v>
      </c>
      <c r="AF18" s="5">
        <v>12</v>
      </c>
      <c r="AG18" s="5">
        <v>6</v>
      </c>
      <c r="AH18" s="5">
        <v>5</v>
      </c>
      <c r="AI18" s="5">
        <v>3</v>
      </c>
      <c r="AJ18" s="5">
        <v>2</v>
      </c>
      <c r="AK18" s="5">
        <v>2</v>
      </c>
      <c r="AL18" s="5">
        <v>2</v>
      </c>
      <c r="AM18" s="5">
        <v>3</v>
      </c>
      <c r="AN18" s="5">
        <v>1</v>
      </c>
      <c r="AO18" s="5">
        <v>1</v>
      </c>
      <c r="AP18" s="5">
        <v>3</v>
      </c>
      <c r="AQ18" s="5">
        <v>0</v>
      </c>
      <c r="AR18" s="5">
        <v>3</v>
      </c>
      <c r="AS18" s="5">
        <v>2</v>
      </c>
      <c r="AT18" s="5">
        <v>3</v>
      </c>
      <c r="AU18" s="5">
        <v>0</v>
      </c>
      <c r="AV18" s="5">
        <v>0</v>
      </c>
      <c r="AW18" s="5">
        <v>0</v>
      </c>
      <c r="AX18" s="5">
        <v>0</v>
      </c>
      <c r="AY18" s="5">
        <v>6</v>
      </c>
      <c r="AZ18" s="37">
        <v>4023</v>
      </c>
      <c r="BA18" s="7">
        <v>4269.8</v>
      </c>
      <c r="BB18" s="7">
        <v>1728.9</v>
      </c>
    </row>
    <row r="19" spans="2:54" ht="12" customHeight="1" x14ac:dyDescent="0.15">
      <c r="B19" s="257" t="s">
        <v>349</v>
      </c>
      <c r="C19" s="210"/>
      <c r="D19" s="5">
        <v>150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5</v>
      </c>
      <c r="L19" s="5">
        <v>5</v>
      </c>
      <c r="M19" s="5">
        <v>4</v>
      </c>
      <c r="N19" s="5">
        <v>8</v>
      </c>
      <c r="O19" s="5">
        <v>6</v>
      </c>
      <c r="P19" s="5">
        <v>18</v>
      </c>
      <c r="Q19" s="5">
        <v>7</v>
      </c>
      <c r="R19" s="5">
        <v>9</v>
      </c>
      <c r="S19" s="5">
        <v>9</v>
      </c>
      <c r="T19" s="5">
        <v>13</v>
      </c>
      <c r="U19" s="5">
        <v>6</v>
      </c>
      <c r="V19" s="5">
        <v>11</v>
      </c>
      <c r="W19" s="5">
        <v>9</v>
      </c>
      <c r="X19" s="5">
        <v>9</v>
      </c>
      <c r="Y19" s="5">
        <v>2</v>
      </c>
      <c r="Z19" s="5">
        <v>5</v>
      </c>
      <c r="AA19" s="5">
        <v>3</v>
      </c>
      <c r="AB19" s="5">
        <v>1</v>
      </c>
      <c r="AC19" s="5">
        <v>3</v>
      </c>
      <c r="AD19" s="5">
        <v>1</v>
      </c>
      <c r="AE19" s="5">
        <v>2</v>
      </c>
      <c r="AF19" s="5">
        <v>3</v>
      </c>
      <c r="AG19" s="5">
        <v>2</v>
      </c>
      <c r="AH19" s="5">
        <v>0</v>
      </c>
      <c r="AI19" s="5">
        <v>1</v>
      </c>
      <c r="AJ19" s="5">
        <v>2</v>
      </c>
      <c r="AK19" s="5">
        <v>0</v>
      </c>
      <c r="AL19" s="5">
        <v>1</v>
      </c>
      <c r="AM19" s="5">
        <v>1</v>
      </c>
      <c r="AN19" s="5">
        <v>1</v>
      </c>
      <c r="AO19" s="5">
        <v>1</v>
      </c>
      <c r="AP19" s="5">
        <v>1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37">
        <v>3887</v>
      </c>
      <c r="BA19" s="7">
        <v>4039.9</v>
      </c>
      <c r="BB19" s="7">
        <v>1327.4</v>
      </c>
    </row>
    <row r="20" spans="2:54" ht="12" customHeight="1" x14ac:dyDescent="0.15">
      <c r="B20" s="257" t="s">
        <v>350</v>
      </c>
      <c r="C20" s="210"/>
      <c r="D20" s="5">
        <v>93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3</v>
      </c>
      <c r="K20" s="5">
        <v>5</v>
      </c>
      <c r="L20" s="5">
        <v>2</v>
      </c>
      <c r="M20" s="5">
        <v>0</v>
      </c>
      <c r="N20" s="5">
        <v>2</v>
      </c>
      <c r="O20" s="5">
        <v>5</v>
      </c>
      <c r="P20" s="5">
        <v>7</v>
      </c>
      <c r="Q20" s="5">
        <v>6</v>
      </c>
      <c r="R20" s="5">
        <v>8</v>
      </c>
      <c r="S20" s="5">
        <v>11</v>
      </c>
      <c r="T20" s="5">
        <v>1</v>
      </c>
      <c r="U20" s="5">
        <v>8</v>
      </c>
      <c r="V20" s="5">
        <v>8</v>
      </c>
      <c r="W20" s="5">
        <v>5</v>
      </c>
      <c r="X20" s="5">
        <v>5</v>
      </c>
      <c r="Y20" s="5">
        <v>5</v>
      </c>
      <c r="Z20" s="5">
        <v>5</v>
      </c>
      <c r="AA20" s="5">
        <v>0</v>
      </c>
      <c r="AB20" s="5">
        <v>0</v>
      </c>
      <c r="AC20" s="5">
        <v>0</v>
      </c>
      <c r="AD20" s="5">
        <v>1</v>
      </c>
      <c r="AE20" s="5">
        <v>0</v>
      </c>
      <c r="AF20" s="5">
        <v>0</v>
      </c>
      <c r="AG20" s="5">
        <v>1</v>
      </c>
      <c r="AH20" s="5">
        <v>0</v>
      </c>
      <c r="AI20" s="5">
        <v>0</v>
      </c>
      <c r="AJ20" s="5">
        <v>1</v>
      </c>
      <c r="AK20" s="5">
        <v>0</v>
      </c>
      <c r="AL20" s="5">
        <v>0</v>
      </c>
      <c r="AM20" s="5">
        <v>0</v>
      </c>
      <c r="AN20" s="5">
        <v>1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1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37">
        <v>3733</v>
      </c>
      <c r="BA20" s="7">
        <v>3841.6</v>
      </c>
      <c r="BB20" s="7">
        <v>1227.4000000000001</v>
      </c>
    </row>
    <row r="21" spans="2:54" ht="12" customHeight="1" x14ac:dyDescent="0.15">
      <c r="B21" s="257" t="s">
        <v>351</v>
      </c>
      <c r="C21" s="210"/>
      <c r="D21" s="5">
        <v>240</v>
      </c>
      <c r="E21" s="5">
        <v>0</v>
      </c>
      <c r="F21" s="5">
        <v>0</v>
      </c>
      <c r="G21" s="5">
        <v>0</v>
      </c>
      <c r="H21" s="5">
        <v>3</v>
      </c>
      <c r="I21" s="5">
        <v>2</v>
      </c>
      <c r="J21" s="5">
        <v>2</v>
      </c>
      <c r="K21" s="5">
        <v>4</v>
      </c>
      <c r="L21" s="5">
        <v>6</v>
      </c>
      <c r="M21" s="5">
        <v>10</v>
      </c>
      <c r="N21" s="5">
        <v>7</v>
      </c>
      <c r="O21" s="5">
        <v>18</v>
      </c>
      <c r="P21" s="5">
        <v>7</v>
      </c>
      <c r="Q21" s="5">
        <v>21</v>
      </c>
      <c r="R21" s="5">
        <v>13</v>
      </c>
      <c r="S21" s="5">
        <v>17</v>
      </c>
      <c r="T21" s="5">
        <v>13</v>
      </c>
      <c r="U21" s="5">
        <v>15</v>
      </c>
      <c r="V21" s="5">
        <v>11</v>
      </c>
      <c r="W21" s="5">
        <v>18</v>
      </c>
      <c r="X21" s="5">
        <v>13</v>
      </c>
      <c r="Y21" s="5">
        <v>9</v>
      </c>
      <c r="Z21" s="5">
        <v>9</v>
      </c>
      <c r="AA21" s="5">
        <v>7</v>
      </c>
      <c r="AB21" s="5">
        <v>8</v>
      </c>
      <c r="AC21" s="5">
        <v>3</v>
      </c>
      <c r="AD21" s="5">
        <v>3</v>
      </c>
      <c r="AE21" s="5">
        <v>3</v>
      </c>
      <c r="AF21" s="5">
        <v>4</v>
      </c>
      <c r="AG21" s="5">
        <v>1</v>
      </c>
      <c r="AH21" s="5">
        <v>6</v>
      </c>
      <c r="AI21" s="5">
        <v>0</v>
      </c>
      <c r="AJ21" s="5">
        <v>1</v>
      </c>
      <c r="AK21" s="5">
        <v>0</v>
      </c>
      <c r="AL21" s="5">
        <v>1</v>
      </c>
      <c r="AM21" s="5">
        <v>0</v>
      </c>
      <c r="AN21" s="5">
        <v>0</v>
      </c>
      <c r="AO21" s="5">
        <v>0</v>
      </c>
      <c r="AP21" s="5">
        <v>0</v>
      </c>
      <c r="AQ21" s="5">
        <v>1</v>
      </c>
      <c r="AR21" s="5">
        <v>0</v>
      </c>
      <c r="AS21" s="5">
        <v>0</v>
      </c>
      <c r="AT21" s="5">
        <v>0</v>
      </c>
      <c r="AU21" s="5">
        <v>1</v>
      </c>
      <c r="AV21" s="5">
        <v>0</v>
      </c>
      <c r="AW21" s="5">
        <v>0</v>
      </c>
      <c r="AX21" s="5">
        <v>0</v>
      </c>
      <c r="AY21" s="5">
        <v>3</v>
      </c>
      <c r="AZ21" s="37">
        <v>3904.5</v>
      </c>
      <c r="BA21" s="7">
        <v>4187.8</v>
      </c>
      <c r="BB21" s="7">
        <v>1899</v>
      </c>
    </row>
    <row r="22" spans="2:54" ht="12" customHeight="1" x14ac:dyDescent="0.15">
      <c r="B22" s="256" t="s">
        <v>352</v>
      </c>
      <c r="C22" s="215"/>
      <c r="D22" s="6">
        <v>297</v>
      </c>
      <c r="E22" s="6">
        <v>0</v>
      </c>
      <c r="F22" s="6">
        <v>1</v>
      </c>
      <c r="G22" s="6">
        <v>0</v>
      </c>
      <c r="H22" s="6">
        <v>1</v>
      </c>
      <c r="I22" s="6">
        <v>7</v>
      </c>
      <c r="J22" s="6">
        <v>4</v>
      </c>
      <c r="K22" s="6">
        <v>6</v>
      </c>
      <c r="L22" s="6">
        <v>15</v>
      </c>
      <c r="M22" s="6">
        <v>6</v>
      </c>
      <c r="N22" s="6">
        <v>18</v>
      </c>
      <c r="O22" s="6">
        <v>22</v>
      </c>
      <c r="P22" s="6">
        <v>13</v>
      </c>
      <c r="Q22" s="6">
        <v>29</v>
      </c>
      <c r="R22" s="6">
        <v>24</v>
      </c>
      <c r="S22" s="6">
        <v>19</v>
      </c>
      <c r="T22" s="6">
        <v>26</v>
      </c>
      <c r="U22" s="6">
        <v>16</v>
      </c>
      <c r="V22" s="6">
        <v>13</v>
      </c>
      <c r="W22" s="6">
        <v>16</v>
      </c>
      <c r="X22" s="6">
        <v>10</v>
      </c>
      <c r="Y22" s="6">
        <v>10</v>
      </c>
      <c r="Z22" s="6">
        <v>11</v>
      </c>
      <c r="AA22" s="6">
        <v>8</v>
      </c>
      <c r="AB22" s="6">
        <v>2</v>
      </c>
      <c r="AC22" s="6">
        <v>3</v>
      </c>
      <c r="AD22" s="6">
        <v>0</v>
      </c>
      <c r="AE22" s="6">
        <v>3</v>
      </c>
      <c r="AF22" s="6">
        <v>0</v>
      </c>
      <c r="AG22" s="6">
        <v>1</v>
      </c>
      <c r="AH22" s="6">
        <v>3</v>
      </c>
      <c r="AI22" s="6">
        <v>2</v>
      </c>
      <c r="AJ22" s="6">
        <v>1</v>
      </c>
      <c r="AK22" s="6">
        <v>0</v>
      </c>
      <c r="AL22" s="6">
        <v>0</v>
      </c>
      <c r="AM22" s="6">
        <v>0</v>
      </c>
      <c r="AN22" s="6">
        <v>2</v>
      </c>
      <c r="AO22" s="6">
        <v>0</v>
      </c>
      <c r="AP22" s="6">
        <v>1</v>
      </c>
      <c r="AQ22" s="6">
        <v>0</v>
      </c>
      <c r="AR22" s="6">
        <v>0</v>
      </c>
      <c r="AS22" s="6">
        <v>0</v>
      </c>
      <c r="AT22" s="6">
        <v>1</v>
      </c>
      <c r="AU22" s="6">
        <v>1</v>
      </c>
      <c r="AV22" s="6">
        <v>0</v>
      </c>
      <c r="AW22" s="6">
        <v>1</v>
      </c>
      <c r="AX22" s="6">
        <v>0</v>
      </c>
      <c r="AY22" s="6">
        <v>1</v>
      </c>
      <c r="AZ22" s="42">
        <v>3600</v>
      </c>
      <c r="BA22" s="8">
        <v>3801.1</v>
      </c>
      <c r="BB22" s="8">
        <v>1332.3</v>
      </c>
    </row>
    <row r="23" spans="2:54" x14ac:dyDescent="0.15">
      <c r="B23" s="257" t="s">
        <v>6</v>
      </c>
      <c r="C23" s="210"/>
      <c r="D23" s="5">
        <v>135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2</v>
      </c>
      <c r="M23" s="5">
        <v>6</v>
      </c>
      <c r="N23" s="5">
        <v>6</v>
      </c>
      <c r="O23" s="5">
        <v>6</v>
      </c>
      <c r="P23" s="5">
        <v>7</v>
      </c>
      <c r="Q23" s="5">
        <v>9</v>
      </c>
      <c r="R23" s="5">
        <v>6</v>
      </c>
      <c r="S23" s="5">
        <v>14</v>
      </c>
      <c r="T23" s="5">
        <v>12</v>
      </c>
      <c r="U23" s="5">
        <v>8</v>
      </c>
      <c r="V23" s="5">
        <v>7</v>
      </c>
      <c r="W23" s="5">
        <v>9</v>
      </c>
      <c r="X23" s="5">
        <v>3</v>
      </c>
      <c r="Y23" s="5">
        <v>5</v>
      </c>
      <c r="Z23" s="5">
        <v>3</v>
      </c>
      <c r="AA23" s="5">
        <v>0</v>
      </c>
      <c r="AB23" s="5">
        <v>3</v>
      </c>
      <c r="AC23" s="5">
        <v>4</v>
      </c>
      <c r="AD23" s="5">
        <v>2</v>
      </c>
      <c r="AE23" s="5">
        <v>2</v>
      </c>
      <c r="AF23" s="5">
        <v>0</v>
      </c>
      <c r="AG23" s="5">
        <v>1</v>
      </c>
      <c r="AH23" s="5">
        <v>3</v>
      </c>
      <c r="AI23" s="5">
        <v>0</v>
      </c>
      <c r="AJ23" s="5">
        <v>2</v>
      </c>
      <c r="AK23" s="5">
        <v>1</v>
      </c>
      <c r="AL23" s="5">
        <v>1</v>
      </c>
      <c r="AM23" s="5">
        <v>1</v>
      </c>
      <c r="AN23" s="5">
        <v>0</v>
      </c>
      <c r="AO23" s="5">
        <v>2</v>
      </c>
      <c r="AP23" s="5">
        <v>0</v>
      </c>
      <c r="AQ23" s="5">
        <v>1</v>
      </c>
      <c r="AR23" s="5">
        <v>0</v>
      </c>
      <c r="AS23" s="5">
        <v>1</v>
      </c>
      <c r="AT23" s="5">
        <v>1</v>
      </c>
      <c r="AU23" s="5">
        <v>0</v>
      </c>
      <c r="AV23" s="5">
        <v>0</v>
      </c>
      <c r="AW23" s="5">
        <v>0</v>
      </c>
      <c r="AX23" s="5">
        <v>1</v>
      </c>
      <c r="AY23" s="5">
        <v>5</v>
      </c>
      <c r="AZ23" s="37">
        <v>3990</v>
      </c>
      <c r="BA23" s="7">
        <v>4613</v>
      </c>
      <c r="BB23" s="7">
        <v>2140.6999999999998</v>
      </c>
    </row>
    <row r="24" spans="2:54" x14ac:dyDescent="0.15">
      <c r="B24" s="257" t="s">
        <v>7</v>
      </c>
      <c r="C24" s="210"/>
      <c r="D24" s="5">
        <v>48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1</v>
      </c>
      <c r="K24" s="5">
        <v>0</v>
      </c>
      <c r="L24" s="5">
        <v>1</v>
      </c>
      <c r="M24" s="5">
        <v>2</v>
      </c>
      <c r="N24" s="5">
        <v>1</v>
      </c>
      <c r="O24" s="5">
        <v>5</v>
      </c>
      <c r="P24" s="5">
        <v>3</v>
      </c>
      <c r="Q24" s="5">
        <v>3</v>
      </c>
      <c r="R24" s="5">
        <v>5</v>
      </c>
      <c r="S24" s="5">
        <v>5</v>
      </c>
      <c r="T24" s="5">
        <v>4</v>
      </c>
      <c r="U24" s="5">
        <v>4</v>
      </c>
      <c r="V24" s="5">
        <v>1</v>
      </c>
      <c r="W24" s="5">
        <v>1</v>
      </c>
      <c r="X24" s="5">
        <v>1</v>
      </c>
      <c r="Y24" s="5">
        <v>2</v>
      </c>
      <c r="Z24" s="5">
        <v>0</v>
      </c>
      <c r="AA24" s="5">
        <v>2</v>
      </c>
      <c r="AB24" s="5">
        <v>0</v>
      </c>
      <c r="AC24" s="5">
        <v>2</v>
      </c>
      <c r="AD24" s="5">
        <v>0</v>
      </c>
      <c r="AE24" s="5">
        <v>0</v>
      </c>
      <c r="AF24" s="5">
        <v>0</v>
      </c>
      <c r="AG24" s="5">
        <v>1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  <c r="AM24" s="5">
        <v>0</v>
      </c>
      <c r="AN24" s="5">
        <v>0</v>
      </c>
      <c r="AO24" s="5">
        <v>1</v>
      </c>
      <c r="AP24" s="5">
        <v>0</v>
      </c>
      <c r="AQ24" s="5">
        <v>0</v>
      </c>
      <c r="AR24" s="5">
        <v>1</v>
      </c>
      <c r="AS24" s="5">
        <v>0</v>
      </c>
      <c r="AT24" s="5">
        <v>1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37">
        <v>3696</v>
      </c>
      <c r="BA24" s="7">
        <v>4127.1000000000004</v>
      </c>
      <c r="BB24" s="7">
        <v>1565.6</v>
      </c>
    </row>
    <row r="25" spans="2:54" x14ac:dyDescent="0.15">
      <c r="B25" s="257" t="s">
        <v>8</v>
      </c>
      <c r="C25" s="210"/>
      <c r="D25" s="5">
        <v>44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2</v>
      </c>
      <c r="M25" s="5">
        <v>1</v>
      </c>
      <c r="N25" s="5">
        <v>4</v>
      </c>
      <c r="O25" s="5">
        <v>0</v>
      </c>
      <c r="P25" s="5">
        <v>6</v>
      </c>
      <c r="Q25" s="5">
        <v>4</v>
      </c>
      <c r="R25" s="5">
        <v>4</v>
      </c>
      <c r="S25" s="5">
        <v>3</v>
      </c>
      <c r="T25" s="5">
        <v>5</v>
      </c>
      <c r="U25" s="5">
        <v>3</v>
      </c>
      <c r="V25" s="5">
        <v>4</v>
      </c>
      <c r="W25" s="5">
        <v>3</v>
      </c>
      <c r="X25" s="5">
        <v>1</v>
      </c>
      <c r="Y25" s="5">
        <v>2</v>
      </c>
      <c r="Z25" s="5">
        <v>1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37">
        <v>3745.5</v>
      </c>
      <c r="BA25" s="7">
        <v>3698.1</v>
      </c>
      <c r="BB25" s="7">
        <v>794.5</v>
      </c>
    </row>
    <row r="26" spans="2:54" x14ac:dyDescent="0.15">
      <c r="B26" s="257" t="s">
        <v>9</v>
      </c>
      <c r="C26" s="210"/>
      <c r="D26" s="5">
        <v>84</v>
      </c>
      <c r="E26" s="5">
        <v>0</v>
      </c>
      <c r="F26" s="5">
        <v>0</v>
      </c>
      <c r="G26" s="5">
        <v>0</v>
      </c>
      <c r="H26" s="5">
        <v>2</v>
      </c>
      <c r="I26" s="5">
        <v>1</v>
      </c>
      <c r="J26" s="5">
        <v>2</v>
      </c>
      <c r="K26" s="5">
        <v>3</v>
      </c>
      <c r="L26" s="5">
        <v>4</v>
      </c>
      <c r="M26" s="5">
        <v>1</v>
      </c>
      <c r="N26" s="5">
        <v>3</v>
      </c>
      <c r="O26" s="5">
        <v>3</v>
      </c>
      <c r="P26" s="5">
        <v>6</v>
      </c>
      <c r="Q26" s="5">
        <v>11</v>
      </c>
      <c r="R26" s="5">
        <v>7</v>
      </c>
      <c r="S26" s="5">
        <v>4</v>
      </c>
      <c r="T26" s="5">
        <v>4</v>
      </c>
      <c r="U26" s="5">
        <v>4</v>
      </c>
      <c r="V26" s="5">
        <v>1</v>
      </c>
      <c r="W26" s="5">
        <v>7</v>
      </c>
      <c r="X26" s="5">
        <v>4</v>
      </c>
      <c r="Y26" s="5">
        <v>2</v>
      </c>
      <c r="Z26" s="5">
        <v>5</v>
      </c>
      <c r="AA26" s="5">
        <v>1</v>
      </c>
      <c r="AB26" s="5">
        <v>2</v>
      </c>
      <c r="AC26" s="5">
        <v>0</v>
      </c>
      <c r="AD26" s="5">
        <v>1</v>
      </c>
      <c r="AE26" s="5">
        <v>1</v>
      </c>
      <c r="AF26" s="5">
        <v>0</v>
      </c>
      <c r="AG26" s="5">
        <v>1</v>
      </c>
      <c r="AH26" s="5">
        <v>0</v>
      </c>
      <c r="AI26" s="5">
        <v>1</v>
      </c>
      <c r="AJ26" s="5">
        <v>0</v>
      </c>
      <c r="AK26" s="5">
        <v>1</v>
      </c>
      <c r="AL26" s="5">
        <v>1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1</v>
      </c>
      <c r="AZ26" s="37">
        <v>3556.5</v>
      </c>
      <c r="BA26" s="7">
        <v>3918.8</v>
      </c>
      <c r="BB26" s="7">
        <v>1621.9</v>
      </c>
    </row>
    <row r="27" spans="2:54" x14ac:dyDescent="0.15">
      <c r="B27" s="257" t="s">
        <v>10</v>
      </c>
      <c r="C27" s="210"/>
      <c r="D27" s="5">
        <v>102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5">
        <v>2</v>
      </c>
      <c r="K27" s="5">
        <v>1</v>
      </c>
      <c r="L27" s="5">
        <v>7</v>
      </c>
      <c r="M27" s="5">
        <v>7</v>
      </c>
      <c r="N27" s="5">
        <v>8</v>
      </c>
      <c r="O27" s="5">
        <v>6</v>
      </c>
      <c r="P27" s="5">
        <v>11</v>
      </c>
      <c r="Q27" s="5">
        <v>9</v>
      </c>
      <c r="R27" s="5">
        <v>8</v>
      </c>
      <c r="S27" s="5">
        <v>7</v>
      </c>
      <c r="T27" s="5">
        <v>6</v>
      </c>
      <c r="U27" s="5">
        <v>9</v>
      </c>
      <c r="V27" s="5">
        <v>3</v>
      </c>
      <c r="W27" s="5">
        <v>4</v>
      </c>
      <c r="X27" s="5">
        <v>2</v>
      </c>
      <c r="Y27" s="5">
        <v>1</v>
      </c>
      <c r="Z27" s="5">
        <v>2</v>
      </c>
      <c r="AA27" s="5">
        <v>2</v>
      </c>
      <c r="AB27" s="5">
        <v>1</v>
      </c>
      <c r="AC27" s="5">
        <v>1</v>
      </c>
      <c r="AD27" s="5">
        <v>1</v>
      </c>
      <c r="AE27" s="5">
        <v>1</v>
      </c>
      <c r="AF27" s="5">
        <v>0</v>
      </c>
      <c r="AG27" s="5">
        <v>1</v>
      </c>
      <c r="AH27" s="5">
        <v>0</v>
      </c>
      <c r="AI27" s="5">
        <v>1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43">
        <v>3368.5</v>
      </c>
      <c r="BA27" s="51">
        <v>3525.5</v>
      </c>
      <c r="BB27" s="51">
        <v>1027.2</v>
      </c>
    </row>
    <row r="28" spans="2:54" x14ac:dyDescent="0.15">
      <c r="B28" s="257" t="s">
        <v>11</v>
      </c>
      <c r="C28" s="210"/>
      <c r="D28" s="5">
        <v>63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1</v>
      </c>
      <c r="L28" s="5">
        <v>3</v>
      </c>
      <c r="M28" s="5">
        <v>0</v>
      </c>
      <c r="N28" s="5">
        <v>1</v>
      </c>
      <c r="O28" s="5">
        <v>8</v>
      </c>
      <c r="P28" s="5">
        <v>6</v>
      </c>
      <c r="Q28" s="5">
        <v>4</v>
      </c>
      <c r="R28" s="5">
        <v>6</v>
      </c>
      <c r="S28" s="5">
        <v>3</v>
      </c>
      <c r="T28" s="5">
        <v>4</v>
      </c>
      <c r="U28" s="5">
        <v>0</v>
      </c>
      <c r="V28" s="5">
        <v>2</v>
      </c>
      <c r="W28" s="5">
        <v>7</v>
      </c>
      <c r="X28" s="5">
        <v>0</v>
      </c>
      <c r="Y28" s="5">
        <v>2</v>
      </c>
      <c r="Z28" s="5">
        <v>1</v>
      </c>
      <c r="AA28" s="5">
        <v>0</v>
      </c>
      <c r="AB28" s="5">
        <v>3</v>
      </c>
      <c r="AC28" s="5">
        <v>6</v>
      </c>
      <c r="AD28" s="5">
        <v>1</v>
      </c>
      <c r="AE28" s="5">
        <v>0</v>
      </c>
      <c r="AF28" s="5">
        <v>1</v>
      </c>
      <c r="AG28" s="5">
        <v>0</v>
      </c>
      <c r="AH28" s="5">
        <v>2</v>
      </c>
      <c r="AI28" s="5">
        <v>0</v>
      </c>
      <c r="AJ28" s="5">
        <v>0</v>
      </c>
      <c r="AK28" s="5">
        <v>1</v>
      </c>
      <c r="AL28" s="5">
        <v>0</v>
      </c>
      <c r="AM28" s="5">
        <v>0</v>
      </c>
      <c r="AN28" s="5">
        <v>1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37">
        <v>3762</v>
      </c>
      <c r="BA28" s="7">
        <v>4136</v>
      </c>
      <c r="BB28" s="51">
        <v>1312.4</v>
      </c>
    </row>
    <row r="29" spans="2:54" x14ac:dyDescent="0.15">
      <c r="B29" s="257" t="s">
        <v>12</v>
      </c>
      <c r="C29" s="210"/>
      <c r="D29" s="5">
        <v>61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3</v>
      </c>
      <c r="L29" s="5">
        <v>5</v>
      </c>
      <c r="M29" s="5">
        <v>2</v>
      </c>
      <c r="N29" s="5">
        <v>2</v>
      </c>
      <c r="O29" s="5">
        <v>4</v>
      </c>
      <c r="P29" s="5">
        <v>4</v>
      </c>
      <c r="Q29" s="5">
        <v>3</v>
      </c>
      <c r="R29" s="5">
        <v>3</v>
      </c>
      <c r="S29" s="5">
        <v>4</v>
      </c>
      <c r="T29" s="5">
        <v>4</v>
      </c>
      <c r="U29" s="5">
        <v>5</v>
      </c>
      <c r="V29" s="5">
        <v>6</v>
      </c>
      <c r="W29" s="5">
        <v>3</v>
      </c>
      <c r="X29" s="5">
        <v>0</v>
      </c>
      <c r="Y29" s="5">
        <v>2</v>
      </c>
      <c r="Z29" s="5">
        <v>2</v>
      </c>
      <c r="AA29" s="5">
        <v>0</v>
      </c>
      <c r="AB29" s="5">
        <v>2</v>
      </c>
      <c r="AC29" s="5">
        <v>0</v>
      </c>
      <c r="AD29" s="5">
        <v>0</v>
      </c>
      <c r="AE29" s="5">
        <v>0</v>
      </c>
      <c r="AF29" s="5">
        <v>1</v>
      </c>
      <c r="AG29" s="5">
        <v>1</v>
      </c>
      <c r="AH29" s="5">
        <v>1</v>
      </c>
      <c r="AI29" s="5">
        <v>1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1</v>
      </c>
      <c r="AQ29" s="5">
        <v>0</v>
      </c>
      <c r="AR29" s="5">
        <v>1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37">
        <v>3757</v>
      </c>
      <c r="BA29" s="7">
        <v>3917</v>
      </c>
      <c r="BB29" s="7">
        <v>1432.8</v>
      </c>
    </row>
    <row r="30" spans="2:54" x14ac:dyDescent="0.15">
      <c r="B30" s="257" t="s">
        <v>13</v>
      </c>
      <c r="C30" s="210"/>
      <c r="D30" s="5">
        <v>152</v>
      </c>
      <c r="E30" s="5">
        <v>0</v>
      </c>
      <c r="F30" s="5">
        <v>0</v>
      </c>
      <c r="G30" s="5">
        <v>1</v>
      </c>
      <c r="H30" s="5">
        <v>1</v>
      </c>
      <c r="I30" s="5">
        <v>1</v>
      </c>
      <c r="J30" s="5">
        <v>2</v>
      </c>
      <c r="K30" s="5">
        <v>3</v>
      </c>
      <c r="L30" s="5">
        <v>3</v>
      </c>
      <c r="M30" s="5">
        <v>11</v>
      </c>
      <c r="N30" s="5">
        <v>3</v>
      </c>
      <c r="O30" s="5">
        <v>14</v>
      </c>
      <c r="P30" s="5">
        <v>7</v>
      </c>
      <c r="Q30" s="5">
        <v>15</v>
      </c>
      <c r="R30" s="5">
        <v>10</v>
      </c>
      <c r="S30" s="5">
        <v>10</v>
      </c>
      <c r="T30" s="5">
        <v>9</v>
      </c>
      <c r="U30" s="5">
        <v>10</v>
      </c>
      <c r="V30" s="5">
        <v>13</v>
      </c>
      <c r="W30" s="5">
        <v>10</v>
      </c>
      <c r="X30" s="5">
        <v>2</v>
      </c>
      <c r="Y30" s="5">
        <v>3</v>
      </c>
      <c r="Z30" s="5">
        <v>3</v>
      </c>
      <c r="AA30" s="5">
        <v>4</v>
      </c>
      <c r="AB30" s="5">
        <v>7</v>
      </c>
      <c r="AC30" s="5">
        <v>3</v>
      </c>
      <c r="AD30" s="5">
        <v>1</v>
      </c>
      <c r="AE30" s="5">
        <v>2</v>
      </c>
      <c r="AF30" s="5">
        <v>2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1</v>
      </c>
      <c r="AQ30" s="5">
        <v>0</v>
      </c>
      <c r="AR30" s="5">
        <v>1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37">
        <v>3715.5</v>
      </c>
      <c r="BA30" s="7">
        <v>3812.6</v>
      </c>
      <c r="BB30" s="7">
        <v>1174.5999999999999</v>
      </c>
    </row>
    <row r="31" spans="2:54" x14ac:dyDescent="0.15">
      <c r="B31" s="257" t="s">
        <v>14</v>
      </c>
      <c r="C31" s="210"/>
      <c r="D31" s="5">
        <v>128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4</v>
      </c>
      <c r="K31" s="5">
        <v>1</v>
      </c>
      <c r="L31" s="5">
        <v>7</v>
      </c>
      <c r="M31" s="5">
        <v>5</v>
      </c>
      <c r="N31" s="5">
        <v>12</v>
      </c>
      <c r="O31" s="5">
        <v>9</v>
      </c>
      <c r="P31" s="5">
        <v>11</v>
      </c>
      <c r="Q31" s="5">
        <v>13</v>
      </c>
      <c r="R31" s="5">
        <v>6</v>
      </c>
      <c r="S31" s="5">
        <v>7</v>
      </c>
      <c r="T31" s="5">
        <v>2</v>
      </c>
      <c r="U31" s="5">
        <v>10</v>
      </c>
      <c r="V31" s="5">
        <v>8</v>
      </c>
      <c r="W31" s="5">
        <v>7</v>
      </c>
      <c r="X31" s="5">
        <v>4</v>
      </c>
      <c r="Y31" s="5">
        <v>3</v>
      </c>
      <c r="Z31" s="5">
        <v>6</v>
      </c>
      <c r="AA31" s="5">
        <v>1</v>
      </c>
      <c r="AB31" s="5">
        <v>2</v>
      </c>
      <c r="AC31" s="5">
        <v>0</v>
      </c>
      <c r="AD31" s="5">
        <v>1</v>
      </c>
      <c r="AE31" s="5">
        <v>0</v>
      </c>
      <c r="AF31" s="5">
        <v>2</v>
      </c>
      <c r="AG31" s="5">
        <v>1</v>
      </c>
      <c r="AH31" s="5">
        <v>0</v>
      </c>
      <c r="AI31" s="5">
        <v>0</v>
      </c>
      <c r="AJ31" s="5">
        <v>0</v>
      </c>
      <c r="AK31" s="5">
        <v>1</v>
      </c>
      <c r="AL31" s="5">
        <v>1</v>
      </c>
      <c r="AM31" s="5">
        <v>0</v>
      </c>
      <c r="AN31" s="5">
        <v>0</v>
      </c>
      <c r="AO31" s="5">
        <v>0</v>
      </c>
      <c r="AP31" s="5">
        <v>1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1</v>
      </c>
      <c r="AW31" s="5">
        <v>0</v>
      </c>
      <c r="AX31" s="5">
        <v>0</v>
      </c>
      <c r="AY31" s="5">
        <v>2</v>
      </c>
      <c r="AZ31" s="37">
        <v>3459</v>
      </c>
      <c r="BA31" s="7">
        <v>3848.3</v>
      </c>
      <c r="BB31" s="7">
        <v>1504.6</v>
      </c>
    </row>
    <row r="32" spans="2:54" x14ac:dyDescent="0.15">
      <c r="B32" s="257" t="s">
        <v>15</v>
      </c>
      <c r="C32" s="210"/>
      <c r="D32" s="5">
        <v>126</v>
      </c>
      <c r="E32" s="5">
        <v>0</v>
      </c>
      <c r="F32" s="5">
        <v>0</v>
      </c>
      <c r="G32" s="5">
        <v>0</v>
      </c>
      <c r="H32" s="5">
        <v>0</v>
      </c>
      <c r="I32" s="5">
        <v>3</v>
      </c>
      <c r="J32" s="5">
        <v>0</v>
      </c>
      <c r="K32" s="5">
        <v>2</v>
      </c>
      <c r="L32" s="5">
        <v>5</v>
      </c>
      <c r="M32" s="5">
        <v>8</v>
      </c>
      <c r="N32" s="5">
        <v>9</v>
      </c>
      <c r="O32" s="5">
        <v>9</v>
      </c>
      <c r="P32" s="5">
        <v>5</v>
      </c>
      <c r="Q32" s="5">
        <v>10</v>
      </c>
      <c r="R32" s="5">
        <v>7</v>
      </c>
      <c r="S32" s="5">
        <v>10</v>
      </c>
      <c r="T32" s="5">
        <v>11</v>
      </c>
      <c r="U32" s="5">
        <v>11</v>
      </c>
      <c r="V32" s="5">
        <v>4</v>
      </c>
      <c r="W32" s="5">
        <v>5</v>
      </c>
      <c r="X32" s="5">
        <v>3</v>
      </c>
      <c r="Y32" s="5">
        <v>9</v>
      </c>
      <c r="Z32" s="5">
        <v>1</v>
      </c>
      <c r="AA32" s="5">
        <v>2</v>
      </c>
      <c r="AB32" s="5">
        <v>0</v>
      </c>
      <c r="AC32" s="5">
        <v>2</v>
      </c>
      <c r="AD32" s="5">
        <v>2</v>
      </c>
      <c r="AE32" s="5">
        <v>0</v>
      </c>
      <c r="AF32" s="5">
        <v>1</v>
      </c>
      <c r="AG32" s="5">
        <v>2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  <c r="AM32" s="5">
        <v>1</v>
      </c>
      <c r="AN32" s="5">
        <v>0</v>
      </c>
      <c r="AO32" s="5">
        <v>1</v>
      </c>
      <c r="AP32" s="5">
        <v>0</v>
      </c>
      <c r="AQ32" s="5">
        <v>1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1</v>
      </c>
      <c r="AY32" s="5">
        <v>0</v>
      </c>
      <c r="AZ32" s="37">
        <v>3689</v>
      </c>
      <c r="BA32" s="7">
        <v>3848.4</v>
      </c>
      <c r="BB32" s="7">
        <v>1362.2</v>
      </c>
    </row>
    <row r="33" spans="2:54" x14ac:dyDescent="0.15">
      <c r="B33" s="257" t="s">
        <v>16</v>
      </c>
      <c r="C33" s="210"/>
      <c r="D33" s="5">
        <v>248</v>
      </c>
      <c r="E33" s="5">
        <v>0</v>
      </c>
      <c r="F33" s="5">
        <v>0</v>
      </c>
      <c r="G33" s="5">
        <v>0</v>
      </c>
      <c r="H33" s="5">
        <v>2</v>
      </c>
      <c r="I33" s="5">
        <v>2</v>
      </c>
      <c r="J33" s="5">
        <v>2</v>
      </c>
      <c r="K33" s="5">
        <v>2</v>
      </c>
      <c r="L33" s="5">
        <v>9</v>
      </c>
      <c r="M33" s="5">
        <v>9</v>
      </c>
      <c r="N33" s="5">
        <v>14</v>
      </c>
      <c r="O33" s="5">
        <v>8</v>
      </c>
      <c r="P33" s="5">
        <v>11</v>
      </c>
      <c r="Q33" s="5">
        <v>17</v>
      </c>
      <c r="R33" s="5">
        <v>10</v>
      </c>
      <c r="S33" s="5">
        <v>10</v>
      </c>
      <c r="T33" s="5">
        <v>15</v>
      </c>
      <c r="U33" s="5">
        <v>19</v>
      </c>
      <c r="V33" s="5">
        <v>13</v>
      </c>
      <c r="W33" s="5">
        <v>6</v>
      </c>
      <c r="X33" s="5">
        <v>11</v>
      </c>
      <c r="Y33" s="5">
        <v>15</v>
      </c>
      <c r="Z33" s="5">
        <v>11</v>
      </c>
      <c r="AA33" s="5">
        <v>4</v>
      </c>
      <c r="AB33" s="5">
        <v>4</v>
      </c>
      <c r="AC33" s="5">
        <v>6</v>
      </c>
      <c r="AD33" s="5">
        <v>5</v>
      </c>
      <c r="AE33" s="5">
        <v>2</v>
      </c>
      <c r="AF33" s="5">
        <v>2</v>
      </c>
      <c r="AG33" s="5">
        <v>4</v>
      </c>
      <c r="AH33" s="5">
        <v>4</v>
      </c>
      <c r="AI33" s="5">
        <v>5</v>
      </c>
      <c r="AJ33" s="5">
        <v>2</v>
      </c>
      <c r="AK33" s="5">
        <v>2</v>
      </c>
      <c r="AL33" s="5">
        <v>2</v>
      </c>
      <c r="AM33" s="5">
        <v>1</v>
      </c>
      <c r="AN33" s="5">
        <v>2</v>
      </c>
      <c r="AO33" s="5">
        <v>2</v>
      </c>
      <c r="AP33" s="5">
        <v>0</v>
      </c>
      <c r="AQ33" s="5">
        <v>1</v>
      </c>
      <c r="AR33" s="5">
        <v>1</v>
      </c>
      <c r="AS33" s="5">
        <v>1</v>
      </c>
      <c r="AT33" s="5">
        <v>4</v>
      </c>
      <c r="AU33" s="5">
        <v>0</v>
      </c>
      <c r="AV33" s="5">
        <v>0</v>
      </c>
      <c r="AW33" s="5">
        <v>1</v>
      </c>
      <c r="AX33" s="5">
        <v>0</v>
      </c>
      <c r="AY33" s="5">
        <v>7</v>
      </c>
      <c r="AZ33" s="37">
        <v>4111</v>
      </c>
      <c r="BA33" s="7">
        <v>4635.3999999999996</v>
      </c>
      <c r="BB33" s="7">
        <v>2300.4</v>
      </c>
    </row>
    <row r="34" spans="2:54" x14ac:dyDescent="0.15">
      <c r="B34" s="257" t="s">
        <v>17</v>
      </c>
      <c r="C34" s="210"/>
      <c r="D34" s="5">
        <v>204</v>
      </c>
      <c r="E34" s="5">
        <v>0</v>
      </c>
      <c r="F34" s="5">
        <v>0</v>
      </c>
      <c r="G34" s="5">
        <v>1</v>
      </c>
      <c r="H34" s="5">
        <v>1</v>
      </c>
      <c r="I34" s="5">
        <v>1</v>
      </c>
      <c r="J34" s="5">
        <v>2</v>
      </c>
      <c r="K34" s="5">
        <v>5</v>
      </c>
      <c r="L34" s="5">
        <v>10</v>
      </c>
      <c r="M34" s="5">
        <v>13</v>
      </c>
      <c r="N34" s="5">
        <v>7</v>
      </c>
      <c r="O34" s="5">
        <v>11</v>
      </c>
      <c r="P34" s="5">
        <v>13</v>
      </c>
      <c r="Q34" s="5">
        <v>16</v>
      </c>
      <c r="R34" s="5">
        <v>17</v>
      </c>
      <c r="S34" s="5">
        <v>10</v>
      </c>
      <c r="T34" s="5">
        <v>9</v>
      </c>
      <c r="U34" s="5">
        <v>13</v>
      </c>
      <c r="V34" s="5">
        <v>9</v>
      </c>
      <c r="W34" s="5">
        <v>7</v>
      </c>
      <c r="X34" s="5">
        <v>5</v>
      </c>
      <c r="Y34" s="5">
        <v>6</v>
      </c>
      <c r="Z34" s="5">
        <v>6</v>
      </c>
      <c r="AA34" s="5">
        <v>6</v>
      </c>
      <c r="AB34" s="5">
        <v>5</v>
      </c>
      <c r="AC34" s="5">
        <v>10</v>
      </c>
      <c r="AD34" s="5">
        <v>1</v>
      </c>
      <c r="AE34" s="5">
        <v>0</v>
      </c>
      <c r="AF34" s="5">
        <v>3</v>
      </c>
      <c r="AG34" s="5">
        <v>1</v>
      </c>
      <c r="AH34" s="5">
        <v>2</v>
      </c>
      <c r="AI34" s="5">
        <v>1</v>
      </c>
      <c r="AJ34" s="5">
        <v>1</v>
      </c>
      <c r="AK34" s="5">
        <v>1</v>
      </c>
      <c r="AL34" s="5">
        <v>0</v>
      </c>
      <c r="AM34" s="5">
        <v>1</v>
      </c>
      <c r="AN34" s="5">
        <v>1</v>
      </c>
      <c r="AO34" s="5">
        <v>1</v>
      </c>
      <c r="AP34" s="5">
        <v>0</v>
      </c>
      <c r="AQ34" s="5">
        <v>0</v>
      </c>
      <c r="AR34" s="5">
        <v>0</v>
      </c>
      <c r="AS34" s="5">
        <v>0</v>
      </c>
      <c r="AT34" s="5">
        <v>1</v>
      </c>
      <c r="AU34" s="5">
        <v>1</v>
      </c>
      <c r="AV34" s="5">
        <v>0</v>
      </c>
      <c r="AW34" s="5">
        <v>0</v>
      </c>
      <c r="AX34" s="5">
        <v>1</v>
      </c>
      <c r="AY34" s="5">
        <v>5</v>
      </c>
      <c r="AZ34" s="37">
        <v>3675.5</v>
      </c>
      <c r="BA34" s="7">
        <v>4154.8999999999996</v>
      </c>
      <c r="BB34" s="7">
        <v>1840</v>
      </c>
    </row>
    <row r="35" spans="2:54" x14ac:dyDescent="0.15">
      <c r="B35" s="257" t="s">
        <v>18</v>
      </c>
      <c r="C35" s="210"/>
      <c r="D35" s="5">
        <v>252</v>
      </c>
      <c r="E35" s="5">
        <v>0</v>
      </c>
      <c r="F35" s="5">
        <v>0</v>
      </c>
      <c r="G35" s="5">
        <v>1</v>
      </c>
      <c r="H35" s="5">
        <v>0</v>
      </c>
      <c r="I35" s="5">
        <v>1</v>
      </c>
      <c r="J35" s="5">
        <v>5</v>
      </c>
      <c r="K35" s="5">
        <v>0</v>
      </c>
      <c r="L35" s="5">
        <v>4</v>
      </c>
      <c r="M35" s="5">
        <v>7</v>
      </c>
      <c r="N35" s="5">
        <v>6</v>
      </c>
      <c r="O35" s="5">
        <v>9</v>
      </c>
      <c r="P35" s="5">
        <v>8</v>
      </c>
      <c r="Q35" s="5">
        <v>12</v>
      </c>
      <c r="R35" s="5">
        <v>13</v>
      </c>
      <c r="S35" s="5">
        <v>11</v>
      </c>
      <c r="T35" s="5">
        <v>8</v>
      </c>
      <c r="U35" s="5">
        <v>15</v>
      </c>
      <c r="V35" s="5">
        <v>10</v>
      </c>
      <c r="W35" s="5">
        <v>15</v>
      </c>
      <c r="X35" s="5">
        <v>15</v>
      </c>
      <c r="Y35" s="5">
        <v>10</v>
      </c>
      <c r="Z35" s="5">
        <v>9</v>
      </c>
      <c r="AA35" s="5">
        <v>6</v>
      </c>
      <c r="AB35" s="5">
        <v>7</v>
      </c>
      <c r="AC35" s="5">
        <v>10</v>
      </c>
      <c r="AD35" s="5">
        <v>7</v>
      </c>
      <c r="AE35" s="5">
        <v>7</v>
      </c>
      <c r="AF35" s="5">
        <v>8</v>
      </c>
      <c r="AG35" s="5">
        <v>4</v>
      </c>
      <c r="AH35" s="5">
        <v>5</v>
      </c>
      <c r="AI35" s="5">
        <v>0</v>
      </c>
      <c r="AJ35" s="5">
        <v>2</v>
      </c>
      <c r="AK35" s="5">
        <v>3</v>
      </c>
      <c r="AL35" s="5">
        <v>3</v>
      </c>
      <c r="AM35" s="5">
        <v>4</v>
      </c>
      <c r="AN35" s="5">
        <v>2</v>
      </c>
      <c r="AO35" s="5">
        <v>2</v>
      </c>
      <c r="AP35" s="5">
        <v>2</v>
      </c>
      <c r="AQ35" s="5">
        <v>2</v>
      </c>
      <c r="AR35" s="5">
        <v>3</v>
      </c>
      <c r="AS35" s="5">
        <v>1</v>
      </c>
      <c r="AT35" s="5">
        <v>4</v>
      </c>
      <c r="AU35" s="5">
        <v>2</v>
      </c>
      <c r="AV35" s="5">
        <v>1</v>
      </c>
      <c r="AW35" s="5">
        <v>0</v>
      </c>
      <c r="AX35" s="5">
        <v>1</v>
      </c>
      <c r="AY35" s="5">
        <v>7</v>
      </c>
      <c r="AZ35" s="37">
        <v>4608</v>
      </c>
      <c r="BA35" s="7">
        <v>5131.3</v>
      </c>
      <c r="BB35" s="7">
        <v>2619.3000000000002</v>
      </c>
    </row>
    <row r="36" spans="2:54" x14ac:dyDescent="0.15">
      <c r="B36" s="257" t="s">
        <v>19</v>
      </c>
      <c r="C36" s="210"/>
      <c r="D36" s="5">
        <v>198</v>
      </c>
      <c r="E36" s="5">
        <v>0</v>
      </c>
      <c r="F36" s="5">
        <v>0</v>
      </c>
      <c r="G36" s="5">
        <v>0</v>
      </c>
      <c r="H36" s="5">
        <v>1</v>
      </c>
      <c r="I36" s="5">
        <v>1</v>
      </c>
      <c r="J36" s="5">
        <v>2</v>
      </c>
      <c r="K36" s="5">
        <v>3</v>
      </c>
      <c r="L36" s="5">
        <v>4</v>
      </c>
      <c r="M36" s="5">
        <v>4</v>
      </c>
      <c r="N36" s="5">
        <v>15</v>
      </c>
      <c r="O36" s="5">
        <v>7</v>
      </c>
      <c r="P36" s="5">
        <v>3</v>
      </c>
      <c r="Q36" s="5">
        <v>12</v>
      </c>
      <c r="R36" s="5">
        <v>8</v>
      </c>
      <c r="S36" s="5">
        <v>9</v>
      </c>
      <c r="T36" s="5">
        <v>9</v>
      </c>
      <c r="U36" s="5">
        <v>8</v>
      </c>
      <c r="V36" s="5">
        <v>9</v>
      </c>
      <c r="W36" s="5">
        <v>10</v>
      </c>
      <c r="X36" s="5">
        <v>8</v>
      </c>
      <c r="Y36" s="5">
        <v>6</v>
      </c>
      <c r="Z36" s="5">
        <v>9</v>
      </c>
      <c r="AA36" s="5">
        <v>14</v>
      </c>
      <c r="AB36" s="5">
        <v>5</v>
      </c>
      <c r="AC36" s="5">
        <v>8</v>
      </c>
      <c r="AD36" s="5">
        <v>3</v>
      </c>
      <c r="AE36" s="5">
        <v>1</v>
      </c>
      <c r="AF36" s="5">
        <v>4</v>
      </c>
      <c r="AG36" s="5">
        <v>3</v>
      </c>
      <c r="AH36" s="5">
        <v>3</v>
      </c>
      <c r="AI36" s="5">
        <v>1</v>
      </c>
      <c r="AJ36" s="5">
        <v>4</v>
      </c>
      <c r="AK36" s="5">
        <v>0</v>
      </c>
      <c r="AL36" s="5">
        <v>0</v>
      </c>
      <c r="AM36" s="5">
        <v>1</v>
      </c>
      <c r="AN36" s="5">
        <v>1</v>
      </c>
      <c r="AO36" s="5">
        <v>2</v>
      </c>
      <c r="AP36" s="5">
        <v>0</v>
      </c>
      <c r="AQ36" s="5">
        <v>0</v>
      </c>
      <c r="AR36" s="5">
        <v>0</v>
      </c>
      <c r="AS36" s="5">
        <v>2</v>
      </c>
      <c r="AT36" s="5">
        <v>2</v>
      </c>
      <c r="AU36" s="5">
        <v>2</v>
      </c>
      <c r="AV36" s="5">
        <v>1</v>
      </c>
      <c r="AW36" s="5">
        <v>1</v>
      </c>
      <c r="AX36" s="5">
        <v>0</v>
      </c>
      <c r="AY36" s="5">
        <v>12</v>
      </c>
      <c r="AZ36" s="37">
        <v>4483</v>
      </c>
      <c r="BA36" s="7">
        <v>5074</v>
      </c>
      <c r="BB36" s="7">
        <v>2751</v>
      </c>
    </row>
    <row r="37" spans="2:54" x14ac:dyDescent="0.15">
      <c r="B37" s="257" t="s">
        <v>20</v>
      </c>
      <c r="C37" s="210"/>
      <c r="D37" s="5">
        <v>76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4</v>
      </c>
      <c r="N37" s="5">
        <v>3</v>
      </c>
      <c r="O37" s="5">
        <v>0</v>
      </c>
      <c r="P37" s="5">
        <v>5</v>
      </c>
      <c r="Q37" s="5">
        <v>6</v>
      </c>
      <c r="R37" s="5">
        <v>8</v>
      </c>
      <c r="S37" s="5">
        <v>8</v>
      </c>
      <c r="T37" s="5">
        <v>9</v>
      </c>
      <c r="U37" s="5">
        <v>6</v>
      </c>
      <c r="V37" s="5">
        <v>6</v>
      </c>
      <c r="W37" s="5">
        <v>3</v>
      </c>
      <c r="X37" s="5">
        <v>2</v>
      </c>
      <c r="Y37" s="5">
        <v>3</v>
      </c>
      <c r="Z37" s="5">
        <v>1</v>
      </c>
      <c r="AA37" s="5">
        <v>2</v>
      </c>
      <c r="AB37" s="5">
        <v>1</v>
      </c>
      <c r="AC37" s="5">
        <v>1</v>
      </c>
      <c r="AD37" s="5">
        <v>1</v>
      </c>
      <c r="AE37" s="5">
        <v>3</v>
      </c>
      <c r="AF37" s="5">
        <v>0</v>
      </c>
      <c r="AG37" s="5">
        <v>3</v>
      </c>
      <c r="AH37" s="5">
        <v>0</v>
      </c>
      <c r="AI37" s="5">
        <v>0</v>
      </c>
      <c r="AJ37" s="5">
        <v>1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37">
        <v>3923</v>
      </c>
      <c r="BA37" s="7">
        <v>4100.2</v>
      </c>
      <c r="BB37" s="51">
        <v>1043.5</v>
      </c>
    </row>
    <row r="38" spans="2:54" x14ac:dyDescent="0.15">
      <c r="B38" s="257" t="s">
        <v>21</v>
      </c>
      <c r="C38" s="210"/>
      <c r="D38" s="5">
        <v>17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1</v>
      </c>
      <c r="M38" s="5">
        <v>1</v>
      </c>
      <c r="N38" s="5">
        <v>0</v>
      </c>
      <c r="O38" s="5">
        <v>1</v>
      </c>
      <c r="P38" s="5">
        <v>1</v>
      </c>
      <c r="Q38" s="5">
        <v>2</v>
      </c>
      <c r="R38" s="5">
        <v>0</v>
      </c>
      <c r="S38" s="5">
        <v>1</v>
      </c>
      <c r="T38" s="5">
        <v>2</v>
      </c>
      <c r="U38" s="5">
        <v>0</v>
      </c>
      <c r="V38" s="5">
        <v>0</v>
      </c>
      <c r="W38" s="5">
        <v>0</v>
      </c>
      <c r="X38" s="5">
        <v>1</v>
      </c>
      <c r="Y38" s="5">
        <v>0</v>
      </c>
      <c r="Z38" s="5">
        <v>1</v>
      </c>
      <c r="AA38" s="5">
        <v>1</v>
      </c>
      <c r="AB38" s="5">
        <v>0</v>
      </c>
      <c r="AC38" s="5">
        <v>2</v>
      </c>
      <c r="AD38" s="5">
        <v>1</v>
      </c>
      <c r="AE38" s="5">
        <v>1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37">
        <v>3940</v>
      </c>
      <c r="BA38" s="7">
        <v>4088</v>
      </c>
      <c r="BB38" s="7">
        <v>1316</v>
      </c>
    </row>
    <row r="39" spans="2:54" x14ac:dyDescent="0.15">
      <c r="B39" s="257" t="s">
        <v>22</v>
      </c>
      <c r="C39" s="210"/>
      <c r="D39" s="5">
        <v>26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1</v>
      </c>
      <c r="L39" s="5">
        <v>0</v>
      </c>
      <c r="M39" s="5">
        <v>0</v>
      </c>
      <c r="N39" s="5">
        <v>3</v>
      </c>
      <c r="O39" s="5">
        <v>2</v>
      </c>
      <c r="P39" s="5">
        <v>3</v>
      </c>
      <c r="Q39" s="5">
        <v>2</v>
      </c>
      <c r="R39" s="5">
        <v>1</v>
      </c>
      <c r="S39" s="5">
        <v>0</v>
      </c>
      <c r="T39" s="5">
        <v>1</v>
      </c>
      <c r="U39" s="5">
        <v>0</v>
      </c>
      <c r="V39" s="5">
        <v>1</v>
      </c>
      <c r="W39" s="5">
        <v>0</v>
      </c>
      <c r="X39" s="5">
        <v>1</v>
      </c>
      <c r="Y39" s="5">
        <v>0</v>
      </c>
      <c r="Z39" s="5">
        <v>1</v>
      </c>
      <c r="AA39" s="5">
        <v>0</v>
      </c>
      <c r="AB39" s="5">
        <v>0</v>
      </c>
      <c r="AC39" s="5">
        <v>1</v>
      </c>
      <c r="AD39" s="5">
        <v>0</v>
      </c>
      <c r="AE39" s="5">
        <v>1</v>
      </c>
      <c r="AF39" s="5">
        <v>4</v>
      </c>
      <c r="AG39" s="5">
        <v>1</v>
      </c>
      <c r="AH39" s="5">
        <v>1</v>
      </c>
      <c r="AI39" s="5">
        <v>0</v>
      </c>
      <c r="AJ39" s="5">
        <v>1</v>
      </c>
      <c r="AK39" s="5">
        <v>0</v>
      </c>
      <c r="AL39" s="5">
        <v>0</v>
      </c>
      <c r="AM39" s="5">
        <v>0</v>
      </c>
      <c r="AN39" s="5">
        <v>1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37">
        <v>4076</v>
      </c>
      <c r="BA39" s="7">
        <v>4549.3</v>
      </c>
      <c r="BB39" s="7">
        <v>1696.5</v>
      </c>
    </row>
    <row r="40" spans="2:54" x14ac:dyDescent="0.15">
      <c r="B40" s="257" t="s">
        <v>23</v>
      </c>
      <c r="C40" s="210"/>
      <c r="D40" s="5">
        <v>15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1</v>
      </c>
      <c r="P40" s="5">
        <v>1</v>
      </c>
      <c r="Q40" s="5">
        <v>1</v>
      </c>
      <c r="R40" s="5">
        <v>1</v>
      </c>
      <c r="S40" s="5">
        <v>2</v>
      </c>
      <c r="T40" s="5">
        <v>2</v>
      </c>
      <c r="U40" s="5">
        <v>1</v>
      </c>
      <c r="V40" s="5">
        <v>3</v>
      </c>
      <c r="W40" s="5">
        <v>1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45">
        <v>3822</v>
      </c>
      <c r="BA40" s="52">
        <v>3833</v>
      </c>
      <c r="BB40" s="52">
        <v>815.4</v>
      </c>
    </row>
    <row r="41" spans="2:54" x14ac:dyDescent="0.15">
      <c r="B41" s="257" t="s">
        <v>24</v>
      </c>
      <c r="C41" s="210"/>
      <c r="D41" s="5">
        <v>72</v>
      </c>
      <c r="E41" s="5">
        <v>0</v>
      </c>
      <c r="F41" s="5">
        <v>0</v>
      </c>
      <c r="G41" s="5">
        <v>0</v>
      </c>
      <c r="H41" s="5">
        <v>1</v>
      </c>
      <c r="I41" s="5">
        <v>1</v>
      </c>
      <c r="J41" s="5">
        <v>1</v>
      </c>
      <c r="K41" s="5">
        <v>2</v>
      </c>
      <c r="L41" s="5">
        <v>4</v>
      </c>
      <c r="M41" s="5">
        <v>3</v>
      </c>
      <c r="N41" s="5">
        <v>7</v>
      </c>
      <c r="O41" s="5">
        <v>6</v>
      </c>
      <c r="P41" s="5">
        <v>3</v>
      </c>
      <c r="Q41" s="5">
        <v>3</v>
      </c>
      <c r="R41" s="5">
        <v>4</v>
      </c>
      <c r="S41" s="5">
        <v>4</v>
      </c>
      <c r="T41" s="5">
        <v>5</v>
      </c>
      <c r="U41" s="5">
        <v>4</v>
      </c>
      <c r="V41" s="5">
        <v>1</v>
      </c>
      <c r="W41" s="5">
        <v>6</v>
      </c>
      <c r="X41" s="5">
        <v>2</v>
      </c>
      <c r="Y41" s="5">
        <v>2</v>
      </c>
      <c r="Z41" s="5">
        <v>1</v>
      </c>
      <c r="AA41" s="5">
        <v>0</v>
      </c>
      <c r="AB41" s="5">
        <v>1</v>
      </c>
      <c r="AC41" s="5">
        <v>0</v>
      </c>
      <c r="AD41" s="5">
        <v>3</v>
      </c>
      <c r="AE41" s="5">
        <v>2</v>
      </c>
      <c r="AF41" s="5">
        <v>1</v>
      </c>
      <c r="AG41" s="5">
        <v>0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1</v>
      </c>
      <c r="AO41" s="5">
        <v>0</v>
      </c>
      <c r="AP41" s="5">
        <v>1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2</v>
      </c>
      <c r="AZ41" s="37">
        <v>3600.5</v>
      </c>
      <c r="BA41" s="7">
        <v>4047.7</v>
      </c>
      <c r="BB41" s="7">
        <v>1996.2</v>
      </c>
    </row>
    <row r="42" spans="2:54" x14ac:dyDescent="0.15">
      <c r="B42" s="257" t="s">
        <v>25</v>
      </c>
      <c r="C42" s="210"/>
      <c r="D42" s="5">
        <v>94</v>
      </c>
      <c r="E42" s="5">
        <v>0</v>
      </c>
      <c r="F42" s="5">
        <v>0</v>
      </c>
      <c r="G42" s="5">
        <v>0</v>
      </c>
      <c r="H42" s="5">
        <v>1</v>
      </c>
      <c r="I42" s="5">
        <v>0</v>
      </c>
      <c r="J42" s="5">
        <v>0</v>
      </c>
      <c r="K42" s="5">
        <v>1</v>
      </c>
      <c r="L42" s="5">
        <v>1</v>
      </c>
      <c r="M42" s="5">
        <v>0</v>
      </c>
      <c r="N42" s="5">
        <v>3</v>
      </c>
      <c r="O42" s="5">
        <v>6</v>
      </c>
      <c r="P42" s="5">
        <v>12</v>
      </c>
      <c r="Q42" s="5">
        <v>5</v>
      </c>
      <c r="R42" s="5">
        <v>2</v>
      </c>
      <c r="S42" s="5">
        <v>3</v>
      </c>
      <c r="T42" s="5">
        <v>8</v>
      </c>
      <c r="U42" s="5">
        <v>7</v>
      </c>
      <c r="V42" s="5">
        <v>7</v>
      </c>
      <c r="W42" s="5">
        <v>3</v>
      </c>
      <c r="X42" s="5">
        <v>2</v>
      </c>
      <c r="Y42" s="5">
        <v>2</v>
      </c>
      <c r="Z42" s="5">
        <v>1</v>
      </c>
      <c r="AA42" s="5">
        <v>3</v>
      </c>
      <c r="AB42" s="5">
        <v>2</v>
      </c>
      <c r="AC42" s="5">
        <v>6</v>
      </c>
      <c r="AD42" s="5">
        <v>3</v>
      </c>
      <c r="AE42" s="5">
        <v>2</v>
      </c>
      <c r="AF42" s="5">
        <v>1</v>
      </c>
      <c r="AG42" s="5">
        <v>0</v>
      </c>
      <c r="AH42" s="5">
        <v>1</v>
      </c>
      <c r="AI42" s="5">
        <v>1</v>
      </c>
      <c r="AJ42" s="5">
        <v>0</v>
      </c>
      <c r="AK42" s="5">
        <v>1</v>
      </c>
      <c r="AL42" s="5">
        <v>1</v>
      </c>
      <c r="AM42" s="5">
        <v>0</v>
      </c>
      <c r="AN42" s="5">
        <v>0</v>
      </c>
      <c r="AO42" s="5">
        <v>2</v>
      </c>
      <c r="AP42" s="5">
        <v>0</v>
      </c>
      <c r="AQ42" s="5">
        <v>1</v>
      </c>
      <c r="AR42" s="5">
        <v>1</v>
      </c>
      <c r="AS42" s="5">
        <v>1</v>
      </c>
      <c r="AT42" s="5">
        <v>0</v>
      </c>
      <c r="AU42" s="5">
        <v>0</v>
      </c>
      <c r="AV42" s="5">
        <v>0</v>
      </c>
      <c r="AW42" s="5">
        <v>0</v>
      </c>
      <c r="AX42" s="5">
        <v>1</v>
      </c>
      <c r="AY42" s="5">
        <v>3</v>
      </c>
      <c r="AZ42" s="37">
        <v>4107.5</v>
      </c>
      <c r="BA42" s="7">
        <v>4713.1000000000004</v>
      </c>
      <c r="BB42" s="7">
        <v>2041.8</v>
      </c>
    </row>
    <row r="43" spans="2:54" x14ac:dyDescent="0.15">
      <c r="B43" s="257" t="s">
        <v>26</v>
      </c>
      <c r="C43" s="210"/>
      <c r="D43" s="5">
        <v>79</v>
      </c>
      <c r="E43" s="5">
        <v>0</v>
      </c>
      <c r="F43" s="5">
        <v>0</v>
      </c>
      <c r="G43" s="5">
        <v>0</v>
      </c>
      <c r="H43" s="5">
        <v>1</v>
      </c>
      <c r="I43" s="5">
        <v>1</v>
      </c>
      <c r="J43" s="5">
        <v>1</v>
      </c>
      <c r="K43" s="5">
        <v>1</v>
      </c>
      <c r="L43" s="5">
        <v>1</v>
      </c>
      <c r="M43" s="5">
        <v>3</v>
      </c>
      <c r="N43" s="5">
        <v>6</v>
      </c>
      <c r="O43" s="5">
        <v>2</v>
      </c>
      <c r="P43" s="5">
        <v>4</v>
      </c>
      <c r="Q43" s="5">
        <v>6</v>
      </c>
      <c r="R43" s="5">
        <v>9</v>
      </c>
      <c r="S43" s="5">
        <v>6</v>
      </c>
      <c r="T43" s="5">
        <v>4</v>
      </c>
      <c r="U43" s="5">
        <v>4</v>
      </c>
      <c r="V43" s="5">
        <v>5</v>
      </c>
      <c r="W43" s="5">
        <v>8</v>
      </c>
      <c r="X43" s="5">
        <v>2</v>
      </c>
      <c r="Y43" s="5">
        <v>0</v>
      </c>
      <c r="Z43" s="5">
        <v>2</v>
      </c>
      <c r="AA43" s="5">
        <v>4</v>
      </c>
      <c r="AB43" s="5">
        <v>3</v>
      </c>
      <c r="AC43" s="5">
        <v>0</v>
      </c>
      <c r="AD43" s="5">
        <v>0</v>
      </c>
      <c r="AE43" s="5">
        <v>0</v>
      </c>
      <c r="AF43" s="5">
        <v>1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1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4</v>
      </c>
      <c r="AZ43" s="37">
        <v>3700</v>
      </c>
      <c r="BA43" s="7">
        <v>4262</v>
      </c>
      <c r="BB43" s="7">
        <v>2341.5</v>
      </c>
    </row>
    <row r="44" spans="2:54" x14ac:dyDescent="0.15">
      <c r="B44" s="257" t="s">
        <v>27</v>
      </c>
      <c r="C44" s="210"/>
      <c r="D44" s="5">
        <v>99</v>
      </c>
      <c r="E44" s="5">
        <v>0</v>
      </c>
      <c r="F44" s="5">
        <v>0</v>
      </c>
      <c r="G44" s="5">
        <v>0</v>
      </c>
      <c r="H44" s="5">
        <v>1</v>
      </c>
      <c r="I44" s="5">
        <v>0</v>
      </c>
      <c r="J44" s="5">
        <v>0</v>
      </c>
      <c r="K44" s="5">
        <v>1</v>
      </c>
      <c r="L44" s="5">
        <v>3</v>
      </c>
      <c r="M44" s="5">
        <v>4</v>
      </c>
      <c r="N44" s="5">
        <v>5</v>
      </c>
      <c r="O44" s="5">
        <v>6</v>
      </c>
      <c r="P44" s="5">
        <v>8</v>
      </c>
      <c r="Q44" s="5">
        <v>9</v>
      </c>
      <c r="R44" s="5">
        <v>5</v>
      </c>
      <c r="S44" s="5">
        <v>3</v>
      </c>
      <c r="T44" s="5">
        <v>7</v>
      </c>
      <c r="U44" s="5">
        <v>9</v>
      </c>
      <c r="V44" s="5">
        <v>6</v>
      </c>
      <c r="W44" s="5">
        <v>7</v>
      </c>
      <c r="X44" s="5">
        <v>2</v>
      </c>
      <c r="Y44" s="5">
        <v>1</v>
      </c>
      <c r="Z44" s="5">
        <v>5</v>
      </c>
      <c r="AA44" s="5">
        <v>2</v>
      </c>
      <c r="AB44" s="5">
        <v>2</v>
      </c>
      <c r="AC44" s="5">
        <v>1</v>
      </c>
      <c r="AD44" s="5">
        <v>1</v>
      </c>
      <c r="AE44" s="5">
        <v>1</v>
      </c>
      <c r="AF44" s="5">
        <v>1</v>
      </c>
      <c r="AG44" s="5">
        <v>0</v>
      </c>
      <c r="AH44" s="5">
        <v>2</v>
      </c>
      <c r="AI44" s="5">
        <v>2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1</v>
      </c>
      <c r="AP44" s="5">
        <v>0</v>
      </c>
      <c r="AQ44" s="5">
        <v>0</v>
      </c>
      <c r="AR44" s="5">
        <v>0</v>
      </c>
      <c r="AS44" s="5">
        <v>1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3</v>
      </c>
      <c r="AZ44" s="37">
        <v>3958</v>
      </c>
      <c r="BA44" s="7">
        <v>4266.1000000000004</v>
      </c>
      <c r="BB44" s="7">
        <v>1918.2</v>
      </c>
    </row>
    <row r="45" spans="2:54" x14ac:dyDescent="0.15">
      <c r="B45" s="257" t="s">
        <v>28</v>
      </c>
      <c r="C45" s="210"/>
      <c r="D45" s="5">
        <v>244</v>
      </c>
      <c r="E45" s="5">
        <v>0</v>
      </c>
      <c r="F45" s="5">
        <v>0</v>
      </c>
      <c r="G45" s="5">
        <v>1</v>
      </c>
      <c r="H45" s="5">
        <v>0</v>
      </c>
      <c r="I45" s="5">
        <v>2</v>
      </c>
      <c r="J45" s="5">
        <v>2</v>
      </c>
      <c r="K45" s="5">
        <v>6</v>
      </c>
      <c r="L45" s="5">
        <v>7</v>
      </c>
      <c r="M45" s="5">
        <v>6</v>
      </c>
      <c r="N45" s="5">
        <v>8</v>
      </c>
      <c r="O45" s="5">
        <v>9</v>
      </c>
      <c r="P45" s="5">
        <v>17</v>
      </c>
      <c r="Q45" s="5">
        <v>10</v>
      </c>
      <c r="R45" s="5">
        <v>17</v>
      </c>
      <c r="S45" s="5">
        <v>14</v>
      </c>
      <c r="T45" s="5">
        <v>16</v>
      </c>
      <c r="U45" s="5">
        <v>16</v>
      </c>
      <c r="V45" s="5">
        <v>25</v>
      </c>
      <c r="W45" s="5">
        <v>9</v>
      </c>
      <c r="X45" s="5">
        <v>12</v>
      </c>
      <c r="Y45" s="5">
        <v>6</v>
      </c>
      <c r="Z45" s="5">
        <v>8</v>
      </c>
      <c r="AA45" s="5">
        <v>9</v>
      </c>
      <c r="AB45" s="5">
        <v>2</v>
      </c>
      <c r="AC45" s="5">
        <v>3</v>
      </c>
      <c r="AD45" s="5">
        <v>3</v>
      </c>
      <c r="AE45" s="5">
        <v>6</v>
      </c>
      <c r="AF45" s="5">
        <v>6</v>
      </c>
      <c r="AG45" s="5">
        <v>4</v>
      </c>
      <c r="AH45" s="5">
        <v>2</v>
      </c>
      <c r="AI45" s="5">
        <v>1</v>
      </c>
      <c r="AJ45" s="5">
        <v>2</v>
      </c>
      <c r="AK45" s="5">
        <v>0</v>
      </c>
      <c r="AL45" s="5">
        <v>0</v>
      </c>
      <c r="AM45" s="5">
        <v>1</v>
      </c>
      <c r="AN45" s="5">
        <v>0</v>
      </c>
      <c r="AO45" s="5">
        <v>0</v>
      </c>
      <c r="AP45" s="5">
        <v>1</v>
      </c>
      <c r="AQ45" s="5">
        <v>1</v>
      </c>
      <c r="AR45" s="5">
        <v>1</v>
      </c>
      <c r="AS45" s="5">
        <v>4</v>
      </c>
      <c r="AT45" s="5">
        <v>2</v>
      </c>
      <c r="AU45" s="5">
        <v>2</v>
      </c>
      <c r="AV45" s="5">
        <v>1</v>
      </c>
      <c r="AW45" s="5">
        <v>0</v>
      </c>
      <c r="AX45" s="5">
        <v>0</v>
      </c>
      <c r="AY45" s="5">
        <v>2</v>
      </c>
      <c r="AZ45" s="37">
        <v>4088.5</v>
      </c>
      <c r="BA45" s="7">
        <v>4402.8</v>
      </c>
      <c r="BB45" s="7">
        <v>1916.2</v>
      </c>
    </row>
    <row r="46" spans="2:54" x14ac:dyDescent="0.15">
      <c r="B46" s="257" t="s">
        <v>29</v>
      </c>
      <c r="C46" s="210"/>
      <c r="D46" s="5">
        <v>57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</v>
      </c>
      <c r="L46" s="5">
        <v>1</v>
      </c>
      <c r="M46" s="5">
        <v>4</v>
      </c>
      <c r="N46" s="5">
        <v>2</v>
      </c>
      <c r="O46" s="5">
        <v>5</v>
      </c>
      <c r="P46" s="5">
        <v>0</v>
      </c>
      <c r="Q46" s="5">
        <v>0</v>
      </c>
      <c r="R46" s="5">
        <v>3</v>
      </c>
      <c r="S46" s="5">
        <v>5</v>
      </c>
      <c r="T46" s="5">
        <v>6</v>
      </c>
      <c r="U46" s="5">
        <v>2</v>
      </c>
      <c r="V46" s="5">
        <v>10</v>
      </c>
      <c r="W46" s="5">
        <v>2</v>
      </c>
      <c r="X46" s="5">
        <v>1</v>
      </c>
      <c r="Y46" s="5">
        <v>3</v>
      </c>
      <c r="Z46" s="5">
        <v>2</v>
      </c>
      <c r="AA46" s="5">
        <v>3</v>
      </c>
      <c r="AB46" s="5">
        <v>1</v>
      </c>
      <c r="AC46" s="5">
        <v>0</v>
      </c>
      <c r="AD46" s="5">
        <v>1</v>
      </c>
      <c r="AE46" s="5">
        <v>0</v>
      </c>
      <c r="AF46" s="5">
        <v>1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2</v>
      </c>
      <c r="AN46" s="5">
        <v>0</v>
      </c>
      <c r="AO46" s="5">
        <v>0</v>
      </c>
      <c r="AP46" s="5">
        <v>1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1</v>
      </c>
      <c r="AZ46" s="37">
        <v>4143</v>
      </c>
      <c r="BA46" s="7">
        <v>4381.7</v>
      </c>
      <c r="BB46" s="7">
        <v>2046.5</v>
      </c>
    </row>
    <row r="47" spans="2:54" x14ac:dyDescent="0.15">
      <c r="B47" s="257" t="s">
        <v>30</v>
      </c>
      <c r="C47" s="210"/>
      <c r="D47" s="5">
        <v>57</v>
      </c>
      <c r="E47" s="5">
        <v>0</v>
      </c>
      <c r="F47" s="5">
        <v>0</v>
      </c>
      <c r="G47" s="5">
        <v>0</v>
      </c>
      <c r="H47" s="5">
        <v>1</v>
      </c>
      <c r="I47" s="5">
        <v>0</v>
      </c>
      <c r="J47" s="5">
        <v>1</v>
      </c>
      <c r="K47" s="5">
        <v>5</v>
      </c>
      <c r="L47" s="5">
        <v>3</v>
      </c>
      <c r="M47" s="5">
        <v>2</v>
      </c>
      <c r="N47" s="5">
        <v>3</v>
      </c>
      <c r="O47" s="5">
        <v>1</v>
      </c>
      <c r="P47" s="5">
        <v>4</v>
      </c>
      <c r="Q47" s="5">
        <v>4</v>
      </c>
      <c r="R47" s="5">
        <v>1</v>
      </c>
      <c r="S47" s="5">
        <v>2</v>
      </c>
      <c r="T47" s="5">
        <v>4</v>
      </c>
      <c r="U47" s="5">
        <v>3</v>
      </c>
      <c r="V47" s="5">
        <v>1</v>
      </c>
      <c r="W47" s="5">
        <v>5</v>
      </c>
      <c r="X47" s="5">
        <v>4</v>
      </c>
      <c r="Y47" s="5">
        <v>1</v>
      </c>
      <c r="Z47" s="5">
        <v>1</v>
      </c>
      <c r="AA47" s="5">
        <v>0</v>
      </c>
      <c r="AB47" s="5">
        <v>2</v>
      </c>
      <c r="AC47" s="5">
        <v>1</v>
      </c>
      <c r="AD47" s="5">
        <v>2</v>
      </c>
      <c r="AE47" s="5">
        <v>2</v>
      </c>
      <c r="AF47" s="5">
        <v>0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  <c r="AM47" s="5">
        <v>0</v>
      </c>
      <c r="AN47" s="5">
        <v>0</v>
      </c>
      <c r="AO47" s="5">
        <v>0</v>
      </c>
      <c r="AP47" s="5">
        <v>1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1</v>
      </c>
      <c r="AZ47" s="37">
        <v>3825</v>
      </c>
      <c r="BA47" s="7">
        <v>4035.8</v>
      </c>
      <c r="BB47" s="7">
        <v>1691.3</v>
      </c>
    </row>
    <row r="48" spans="2:54" x14ac:dyDescent="0.15">
      <c r="B48" s="257" t="s">
        <v>31</v>
      </c>
      <c r="C48" s="210"/>
      <c r="D48" s="5">
        <v>57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1</v>
      </c>
      <c r="K48" s="5">
        <v>0</v>
      </c>
      <c r="L48" s="5">
        <v>2</v>
      </c>
      <c r="M48" s="5">
        <v>4</v>
      </c>
      <c r="N48" s="5">
        <v>6</v>
      </c>
      <c r="O48" s="5">
        <v>2</v>
      </c>
      <c r="P48" s="5">
        <v>2</v>
      </c>
      <c r="Q48" s="5">
        <v>5</v>
      </c>
      <c r="R48" s="5">
        <v>3</v>
      </c>
      <c r="S48" s="5">
        <v>4</v>
      </c>
      <c r="T48" s="5">
        <v>1</v>
      </c>
      <c r="U48" s="5">
        <v>4</v>
      </c>
      <c r="V48" s="5">
        <v>2</v>
      </c>
      <c r="W48" s="5">
        <v>6</v>
      </c>
      <c r="X48" s="5">
        <v>2</v>
      </c>
      <c r="Y48" s="5">
        <v>0</v>
      </c>
      <c r="Z48" s="5">
        <v>4</v>
      </c>
      <c r="AA48" s="5">
        <v>1</v>
      </c>
      <c r="AB48" s="5">
        <v>0</v>
      </c>
      <c r="AC48" s="5">
        <v>0</v>
      </c>
      <c r="AD48" s="5">
        <v>0</v>
      </c>
      <c r="AE48" s="5">
        <v>0</v>
      </c>
      <c r="AF48" s="5">
        <v>4</v>
      </c>
      <c r="AG48" s="5">
        <v>0</v>
      </c>
      <c r="AH48" s="5">
        <v>0</v>
      </c>
      <c r="AI48" s="5">
        <v>0</v>
      </c>
      <c r="AJ48" s="5">
        <v>1</v>
      </c>
      <c r="AK48" s="5">
        <v>1</v>
      </c>
      <c r="AL48" s="5">
        <v>0</v>
      </c>
      <c r="AM48" s="5">
        <v>1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1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37">
        <v>3796</v>
      </c>
      <c r="BA48" s="7">
        <v>4110.1000000000004</v>
      </c>
      <c r="BB48" s="7">
        <v>1494.2</v>
      </c>
    </row>
    <row r="49" spans="2:54" x14ac:dyDescent="0.15">
      <c r="B49" s="257" t="s">
        <v>32</v>
      </c>
      <c r="C49" s="210"/>
      <c r="D49" s="5">
        <v>163</v>
      </c>
      <c r="E49" s="5">
        <v>0</v>
      </c>
      <c r="F49" s="5">
        <v>0</v>
      </c>
      <c r="G49" s="5">
        <v>1</v>
      </c>
      <c r="H49" s="5">
        <v>1</v>
      </c>
      <c r="I49" s="5">
        <v>0</v>
      </c>
      <c r="J49" s="5">
        <v>0</v>
      </c>
      <c r="K49" s="5">
        <v>1</v>
      </c>
      <c r="L49" s="5">
        <v>8</v>
      </c>
      <c r="M49" s="5">
        <v>10</v>
      </c>
      <c r="N49" s="5">
        <v>10</v>
      </c>
      <c r="O49" s="5">
        <v>10</v>
      </c>
      <c r="P49" s="5">
        <v>7</v>
      </c>
      <c r="Q49" s="5">
        <v>9</v>
      </c>
      <c r="R49" s="5">
        <v>10</v>
      </c>
      <c r="S49" s="5">
        <v>10</v>
      </c>
      <c r="T49" s="5">
        <v>9</v>
      </c>
      <c r="U49" s="5">
        <v>12</v>
      </c>
      <c r="V49" s="5">
        <v>6</v>
      </c>
      <c r="W49" s="5">
        <v>5</v>
      </c>
      <c r="X49" s="5">
        <v>5</v>
      </c>
      <c r="Y49" s="5">
        <v>5</v>
      </c>
      <c r="Z49" s="5">
        <v>7</v>
      </c>
      <c r="AA49" s="5">
        <v>6</v>
      </c>
      <c r="AB49" s="5">
        <v>4</v>
      </c>
      <c r="AC49" s="5">
        <v>4</v>
      </c>
      <c r="AD49" s="5">
        <v>0</v>
      </c>
      <c r="AE49" s="5">
        <v>4</v>
      </c>
      <c r="AF49" s="5">
        <v>4</v>
      </c>
      <c r="AG49" s="5">
        <v>3</v>
      </c>
      <c r="AH49" s="5">
        <v>1</v>
      </c>
      <c r="AI49" s="5">
        <v>1</v>
      </c>
      <c r="AJ49" s="5">
        <v>0</v>
      </c>
      <c r="AK49" s="5">
        <v>0</v>
      </c>
      <c r="AL49" s="5">
        <v>0</v>
      </c>
      <c r="AM49" s="5">
        <v>0</v>
      </c>
      <c r="AN49" s="5">
        <v>1</v>
      </c>
      <c r="AO49" s="5">
        <v>0</v>
      </c>
      <c r="AP49" s="5">
        <v>1</v>
      </c>
      <c r="AQ49" s="5">
        <v>0</v>
      </c>
      <c r="AR49" s="5">
        <v>2</v>
      </c>
      <c r="AS49" s="5">
        <v>2</v>
      </c>
      <c r="AT49" s="5">
        <v>1</v>
      </c>
      <c r="AU49" s="5">
        <v>0</v>
      </c>
      <c r="AV49" s="5">
        <v>0</v>
      </c>
      <c r="AW49" s="5">
        <v>0</v>
      </c>
      <c r="AX49" s="5">
        <v>0</v>
      </c>
      <c r="AY49" s="5">
        <v>3</v>
      </c>
      <c r="AZ49" s="37">
        <v>3870</v>
      </c>
      <c r="BA49" s="7">
        <v>4323.1000000000004</v>
      </c>
      <c r="BB49" s="7">
        <v>2032.7</v>
      </c>
    </row>
    <row r="50" spans="2:54" x14ac:dyDescent="0.15">
      <c r="B50" s="257" t="s">
        <v>33</v>
      </c>
      <c r="C50" s="210"/>
      <c r="D50" s="5">
        <v>134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2</v>
      </c>
      <c r="K50" s="5">
        <v>2</v>
      </c>
      <c r="L50" s="5">
        <v>6</v>
      </c>
      <c r="M50" s="5">
        <v>5</v>
      </c>
      <c r="N50" s="5">
        <v>1</v>
      </c>
      <c r="O50" s="5">
        <v>4</v>
      </c>
      <c r="P50" s="5">
        <v>7</v>
      </c>
      <c r="Q50" s="5">
        <v>8</v>
      </c>
      <c r="R50" s="5">
        <v>7</v>
      </c>
      <c r="S50" s="5">
        <v>8</v>
      </c>
      <c r="T50" s="5">
        <v>8</v>
      </c>
      <c r="U50" s="5">
        <v>7</v>
      </c>
      <c r="V50" s="5">
        <v>12</v>
      </c>
      <c r="W50" s="5">
        <v>8</v>
      </c>
      <c r="X50" s="5">
        <v>8</v>
      </c>
      <c r="Y50" s="5">
        <v>7</v>
      </c>
      <c r="Z50" s="5">
        <v>4</v>
      </c>
      <c r="AA50" s="5">
        <v>2</v>
      </c>
      <c r="AB50" s="5">
        <v>4</v>
      </c>
      <c r="AC50" s="5">
        <v>4</v>
      </c>
      <c r="AD50" s="5">
        <v>1</v>
      </c>
      <c r="AE50" s="5">
        <v>3</v>
      </c>
      <c r="AF50" s="5">
        <v>1</v>
      </c>
      <c r="AG50" s="5">
        <v>1</v>
      </c>
      <c r="AH50" s="5">
        <v>4</v>
      </c>
      <c r="AI50" s="5">
        <v>1</v>
      </c>
      <c r="AJ50" s="5">
        <v>1</v>
      </c>
      <c r="AK50" s="5">
        <v>1</v>
      </c>
      <c r="AL50" s="5">
        <v>1</v>
      </c>
      <c r="AM50" s="5">
        <v>2</v>
      </c>
      <c r="AN50" s="5">
        <v>0</v>
      </c>
      <c r="AO50" s="5">
        <v>1</v>
      </c>
      <c r="AP50" s="5">
        <v>0</v>
      </c>
      <c r="AQ50" s="5">
        <v>0</v>
      </c>
      <c r="AR50" s="5">
        <v>0</v>
      </c>
      <c r="AS50" s="5">
        <v>0</v>
      </c>
      <c r="AT50" s="5">
        <v>1</v>
      </c>
      <c r="AU50" s="5">
        <v>0</v>
      </c>
      <c r="AV50" s="5">
        <v>0</v>
      </c>
      <c r="AW50" s="5">
        <v>0</v>
      </c>
      <c r="AX50" s="5">
        <v>0</v>
      </c>
      <c r="AY50" s="5">
        <v>2</v>
      </c>
      <c r="AZ50" s="37">
        <v>4222</v>
      </c>
      <c r="BA50" s="7">
        <v>4420.6000000000004</v>
      </c>
      <c r="BB50" s="7">
        <v>1619.2</v>
      </c>
    </row>
    <row r="51" spans="2:54" x14ac:dyDescent="0.15">
      <c r="B51" s="257" t="s">
        <v>34</v>
      </c>
      <c r="C51" s="210"/>
      <c r="D51" s="5">
        <v>42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2</v>
      </c>
      <c r="L51" s="5">
        <v>1</v>
      </c>
      <c r="M51" s="5">
        <v>0</v>
      </c>
      <c r="N51" s="5">
        <v>5</v>
      </c>
      <c r="O51" s="5">
        <v>1</v>
      </c>
      <c r="P51" s="5">
        <v>0</v>
      </c>
      <c r="Q51" s="5">
        <v>3</v>
      </c>
      <c r="R51" s="5">
        <v>3</v>
      </c>
      <c r="S51" s="5">
        <v>1</v>
      </c>
      <c r="T51" s="5">
        <v>4</v>
      </c>
      <c r="U51" s="5">
        <v>3</v>
      </c>
      <c r="V51" s="5">
        <v>4</v>
      </c>
      <c r="W51" s="5">
        <v>1</v>
      </c>
      <c r="X51" s="5">
        <v>2</v>
      </c>
      <c r="Y51" s="5">
        <v>4</v>
      </c>
      <c r="Z51" s="5">
        <v>2</v>
      </c>
      <c r="AA51" s="5">
        <v>2</v>
      </c>
      <c r="AB51" s="5">
        <v>0</v>
      </c>
      <c r="AC51" s="5">
        <v>0</v>
      </c>
      <c r="AD51" s="5">
        <v>1</v>
      </c>
      <c r="AE51" s="5">
        <v>0</v>
      </c>
      <c r="AF51" s="5">
        <v>2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1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37">
        <v>4059.5</v>
      </c>
      <c r="BA51" s="7">
        <v>4139.6000000000004</v>
      </c>
      <c r="BB51" s="7">
        <v>1283.5</v>
      </c>
    </row>
    <row r="52" spans="2:54" x14ac:dyDescent="0.15">
      <c r="B52" s="257" t="s">
        <v>35</v>
      </c>
      <c r="C52" s="210"/>
      <c r="D52" s="5">
        <v>32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1</v>
      </c>
      <c r="K52" s="5">
        <v>0</v>
      </c>
      <c r="L52" s="5">
        <v>0</v>
      </c>
      <c r="M52" s="5">
        <v>0</v>
      </c>
      <c r="N52" s="5">
        <v>3</v>
      </c>
      <c r="O52" s="5">
        <v>1</v>
      </c>
      <c r="P52" s="5">
        <v>2</v>
      </c>
      <c r="Q52" s="5">
        <v>0</v>
      </c>
      <c r="R52" s="5">
        <v>2</v>
      </c>
      <c r="S52" s="5">
        <v>4</v>
      </c>
      <c r="T52" s="5">
        <v>2</v>
      </c>
      <c r="U52" s="5">
        <v>2</v>
      </c>
      <c r="V52" s="5">
        <v>3</v>
      </c>
      <c r="W52" s="5">
        <v>4</v>
      </c>
      <c r="X52" s="5">
        <v>1</v>
      </c>
      <c r="Y52" s="5">
        <v>1</v>
      </c>
      <c r="Z52" s="5">
        <v>1</v>
      </c>
      <c r="AA52" s="5">
        <v>0</v>
      </c>
      <c r="AB52" s="5">
        <v>0</v>
      </c>
      <c r="AC52" s="5">
        <v>1</v>
      </c>
      <c r="AD52" s="5">
        <v>0</v>
      </c>
      <c r="AE52" s="5">
        <v>0</v>
      </c>
      <c r="AF52" s="5">
        <v>1</v>
      </c>
      <c r="AG52" s="5">
        <v>1</v>
      </c>
      <c r="AH52" s="5">
        <v>0</v>
      </c>
      <c r="AI52" s="5">
        <v>1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1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37">
        <v>4099</v>
      </c>
      <c r="BA52" s="7">
        <v>4239.1000000000004</v>
      </c>
      <c r="BB52" s="7">
        <v>1330.3</v>
      </c>
    </row>
    <row r="53" spans="2:54" x14ac:dyDescent="0.15">
      <c r="B53" s="257" t="s">
        <v>36</v>
      </c>
      <c r="C53" s="210"/>
      <c r="D53" s="5">
        <v>4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1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37">
        <v>4087.5</v>
      </c>
      <c r="BA53" s="7">
        <v>4746.5</v>
      </c>
      <c r="BB53" s="7">
        <v>2071.1</v>
      </c>
    </row>
    <row r="54" spans="2:54" x14ac:dyDescent="0.15">
      <c r="B54" s="257" t="s">
        <v>37</v>
      </c>
      <c r="C54" s="210"/>
      <c r="D54" s="5">
        <v>6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1</v>
      </c>
      <c r="O54" s="5">
        <v>1</v>
      </c>
      <c r="P54" s="5">
        <v>0</v>
      </c>
      <c r="Q54" s="5">
        <v>1</v>
      </c>
      <c r="R54" s="5">
        <v>0</v>
      </c>
      <c r="S54" s="5">
        <v>0</v>
      </c>
      <c r="T54" s="5">
        <v>1</v>
      </c>
      <c r="U54" s="5">
        <v>0</v>
      </c>
      <c r="V54" s="5">
        <v>2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37">
        <v>3580.5</v>
      </c>
      <c r="BA54" s="7">
        <v>3583</v>
      </c>
      <c r="BB54" s="7">
        <v>668.3</v>
      </c>
    </row>
    <row r="55" spans="2:54" x14ac:dyDescent="0.15">
      <c r="B55" s="257" t="s">
        <v>38</v>
      </c>
      <c r="C55" s="210"/>
      <c r="D55" s="5">
        <v>45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1</v>
      </c>
      <c r="M55" s="5">
        <v>1</v>
      </c>
      <c r="N55" s="5">
        <v>2</v>
      </c>
      <c r="O55" s="5">
        <v>2</v>
      </c>
      <c r="P55" s="5">
        <v>8</v>
      </c>
      <c r="Q55" s="5">
        <v>0</v>
      </c>
      <c r="R55" s="5">
        <v>2</v>
      </c>
      <c r="S55" s="5">
        <v>1</v>
      </c>
      <c r="T55" s="5">
        <v>2</v>
      </c>
      <c r="U55" s="5">
        <v>3</v>
      </c>
      <c r="V55" s="5">
        <v>3</v>
      </c>
      <c r="W55" s="5">
        <v>5</v>
      </c>
      <c r="X55" s="5">
        <v>2</v>
      </c>
      <c r="Y55" s="5">
        <v>1</v>
      </c>
      <c r="Z55" s="5">
        <v>2</v>
      </c>
      <c r="AA55" s="5">
        <v>0</v>
      </c>
      <c r="AB55" s="5">
        <v>0</v>
      </c>
      <c r="AC55" s="5">
        <v>0</v>
      </c>
      <c r="AD55" s="5">
        <v>1</v>
      </c>
      <c r="AE55" s="5">
        <v>1</v>
      </c>
      <c r="AF55" s="5">
        <v>0</v>
      </c>
      <c r="AG55" s="5">
        <v>2</v>
      </c>
      <c r="AH55" s="5">
        <v>0</v>
      </c>
      <c r="AI55" s="5">
        <v>1</v>
      </c>
      <c r="AJ55" s="5">
        <v>1</v>
      </c>
      <c r="AK55" s="5">
        <v>0</v>
      </c>
      <c r="AL55" s="5">
        <v>1</v>
      </c>
      <c r="AM55" s="5">
        <v>0</v>
      </c>
      <c r="AN55" s="5">
        <v>1</v>
      </c>
      <c r="AO55" s="5">
        <v>0</v>
      </c>
      <c r="AP55" s="5">
        <v>1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37">
        <v>4132</v>
      </c>
      <c r="BA55" s="7">
        <v>4349.6000000000004</v>
      </c>
      <c r="BB55" s="7">
        <v>1532.6</v>
      </c>
    </row>
    <row r="56" spans="2:54" x14ac:dyDescent="0.15">
      <c r="B56" s="257" t="s">
        <v>39</v>
      </c>
      <c r="C56" s="210"/>
      <c r="D56" s="5">
        <v>61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3</v>
      </c>
      <c r="L56" s="5">
        <v>2</v>
      </c>
      <c r="M56" s="5">
        <v>1</v>
      </c>
      <c r="N56" s="5">
        <v>1</v>
      </c>
      <c r="O56" s="5">
        <v>2</v>
      </c>
      <c r="P56" s="5">
        <v>8</v>
      </c>
      <c r="Q56" s="5">
        <v>3</v>
      </c>
      <c r="R56" s="5">
        <v>6</v>
      </c>
      <c r="S56" s="5">
        <v>4</v>
      </c>
      <c r="T56" s="5">
        <v>7</v>
      </c>
      <c r="U56" s="5">
        <v>3</v>
      </c>
      <c r="V56" s="5">
        <v>4</v>
      </c>
      <c r="W56" s="5">
        <v>3</v>
      </c>
      <c r="X56" s="5">
        <v>5</v>
      </c>
      <c r="Y56" s="5">
        <v>0</v>
      </c>
      <c r="Z56" s="5">
        <v>2</v>
      </c>
      <c r="AA56" s="5">
        <v>2</v>
      </c>
      <c r="AB56" s="5">
        <v>1</v>
      </c>
      <c r="AC56" s="5">
        <v>1</v>
      </c>
      <c r="AD56" s="5">
        <v>0</v>
      </c>
      <c r="AE56" s="5">
        <v>1</v>
      </c>
      <c r="AF56" s="5">
        <v>2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37">
        <v>3856</v>
      </c>
      <c r="BA56" s="7">
        <v>3882.9</v>
      </c>
      <c r="BB56" s="7">
        <v>1010.4</v>
      </c>
    </row>
    <row r="57" spans="2:54" x14ac:dyDescent="0.15">
      <c r="B57" s="257" t="s">
        <v>40</v>
      </c>
      <c r="C57" s="210"/>
      <c r="D57" s="5">
        <v>34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1</v>
      </c>
      <c r="L57" s="5">
        <v>2</v>
      </c>
      <c r="M57" s="5">
        <v>2</v>
      </c>
      <c r="N57" s="5">
        <v>3</v>
      </c>
      <c r="O57" s="5">
        <v>1</v>
      </c>
      <c r="P57" s="5">
        <v>2</v>
      </c>
      <c r="Q57" s="5">
        <v>2</v>
      </c>
      <c r="R57" s="5">
        <v>1</v>
      </c>
      <c r="S57" s="5">
        <v>4</v>
      </c>
      <c r="T57" s="5">
        <v>3</v>
      </c>
      <c r="U57" s="5">
        <v>0</v>
      </c>
      <c r="V57" s="5">
        <v>2</v>
      </c>
      <c r="W57" s="5">
        <v>1</v>
      </c>
      <c r="X57" s="5">
        <v>2</v>
      </c>
      <c r="Y57" s="5">
        <v>0</v>
      </c>
      <c r="Z57" s="5">
        <v>1</v>
      </c>
      <c r="AA57" s="5">
        <v>1</v>
      </c>
      <c r="AB57" s="5">
        <v>0</v>
      </c>
      <c r="AC57" s="5">
        <v>2</v>
      </c>
      <c r="AD57" s="5">
        <v>0</v>
      </c>
      <c r="AE57" s="5">
        <v>0</v>
      </c>
      <c r="AF57" s="5">
        <v>1</v>
      </c>
      <c r="AG57" s="5">
        <v>0</v>
      </c>
      <c r="AH57" s="5">
        <v>0</v>
      </c>
      <c r="AI57" s="5">
        <v>0</v>
      </c>
      <c r="AJ57" s="5">
        <v>1</v>
      </c>
      <c r="AK57" s="5">
        <v>0</v>
      </c>
      <c r="AL57" s="5">
        <v>0</v>
      </c>
      <c r="AM57" s="5">
        <v>1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37">
        <v>3709.5</v>
      </c>
      <c r="BA57" s="7">
        <v>3909.3</v>
      </c>
      <c r="BB57" s="7">
        <v>1402</v>
      </c>
    </row>
    <row r="58" spans="2:54" x14ac:dyDescent="0.15">
      <c r="B58" s="257" t="s">
        <v>41</v>
      </c>
      <c r="C58" s="210"/>
      <c r="D58" s="5">
        <v>6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2</v>
      </c>
      <c r="Q58" s="5">
        <v>0</v>
      </c>
      <c r="R58" s="5">
        <v>1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1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37">
        <v>3345</v>
      </c>
      <c r="BA58" s="7">
        <v>3546.7</v>
      </c>
      <c r="BB58" s="7">
        <v>824.8</v>
      </c>
    </row>
    <row r="59" spans="2:54" x14ac:dyDescent="0.15">
      <c r="B59" s="257" t="s">
        <v>42</v>
      </c>
      <c r="C59" s="210"/>
      <c r="D59" s="5">
        <v>12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2</v>
      </c>
      <c r="P59" s="5">
        <v>0</v>
      </c>
      <c r="Q59" s="5">
        <v>1</v>
      </c>
      <c r="R59" s="5">
        <v>0</v>
      </c>
      <c r="S59" s="5">
        <v>1</v>
      </c>
      <c r="T59" s="5">
        <v>1</v>
      </c>
      <c r="U59" s="5">
        <v>1</v>
      </c>
      <c r="V59" s="5">
        <v>2</v>
      </c>
      <c r="W59" s="5">
        <v>1</v>
      </c>
      <c r="X59" s="5">
        <v>0</v>
      </c>
      <c r="Y59" s="5">
        <v>1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1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37">
        <v>4033.5</v>
      </c>
      <c r="BA59" s="7">
        <v>3948.9</v>
      </c>
      <c r="BB59" s="7">
        <v>1265.4000000000001</v>
      </c>
    </row>
    <row r="60" spans="2:54" x14ac:dyDescent="0.15">
      <c r="B60" s="257" t="s">
        <v>43</v>
      </c>
      <c r="C60" s="210"/>
      <c r="D60" s="5">
        <v>42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3</v>
      </c>
      <c r="K60" s="5">
        <v>4</v>
      </c>
      <c r="L60" s="5">
        <v>1</v>
      </c>
      <c r="M60" s="5">
        <v>0</v>
      </c>
      <c r="N60" s="5">
        <v>0</v>
      </c>
      <c r="O60" s="5">
        <v>1</v>
      </c>
      <c r="P60" s="5">
        <v>3</v>
      </c>
      <c r="Q60" s="5">
        <v>4</v>
      </c>
      <c r="R60" s="5">
        <v>5</v>
      </c>
      <c r="S60" s="5">
        <v>4</v>
      </c>
      <c r="T60" s="5">
        <v>0</v>
      </c>
      <c r="U60" s="5">
        <v>2</v>
      </c>
      <c r="V60" s="5">
        <v>3</v>
      </c>
      <c r="W60" s="5">
        <v>1</v>
      </c>
      <c r="X60" s="5">
        <v>3</v>
      </c>
      <c r="Y60" s="5">
        <v>3</v>
      </c>
      <c r="Z60" s="5">
        <v>2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1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37">
        <v>3589</v>
      </c>
      <c r="BA60" s="7">
        <v>3696.1</v>
      </c>
      <c r="BB60" s="7">
        <v>1360.9</v>
      </c>
    </row>
    <row r="61" spans="2:54" x14ac:dyDescent="0.15">
      <c r="B61" s="257" t="s">
        <v>44</v>
      </c>
      <c r="C61" s="210"/>
      <c r="D61" s="5">
        <v>33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1</v>
      </c>
      <c r="L61" s="5">
        <v>0</v>
      </c>
      <c r="M61" s="5">
        <v>0</v>
      </c>
      <c r="N61" s="5">
        <v>2</v>
      </c>
      <c r="O61" s="5">
        <v>2</v>
      </c>
      <c r="P61" s="5">
        <v>2</v>
      </c>
      <c r="Q61" s="5">
        <v>1</v>
      </c>
      <c r="R61" s="5">
        <v>2</v>
      </c>
      <c r="S61" s="5">
        <v>6</v>
      </c>
      <c r="T61" s="5">
        <v>0</v>
      </c>
      <c r="U61" s="5">
        <v>4</v>
      </c>
      <c r="V61" s="5">
        <v>3</v>
      </c>
      <c r="W61" s="5">
        <v>3</v>
      </c>
      <c r="X61" s="5">
        <v>2</v>
      </c>
      <c r="Y61" s="5">
        <v>0</v>
      </c>
      <c r="Z61" s="5">
        <v>3</v>
      </c>
      <c r="AA61" s="5">
        <v>0</v>
      </c>
      <c r="AB61" s="5">
        <v>0</v>
      </c>
      <c r="AC61" s="5">
        <v>0</v>
      </c>
      <c r="AD61" s="5">
        <v>1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1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37">
        <v>4060</v>
      </c>
      <c r="BA61" s="7">
        <v>4041.3</v>
      </c>
      <c r="BB61" s="7">
        <v>1046.8</v>
      </c>
    </row>
    <row r="62" spans="2:54" x14ac:dyDescent="0.15">
      <c r="B62" s="257" t="s">
        <v>45</v>
      </c>
      <c r="C62" s="210"/>
      <c r="D62" s="5">
        <v>176</v>
      </c>
      <c r="E62" s="5">
        <v>0</v>
      </c>
      <c r="F62" s="5">
        <v>0</v>
      </c>
      <c r="G62" s="5">
        <v>0</v>
      </c>
      <c r="H62" s="5">
        <v>3</v>
      </c>
      <c r="I62" s="5">
        <v>2</v>
      </c>
      <c r="J62" s="5">
        <v>2</v>
      </c>
      <c r="K62" s="5">
        <v>2</v>
      </c>
      <c r="L62" s="5">
        <v>5</v>
      </c>
      <c r="M62" s="5">
        <v>7</v>
      </c>
      <c r="N62" s="5">
        <v>4</v>
      </c>
      <c r="O62" s="5">
        <v>15</v>
      </c>
      <c r="P62" s="5">
        <v>3</v>
      </c>
      <c r="Q62" s="5">
        <v>14</v>
      </c>
      <c r="R62" s="5">
        <v>11</v>
      </c>
      <c r="S62" s="5">
        <v>11</v>
      </c>
      <c r="T62" s="5">
        <v>9</v>
      </c>
      <c r="U62" s="5">
        <v>11</v>
      </c>
      <c r="V62" s="5">
        <v>9</v>
      </c>
      <c r="W62" s="5">
        <v>12</v>
      </c>
      <c r="X62" s="5">
        <v>8</v>
      </c>
      <c r="Y62" s="5">
        <v>6</v>
      </c>
      <c r="Z62" s="5">
        <v>6</v>
      </c>
      <c r="AA62" s="5">
        <v>7</v>
      </c>
      <c r="AB62" s="5">
        <v>8</v>
      </c>
      <c r="AC62" s="5">
        <v>0</v>
      </c>
      <c r="AD62" s="5">
        <v>2</v>
      </c>
      <c r="AE62" s="5">
        <v>3</v>
      </c>
      <c r="AF62" s="5">
        <v>3</v>
      </c>
      <c r="AG62" s="5">
        <v>1</v>
      </c>
      <c r="AH62" s="5">
        <v>5</v>
      </c>
      <c r="AI62" s="5">
        <v>0</v>
      </c>
      <c r="AJ62" s="5">
        <v>1</v>
      </c>
      <c r="AK62" s="5">
        <v>0</v>
      </c>
      <c r="AL62" s="5">
        <v>1</v>
      </c>
      <c r="AM62" s="5">
        <v>0</v>
      </c>
      <c r="AN62" s="5">
        <v>0</v>
      </c>
      <c r="AO62" s="5">
        <v>0</v>
      </c>
      <c r="AP62" s="5">
        <v>0</v>
      </c>
      <c r="AQ62" s="5">
        <v>1</v>
      </c>
      <c r="AR62" s="5">
        <v>0</v>
      </c>
      <c r="AS62" s="5">
        <v>0</v>
      </c>
      <c r="AT62" s="5">
        <v>0</v>
      </c>
      <c r="AU62" s="5">
        <v>1</v>
      </c>
      <c r="AV62" s="5">
        <v>0</v>
      </c>
      <c r="AW62" s="5">
        <v>0</v>
      </c>
      <c r="AX62" s="5">
        <v>0</v>
      </c>
      <c r="AY62" s="5">
        <v>3</v>
      </c>
      <c r="AZ62" s="37">
        <v>3967.5</v>
      </c>
      <c r="BA62" s="7">
        <v>4275.6000000000004</v>
      </c>
      <c r="BB62" s="7">
        <v>2121.4</v>
      </c>
    </row>
    <row r="63" spans="2:54" x14ac:dyDescent="0.15">
      <c r="B63" s="257" t="s">
        <v>46</v>
      </c>
      <c r="C63" s="210"/>
      <c r="D63" s="5">
        <v>34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1</v>
      </c>
      <c r="N63" s="5">
        <v>2</v>
      </c>
      <c r="O63" s="5">
        <v>3</v>
      </c>
      <c r="P63" s="5">
        <v>2</v>
      </c>
      <c r="Q63" s="5">
        <v>4</v>
      </c>
      <c r="R63" s="5">
        <v>1</v>
      </c>
      <c r="S63" s="5">
        <v>5</v>
      </c>
      <c r="T63" s="5">
        <v>1</v>
      </c>
      <c r="U63" s="5">
        <v>0</v>
      </c>
      <c r="V63" s="5">
        <v>1</v>
      </c>
      <c r="W63" s="5">
        <v>6</v>
      </c>
      <c r="X63" s="5">
        <v>1</v>
      </c>
      <c r="Y63" s="5">
        <v>1</v>
      </c>
      <c r="Z63" s="5">
        <v>2</v>
      </c>
      <c r="AA63" s="5">
        <v>0</v>
      </c>
      <c r="AB63" s="5">
        <v>0</v>
      </c>
      <c r="AC63" s="5">
        <v>2</v>
      </c>
      <c r="AD63" s="5">
        <v>1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37">
        <v>3748.5</v>
      </c>
      <c r="BA63" s="7">
        <v>3890.9</v>
      </c>
      <c r="BB63" s="7">
        <v>967.8</v>
      </c>
    </row>
    <row r="64" spans="2:54" x14ac:dyDescent="0.15">
      <c r="B64" s="257" t="s">
        <v>47</v>
      </c>
      <c r="C64" s="210"/>
      <c r="D64" s="5">
        <v>30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1</v>
      </c>
      <c r="L64" s="5">
        <v>1</v>
      </c>
      <c r="M64" s="5">
        <v>2</v>
      </c>
      <c r="N64" s="5">
        <v>1</v>
      </c>
      <c r="O64" s="5">
        <v>0</v>
      </c>
      <c r="P64" s="5">
        <v>2</v>
      </c>
      <c r="Q64" s="5">
        <v>3</v>
      </c>
      <c r="R64" s="5">
        <v>1</v>
      </c>
      <c r="S64" s="5">
        <v>1</v>
      </c>
      <c r="T64" s="5">
        <v>3</v>
      </c>
      <c r="U64" s="5">
        <v>4</v>
      </c>
      <c r="V64" s="5">
        <v>1</v>
      </c>
      <c r="W64" s="5">
        <v>0</v>
      </c>
      <c r="X64" s="5">
        <v>4</v>
      </c>
      <c r="Y64" s="5">
        <v>2</v>
      </c>
      <c r="Z64" s="5">
        <v>1</v>
      </c>
      <c r="AA64" s="5">
        <v>0</v>
      </c>
      <c r="AB64" s="5">
        <v>0</v>
      </c>
      <c r="AC64" s="5">
        <v>1</v>
      </c>
      <c r="AD64" s="5">
        <v>0</v>
      </c>
      <c r="AE64" s="5">
        <v>0</v>
      </c>
      <c r="AF64" s="5">
        <v>1</v>
      </c>
      <c r="AG64" s="5">
        <v>0</v>
      </c>
      <c r="AH64" s="5">
        <v>1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37">
        <v>3999.5</v>
      </c>
      <c r="BA64" s="7">
        <v>4008.5</v>
      </c>
      <c r="BB64" s="7">
        <v>1099.5999999999999</v>
      </c>
    </row>
    <row r="65" spans="2:54" x14ac:dyDescent="0.15">
      <c r="B65" s="257" t="s">
        <v>48</v>
      </c>
      <c r="C65" s="210"/>
      <c r="D65" s="5">
        <v>108</v>
      </c>
      <c r="E65" s="5">
        <v>0</v>
      </c>
      <c r="F65" s="5">
        <v>1</v>
      </c>
      <c r="G65" s="5">
        <v>0</v>
      </c>
      <c r="H65" s="5">
        <v>0</v>
      </c>
      <c r="I65" s="5">
        <v>2</v>
      </c>
      <c r="J65" s="5">
        <v>1</v>
      </c>
      <c r="K65" s="5">
        <v>2</v>
      </c>
      <c r="L65" s="5">
        <v>4</v>
      </c>
      <c r="M65" s="5">
        <v>2</v>
      </c>
      <c r="N65" s="5">
        <v>4</v>
      </c>
      <c r="O65" s="5">
        <v>3</v>
      </c>
      <c r="P65" s="5">
        <v>6</v>
      </c>
      <c r="Q65" s="5">
        <v>10</v>
      </c>
      <c r="R65" s="5">
        <v>9</v>
      </c>
      <c r="S65" s="5">
        <v>6</v>
      </c>
      <c r="T65" s="5">
        <v>14</v>
      </c>
      <c r="U65" s="5">
        <v>7</v>
      </c>
      <c r="V65" s="5">
        <v>7</v>
      </c>
      <c r="W65" s="5">
        <v>5</v>
      </c>
      <c r="X65" s="5">
        <v>6</v>
      </c>
      <c r="Y65" s="5">
        <v>4</v>
      </c>
      <c r="Z65" s="5">
        <v>3</v>
      </c>
      <c r="AA65" s="5">
        <v>5</v>
      </c>
      <c r="AB65" s="5">
        <v>1</v>
      </c>
      <c r="AC65" s="5">
        <v>1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1</v>
      </c>
      <c r="AK65" s="5">
        <v>0</v>
      </c>
      <c r="AL65" s="5">
        <v>0</v>
      </c>
      <c r="AM65" s="5">
        <v>0</v>
      </c>
      <c r="AN65" s="5">
        <v>1</v>
      </c>
      <c r="AO65" s="5">
        <v>0</v>
      </c>
      <c r="AP65" s="5">
        <v>1</v>
      </c>
      <c r="AQ65" s="5">
        <v>0</v>
      </c>
      <c r="AR65" s="5">
        <v>0</v>
      </c>
      <c r="AS65" s="5">
        <v>0</v>
      </c>
      <c r="AT65" s="5">
        <v>1</v>
      </c>
      <c r="AU65" s="5">
        <v>0</v>
      </c>
      <c r="AV65" s="5">
        <v>0</v>
      </c>
      <c r="AW65" s="5">
        <v>1</v>
      </c>
      <c r="AX65" s="5">
        <v>0</v>
      </c>
      <c r="AY65" s="5">
        <v>0</v>
      </c>
      <c r="AZ65" s="37">
        <v>3821</v>
      </c>
      <c r="BA65" s="7">
        <v>3947.7</v>
      </c>
      <c r="BB65" s="7">
        <v>1356.2</v>
      </c>
    </row>
    <row r="66" spans="2:54" x14ac:dyDescent="0.15">
      <c r="B66" s="257" t="s">
        <v>49</v>
      </c>
      <c r="C66" s="210"/>
      <c r="D66" s="5">
        <v>45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3</v>
      </c>
      <c r="M66" s="5">
        <v>1</v>
      </c>
      <c r="N66" s="5">
        <v>6</v>
      </c>
      <c r="O66" s="5">
        <v>4</v>
      </c>
      <c r="P66" s="5">
        <v>1</v>
      </c>
      <c r="Q66" s="5">
        <v>3</v>
      </c>
      <c r="R66" s="5">
        <v>3</v>
      </c>
      <c r="S66" s="5">
        <v>2</v>
      </c>
      <c r="T66" s="5">
        <v>3</v>
      </c>
      <c r="U66" s="5">
        <v>4</v>
      </c>
      <c r="V66" s="5">
        <v>2</v>
      </c>
      <c r="W66" s="5">
        <v>3</v>
      </c>
      <c r="X66" s="5">
        <v>0</v>
      </c>
      <c r="Y66" s="5">
        <v>1</v>
      </c>
      <c r="Z66" s="5">
        <v>3</v>
      </c>
      <c r="AA66" s="5">
        <v>1</v>
      </c>
      <c r="AB66" s="5">
        <v>1</v>
      </c>
      <c r="AC66" s="5">
        <v>1</v>
      </c>
      <c r="AD66" s="5">
        <v>0</v>
      </c>
      <c r="AE66" s="5">
        <v>1</v>
      </c>
      <c r="AF66" s="5">
        <v>0</v>
      </c>
      <c r="AG66" s="5">
        <v>0</v>
      </c>
      <c r="AH66" s="5">
        <v>2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37">
        <v>3673</v>
      </c>
      <c r="BA66" s="7">
        <v>3867.4</v>
      </c>
      <c r="BB66" s="7">
        <v>1143.5999999999999</v>
      </c>
    </row>
    <row r="67" spans="2:54" x14ac:dyDescent="0.15">
      <c r="B67" s="257" t="s">
        <v>50</v>
      </c>
      <c r="C67" s="210"/>
      <c r="D67" s="5">
        <v>51</v>
      </c>
      <c r="E67" s="5">
        <v>0</v>
      </c>
      <c r="F67" s="5">
        <v>0</v>
      </c>
      <c r="G67" s="5">
        <v>0</v>
      </c>
      <c r="H67" s="5">
        <v>0</v>
      </c>
      <c r="I67" s="5">
        <v>3</v>
      </c>
      <c r="J67" s="5">
        <v>3</v>
      </c>
      <c r="K67" s="5">
        <v>2</v>
      </c>
      <c r="L67" s="5">
        <v>2</v>
      </c>
      <c r="M67" s="5">
        <v>2</v>
      </c>
      <c r="N67" s="5">
        <v>2</v>
      </c>
      <c r="O67" s="5">
        <v>7</v>
      </c>
      <c r="P67" s="5">
        <v>1</v>
      </c>
      <c r="Q67" s="5">
        <v>1</v>
      </c>
      <c r="R67" s="5">
        <v>6</v>
      </c>
      <c r="S67" s="5">
        <v>1</v>
      </c>
      <c r="T67" s="5">
        <v>4</v>
      </c>
      <c r="U67" s="5">
        <v>4</v>
      </c>
      <c r="V67" s="5">
        <v>2</v>
      </c>
      <c r="W67" s="5">
        <v>2</v>
      </c>
      <c r="X67" s="5">
        <v>1</v>
      </c>
      <c r="Y67" s="5">
        <v>2</v>
      </c>
      <c r="Z67" s="5">
        <v>3</v>
      </c>
      <c r="AA67" s="5">
        <v>0</v>
      </c>
      <c r="AB67" s="5">
        <v>0</v>
      </c>
      <c r="AC67" s="5">
        <v>1</v>
      </c>
      <c r="AD67" s="5">
        <v>0</v>
      </c>
      <c r="AE67" s="5">
        <v>0</v>
      </c>
      <c r="AF67" s="5">
        <v>0</v>
      </c>
      <c r="AG67" s="5">
        <v>0</v>
      </c>
      <c r="AH67" s="5">
        <v>1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1</v>
      </c>
      <c r="AV67" s="5">
        <v>0</v>
      </c>
      <c r="AW67" s="5">
        <v>0</v>
      </c>
      <c r="AX67" s="5">
        <v>0</v>
      </c>
      <c r="AY67" s="5">
        <v>0</v>
      </c>
      <c r="AZ67" s="37">
        <v>3500</v>
      </c>
      <c r="BA67" s="7">
        <v>3575.4</v>
      </c>
      <c r="BB67" s="7">
        <v>1377.1</v>
      </c>
    </row>
    <row r="68" spans="2:54" x14ac:dyDescent="0.15">
      <c r="B68" s="257" t="s">
        <v>51</v>
      </c>
      <c r="C68" s="210"/>
      <c r="D68" s="9">
        <v>69</v>
      </c>
      <c r="E68" s="9">
        <v>0</v>
      </c>
      <c r="F68" s="9">
        <v>0</v>
      </c>
      <c r="G68" s="9">
        <v>0</v>
      </c>
      <c r="H68" s="9">
        <v>1</v>
      </c>
      <c r="I68" s="9">
        <v>2</v>
      </c>
      <c r="J68" s="9">
        <v>0</v>
      </c>
      <c r="K68" s="9">
        <v>1</v>
      </c>
      <c r="L68" s="9">
        <v>5</v>
      </c>
      <c r="M68" s="9">
        <v>1</v>
      </c>
      <c r="N68" s="9">
        <v>4</v>
      </c>
      <c r="O68" s="9">
        <v>7</v>
      </c>
      <c r="P68" s="9">
        <v>4</v>
      </c>
      <c r="Q68" s="9">
        <v>12</v>
      </c>
      <c r="R68" s="9">
        <v>5</v>
      </c>
      <c r="S68" s="9">
        <v>6</v>
      </c>
      <c r="T68" s="9">
        <v>4</v>
      </c>
      <c r="U68" s="9">
        <v>1</v>
      </c>
      <c r="V68" s="9">
        <v>1</v>
      </c>
      <c r="W68" s="9">
        <v>3</v>
      </c>
      <c r="X68" s="9">
        <v>2</v>
      </c>
      <c r="Y68" s="9">
        <v>1</v>
      </c>
      <c r="Z68" s="9">
        <v>2</v>
      </c>
      <c r="AA68" s="9">
        <v>1</v>
      </c>
      <c r="AB68" s="9">
        <v>0</v>
      </c>
      <c r="AC68" s="9">
        <v>0</v>
      </c>
      <c r="AD68" s="9">
        <v>0</v>
      </c>
      <c r="AE68" s="9">
        <v>2</v>
      </c>
      <c r="AF68" s="9">
        <v>0</v>
      </c>
      <c r="AG68" s="9">
        <v>0</v>
      </c>
      <c r="AH68" s="9">
        <v>0</v>
      </c>
      <c r="AI68" s="9">
        <v>2</v>
      </c>
      <c r="AJ68" s="9">
        <v>0</v>
      </c>
      <c r="AK68" s="9">
        <v>0</v>
      </c>
      <c r="AL68" s="9">
        <v>0</v>
      </c>
      <c r="AM68" s="9">
        <v>0</v>
      </c>
      <c r="AN68" s="9">
        <v>1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1</v>
      </c>
      <c r="AZ68" s="37">
        <v>3343</v>
      </c>
      <c r="BA68" s="10">
        <v>3690.1</v>
      </c>
      <c r="BB68" s="10">
        <v>1438</v>
      </c>
    </row>
    <row r="69" spans="2:54" x14ac:dyDescent="0.15">
      <c r="B69" s="256" t="s">
        <v>353</v>
      </c>
      <c r="C69" s="215"/>
      <c r="D69" s="6">
        <v>24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6">
        <v>1</v>
      </c>
      <c r="M69" s="6">
        <v>0</v>
      </c>
      <c r="N69" s="6">
        <v>2</v>
      </c>
      <c r="O69" s="6">
        <v>1</v>
      </c>
      <c r="P69" s="6">
        <v>1</v>
      </c>
      <c r="Q69" s="6">
        <v>3</v>
      </c>
      <c r="R69" s="6">
        <v>1</v>
      </c>
      <c r="S69" s="6">
        <v>4</v>
      </c>
      <c r="T69" s="6">
        <v>1</v>
      </c>
      <c r="U69" s="6">
        <v>0</v>
      </c>
      <c r="V69" s="6">
        <v>1</v>
      </c>
      <c r="W69" s="6">
        <v>3</v>
      </c>
      <c r="X69" s="6">
        <v>1</v>
      </c>
      <c r="Y69" s="6">
        <v>2</v>
      </c>
      <c r="Z69" s="6">
        <v>0</v>
      </c>
      <c r="AA69" s="6">
        <v>1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1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42">
        <v>3629.5</v>
      </c>
      <c r="BA69" s="8">
        <v>3815.4</v>
      </c>
      <c r="BB69" s="8">
        <v>1005.5</v>
      </c>
    </row>
    <row r="71" spans="2:54" x14ac:dyDescent="0.15">
      <c r="D71" s="151">
        <f>D6</f>
        <v>3889</v>
      </c>
    </row>
    <row r="72" spans="2:54" x14ac:dyDescent="0.15">
      <c r="D72" s="151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B3:BB4"/>
    <mergeCell ref="B4:C5"/>
    <mergeCell ref="B14:C14"/>
    <mergeCell ref="B3:C3"/>
    <mergeCell ref="D3:D5"/>
    <mergeCell ref="AZ3:AZ4"/>
    <mergeCell ref="BA3:BA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" width="7.140625" customWidth="1"/>
    <col min="6" max="50" width="6.140625" customWidth="1"/>
    <col min="51" max="51" width="7.140625" customWidth="1"/>
  </cols>
  <sheetData>
    <row r="1" spans="2:54" ht="17.25" x14ac:dyDescent="0.2">
      <c r="B1" s="23" t="s">
        <v>241</v>
      </c>
      <c r="D1" s="23" t="s">
        <v>274</v>
      </c>
      <c r="S1" s="23" t="s">
        <v>275</v>
      </c>
      <c r="V1" s="23"/>
      <c r="AI1" s="23" t="s">
        <v>275</v>
      </c>
      <c r="AL1" s="23"/>
      <c r="AY1" s="23" t="s">
        <v>273</v>
      </c>
    </row>
    <row r="2" spans="2:54" ht="17.25" x14ac:dyDescent="0.2">
      <c r="B2" s="1" t="s">
        <v>316</v>
      </c>
      <c r="C2" s="2"/>
      <c r="D2" s="178" t="s">
        <v>327</v>
      </c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 t="s">
        <v>326</v>
      </c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 t="s">
        <v>326</v>
      </c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 t="s">
        <v>326</v>
      </c>
      <c r="AZ2" s="178"/>
      <c r="BA2" s="178"/>
      <c r="BB2" s="178"/>
    </row>
    <row r="3" spans="2:54" ht="24" customHeight="1" x14ac:dyDescent="0.15">
      <c r="B3" s="278" t="s">
        <v>312</v>
      </c>
      <c r="C3" s="263"/>
      <c r="D3" s="259" t="s">
        <v>76</v>
      </c>
      <c r="E3" s="96"/>
      <c r="F3" s="81">
        <v>1000</v>
      </c>
      <c r="G3" s="81">
        <v>1200</v>
      </c>
      <c r="H3" s="81">
        <v>1400</v>
      </c>
      <c r="I3" s="81">
        <v>1600</v>
      </c>
      <c r="J3" s="81">
        <v>1800</v>
      </c>
      <c r="K3" s="81">
        <v>2000</v>
      </c>
      <c r="L3" s="81">
        <v>2200</v>
      </c>
      <c r="M3" s="81">
        <v>2400</v>
      </c>
      <c r="N3" s="81">
        <v>2600</v>
      </c>
      <c r="O3" s="81">
        <v>2800</v>
      </c>
      <c r="P3" s="81">
        <v>3000</v>
      </c>
      <c r="Q3" s="81">
        <v>3200</v>
      </c>
      <c r="R3" s="81">
        <v>3400</v>
      </c>
      <c r="S3" s="81">
        <v>3600</v>
      </c>
      <c r="T3" s="81">
        <v>3800</v>
      </c>
      <c r="U3" s="81">
        <v>4000</v>
      </c>
      <c r="V3" s="81">
        <v>4200</v>
      </c>
      <c r="W3" s="81">
        <v>4400</v>
      </c>
      <c r="X3" s="81">
        <v>4600</v>
      </c>
      <c r="Y3" s="81">
        <v>4800</v>
      </c>
      <c r="Z3" s="81">
        <v>5000</v>
      </c>
      <c r="AA3" s="81">
        <v>5200</v>
      </c>
      <c r="AB3" s="81">
        <v>5400</v>
      </c>
      <c r="AC3" s="81">
        <v>5600</v>
      </c>
      <c r="AD3" s="81">
        <v>5800</v>
      </c>
      <c r="AE3" s="81">
        <v>6000</v>
      </c>
      <c r="AF3" s="81">
        <v>6200</v>
      </c>
      <c r="AG3" s="81">
        <v>6400</v>
      </c>
      <c r="AH3" s="81">
        <v>6600</v>
      </c>
      <c r="AI3" s="81">
        <v>6800</v>
      </c>
      <c r="AJ3" s="81">
        <v>7000</v>
      </c>
      <c r="AK3" s="81">
        <v>7200</v>
      </c>
      <c r="AL3" s="81">
        <v>7400</v>
      </c>
      <c r="AM3" s="97">
        <v>7600</v>
      </c>
      <c r="AN3" s="97">
        <v>7800</v>
      </c>
      <c r="AO3" s="97">
        <v>8000</v>
      </c>
      <c r="AP3" s="97">
        <v>8200</v>
      </c>
      <c r="AQ3" s="97">
        <v>8400</v>
      </c>
      <c r="AR3" s="97">
        <v>8600</v>
      </c>
      <c r="AS3" s="97">
        <v>8800</v>
      </c>
      <c r="AT3" s="97">
        <v>9000</v>
      </c>
      <c r="AU3" s="97">
        <v>9200</v>
      </c>
      <c r="AV3" s="97">
        <v>9400</v>
      </c>
      <c r="AW3" s="97">
        <v>9600</v>
      </c>
      <c r="AX3" s="97">
        <v>9800</v>
      </c>
      <c r="AY3" s="98" t="s">
        <v>243</v>
      </c>
      <c r="AZ3" s="259" t="s">
        <v>78</v>
      </c>
      <c r="BA3" s="259" t="s">
        <v>79</v>
      </c>
      <c r="BB3" s="259" t="s">
        <v>80</v>
      </c>
    </row>
    <row r="4" spans="2:54" s="29" customFormat="1" ht="13.5" customHeight="1" x14ac:dyDescent="0.15">
      <c r="B4" s="287" t="s">
        <v>70</v>
      </c>
      <c r="C4" s="288"/>
      <c r="D4" s="260"/>
      <c r="E4" s="58"/>
      <c r="F4" s="83" t="s">
        <v>81</v>
      </c>
      <c r="G4" s="83" t="s">
        <v>81</v>
      </c>
      <c r="H4" s="83" t="s">
        <v>81</v>
      </c>
      <c r="I4" s="83" t="s">
        <v>81</v>
      </c>
      <c r="J4" s="83" t="s">
        <v>81</v>
      </c>
      <c r="K4" s="83" t="s">
        <v>81</v>
      </c>
      <c r="L4" s="83" t="s">
        <v>81</v>
      </c>
      <c r="M4" s="83" t="s">
        <v>81</v>
      </c>
      <c r="N4" s="83" t="s">
        <v>81</v>
      </c>
      <c r="O4" s="83" t="s">
        <v>81</v>
      </c>
      <c r="P4" s="83" t="s">
        <v>81</v>
      </c>
      <c r="Q4" s="83" t="s">
        <v>81</v>
      </c>
      <c r="R4" s="83" t="s">
        <v>81</v>
      </c>
      <c r="S4" s="83" t="s">
        <v>81</v>
      </c>
      <c r="T4" s="83" t="s">
        <v>81</v>
      </c>
      <c r="U4" s="83" t="s">
        <v>81</v>
      </c>
      <c r="V4" s="83" t="s">
        <v>81</v>
      </c>
      <c r="W4" s="83" t="s">
        <v>81</v>
      </c>
      <c r="X4" s="83" t="s">
        <v>81</v>
      </c>
      <c r="Y4" s="83" t="s">
        <v>81</v>
      </c>
      <c r="Z4" s="83" t="s">
        <v>81</v>
      </c>
      <c r="AA4" s="83" t="s">
        <v>81</v>
      </c>
      <c r="AB4" s="83" t="s">
        <v>81</v>
      </c>
      <c r="AC4" s="83" t="s">
        <v>81</v>
      </c>
      <c r="AD4" s="83" t="s">
        <v>81</v>
      </c>
      <c r="AE4" s="83" t="s">
        <v>81</v>
      </c>
      <c r="AF4" s="83" t="s">
        <v>81</v>
      </c>
      <c r="AG4" s="83" t="s">
        <v>81</v>
      </c>
      <c r="AH4" s="83" t="s">
        <v>81</v>
      </c>
      <c r="AI4" s="83" t="s">
        <v>81</v>
      </c>
      <c r="AJ4" s="83" t="s">
        <v>81</v>
      </c>
      <c r="AK4" s="83" t="s">
        <v>81</v>
      </c>
      <c r="AL4" s="83" t="s">
        <v>81</v>
      </c>
      <c r="AM4" s="83" t="s">
        <v>81</v>
      </c>
      <c r="AN4" s="83" t="s">
        <v>81</v>
      </c>
      <c r="AO4" s="83" t="s">
        <v>81</v>
      </c>
      <c r="AP4" s="83" t="s">
        <v>81</v>
      </c>
      <c r="AQ4" s="83" t="s">
        <v>81</v>
      </c>
      <c r="AR4" s="83" t="s">
        <v>81</v>
      </c>
      <c r="AS4" s="83" t="s">
        <v>81</v>
      </c>
      <c r="AT4" s="83" t="s">
        <v>81</v>
      </c>
      <c r="AU4" s="83" t="s">
        <v>81</v>
      </c>
      <c r="AV4" s="83" t="s">
        <v>81</v>
      </c>
      <c r="AW4" s="83" t="s">
        <v>81</v>
      </c>
      <c r="AX4" s="83" t="s">
        <v>81</v>
      </c>
      <c r="AY4" s="83"/>
      <c r="AZ4" s="260"/>
      <c r="BA4" s="260"/>
      <c r="BB4" s="260"/>
    </row>
    <row r="5" spans="2:54" ht="24" customHeight="1" x14ac:dyDescent="0.15">
      <c r="B5" s="289"/>
      <c r="C5" s="284"/>
      <c r="D5" s="261"/>
      <c r="E5" s="85" t="s">
        <v>242</v>
      </c>
      <c r="F5" s="64">
        <v>1200</v>
      </c>
      <c r="G5" s="64">
        <v>1400</v>
      </c>
      <c r="H5" s="64">
        <v>1600</v>
      </c>
      <c r="I5" s="64">
        <v>1800</v>
      </c>
      <c r="J5" s="64">
        <v>2000</v>
      </c>
      <c r="K5" s="64">
        <v>2200</v>
      </c>
      <c r="L5" s="64">
        <v>2400</v>
      </c>
      <c r="M5" s="64">
        <v>2600</v>
      </c>
      <c r="N5" s="64">
        <v>2800</v>
      </c>
      <c r="O5" s="64">
        <v>3000</v>
      </c>
      <c r="P5" s="64">
        <v>3200</v>
      </c>
      <c r="Q5" s="64">
        <v>3400</v>
      </c>
      <c r="R5" s="64">
        <v>3600</v>
      </c>
      <c r="S5" s="64">
        <v>3800</v>
      </c>
      <c r="T5" s="64">
        <v>4000</v>
      </c>
      <c r="U5" s="64">
        <v>4200</v>
      </c>
      <c r="V5" s="64">
        <v>4400</v>
      </c>
      <c r="W5" s="64">
        <v>4600</v>
      </c>
      <c r="X5" s="64">
        <v>4800</v>
      </c>
      <c r="Y5" s="99">
        <v>5000</v>
      </c>
      <c r="Z5" s="99">
        <v>5200</v>
      </c>
      <c r="AA5" s="99">
        <v>5400</v>
      </c>
      <c r="AB5" s="99">
        <v>5600</v>
      </c>
      <c r="AC5" s="99">
        <v>5800</v>
      </c>
      <c r="AD5" s="99">
        <v>6000</v>
      </c>
      <c r="AE5" s="99">
        <v>6200</v>
      </c>
      <c r="AF5" s="99">
        <v>6400</v>
      </c>
      <c r="AG5" s="99">
        <v>6600</v>
      </c>
      <c r="AH5" s="99">
        <v>6800</v>
      </c>
      <c r="AI5" s="99">
        <v>7000</v>
      </c>
      <c r="AJ5" s="99">
        <v>7200</v>
      </c>
      <c r="AK5" s="99">
        <v>7400</v>
      </c>
      <c r="AL5" s="99">
        <v>7600</v>
      </c>
      <c r="AM5" s="99">
        <v>7800</v>
      </c>
      <c r="AN5" s="99">
        <v>8000</v>
      </c>
      <c r="AO5" s="99">
        <v>8200</v>
      </c>
      <c r="AP5" s="99">
        <v>8400</v>
      </c>
      <c r="AQ5" s="99">
        <v>8600</v>
      </c>
      <c r="AR5" s="99">
        <v>8800</v>
      </c>
      <c r="AS5" s="99">
        <v>9000</v>
      </c>
      <c r="AT5" s="99">
        <v>9200</v>
      </c>
      <c r="AU5" s="99">
        <v>9400</v>
      </c>
      <c r="AV5" s="99">
        <v>9600</v>
      </c>
      <c r="AW5" s="99">
        <v>9800</v>
      </c>
      <c r="AX5" s="99">
        <v>10000</v>
      </c>
      <c r="AY5" s="99"/>
      <c r="AZ5" s="35" t="s">
        <v>172</v>
      </c>
      <c r="BA5" s="35" t="s">
        <v>172</v>
      </c>
      <c r="BB5" s="35" t="s">
        <v>172</v>
      </c>
    </row>
    <row r="6" spans="2:54" x14ac:dyDescent="0.15">
      <c r="B6" s="258" t="s">
        <v>0</v>
      </c>
      <c r="C6" s="213"/>
      <c r="D6" s="5">
        <v>3886</v>
      </c>
      <c r="E6" s="5">
        <v>0</v>
      </c>
      <c r="F6" s="5">
        <v>1</v>
      </c>
      <c r="G6" s="5">
        <v>6</v>
      </c>
      <c r="H6" s="5">
        <v>17</v>
      </c>
      <c r="I6" s="5">
        <v>25</v>
      </c>
      <c r="J6" s="5">
        <v>43</v>
      </c>
      <c r="K6" s="5">
        <v>68</v>
      </c>
      <c r="L6" s="5">
        <v>133</v>
      </c>
      <c r="M6" s="5">
        <v>142</v>
      </c>
      <c r="N6" s="5">
        <v>191</v>
      </c>
      <c r="O6" s="5">
        <v>207</v>
      </c>
      <c r="P6" s="5">
        <v>222</v>
      </c>
      <c r="Q6" s="5">
        <v>274</v>
      </c>
      <c r="R6" s="5">
        <v>240</v>
      </c>
      <c r="S6" s="5">
        <v>238</v>
      </c>
      <c r="T6" s="5">
        <v>243</v>
      </c>
      <c r="U6" s="5">
        <v>243</v>
      </c>
      <c r="V6" s="5">
        <v>225</v>
      </c>
      <c r="W6" s="5">
        <v>209</v>
      </c>
      <c r="X6" s="5">
        <v>143</v>
      </c>
      <c r="Y6" s="5">
        <v>129</v>
      </c>
      <c r="Z6" s="5">
        <v>130</v>
      </c>
      <c r="AA6" s="5">
        <v>95</v>
      </c>
      <c r="AB6" s="5">
        <v>74</v>
      </c>
      <c r="AC6" s="5">
        <v>85</v>
      </c>
      <c r="AD6" s="5">
        <v>47</v>
      </c>
      <c r="AE6" s="5">
        <v>51</v>
      </c>
      <c r="AF6" s="5">
        <v>58</v>
      </c>
      <c r="AG6" s="5">
        <v>39</v>
      </c>
      <c r="AH6" s="5">
        <v>40</v>
      </c>
      <c r="AI6" s="5">
        <v>20</v>
      </c>
      <c r="AJ6" s="5">
        <v>22</v>
      </c>
      <c r="AK6" s="5">
        <v>13</v>
      </c>
      <c r="AL6" s="5">
        <v>15</v>
      </c>
      <c r="AM6" s="5">
        <v>16</v>
      </c>
      <c r="AN6" s="5">
        <v>15</v>
      </c>
      <c r="AO6" s="5">
        <v>16</v>
      </c>
      <c r="AP6" s="5">
        <v>13</v>
      </c>
      <c r="AQ6" s="5">
        <v>8</v>
      </c>
      <c r="AR6" s="5">
        <v>12</v>
      </c>
      <c r="AS6" s="5">
        <v>13</v>
      </c>
      <c r="AT6" s="5">
        <v>20</v>
      </c>
      <c r="AU6" s="5">
        <v>9</v>
      </c>
      <c r="AV6" s="5">
        <v>4</v>
      </c>
      <c r="AW6" s="5">
        <v>3</v>
      </c>
      <c r="AX6" s="5">
        <v>5</v>
      </c>
      <c r="AY6" s="5">
        <v>64</v>
      </c>
      <c r="AZ6" s="40">
        <v>3900</v>
      </c>
      <c r="BA6" s="7">
        <v>4259.1000000000004</v>
      </c>
      <c r="BB6" s="7">
        <v>1898</v>
      </c>
    </row>
    <row r="7" spans="2:54" x14ac:dyDescent="0.15">
      <c r="B7" s="257" t="s">
        <v>1</v>
      </c>
      <c r="C7" s="210"/>
      <c r="D7" s="39">
        <v>1864</v>
      </c>
      <c r="E7" s="39">
        <v>0</v>
      </c>
      <c r="F7" s="39">
        <v>0</v>
      </c>
      <c r="G7" s="39">
        <v>4</v>
      </c>
      <c r="H7" s="39">
        <v>8</v>
      </c>
      <c r="I7" s="39">
        <v>8</v>
      </c>
      <c r="J7" s="39">
        <v>19</v>
      </c>
      <c r="K7" s="39">
        <v>29</v>
      </c>
      <c r="L7" s="39">
        <v>59</v>
      </c>
      <c r="M7" s="39">
        <v>71</v>
      </c>
      <c r="N7" s="39">
        <v>91</v>
      </c>
      <c r="O7" s="39">
        <v>76</v>
      </c>
      <c r="P7" s="39">
        <v>86</v>
      </c>
      <c r="Q7" s="39">
        <v>111</v>
      </c>
      <c r="R7" s="39">
        <v>108</v>
      </c>
      <c r="S7" s="39">
        <v>97</v>
      </c>
      <c r="T7" s="39">
        <v>102</v>
      </c>
      <c r="U7" s="39">
        <v>116</v>
      </c>
      <c r="V7" s="39">
        <v>115</v>
      </c>
      <c r="W7" s="39">
        <v>93</v>
      </c>
      <c r="X7" s="39">
        <v>78</v>
      </c>
      <c r="Y7" s="39">
        <v>65</v>
      </c>
      <c r="Z7" s="39">
        <v>71</v>
      </c>
      <c r="AA7" s="39">
        <v>59</v>
      </c>
      <c r="AB7" s="39">
        <v>39</v>
      </c>
      <c r="AC7" s="39">
        <v>48</v>
      </c>
      <c r="AD7" s="39">
        <v>25</v>
      </c>
      <c r="AE7" s="39">
        <v>26</v>
      </c>
      <c r="AF7" s="39">
        <v>38</v>
      </c>
      <c r="AG7" s="39">
        <v>22</v>
      </c>
      <c r="AH7" s="39">
        <v>22</v>
      </c>
      <c r="AI7" s="39">
        <v>13</v>
      </c>
      <c r="AJ7" s="39">
        <v>13</v>
      </c>
      <c r="AK7" s="39">
        <v>8</v>
      </c>
      <c r="AL7" s="39">
        <v>7</v>
      </c>
      <c r="AM7" s="39">
        <v>13</v>
      </c>
      <c r="AN7" s="39">
        <v>8</v>
      </c>
      <c r="AO7" s="39">
        <v>9</v>
      </c>
      <c r="AP7" s="39">
        <v>7</v>
      </c>
      <c r="AQ7" s="39">
        <v>4</v>
      </c>
      <c r="AR7" s="39">
        <v>8</v>
      </c>
      <c r="AS7" s="39">
        <v>11</v>
      </c>
      <c r="AT7" s="39">
        <v>16</v>
      </c>
      <c r="AU7" s="39">
        <v>7</v>
      </c>
      <c r="AV7" s="39">
        <v>3</v>
      </c>
      <c r="AW7" s="39">
        <v>2</v>
      </c>
      <c r="AX7" s="39">
        <v>2</v>
      </c>
      <c r="AY7" s="39">
        <v>47</v>
      </c>
      <c r="AZ7" s="40">
        <v>4103</v>
      </c>
      <c r="BA7" s="41">
        <v>4526.8999999999996</v>
      </c>
      <c r="BB7" s="41">
        <v>2177.6</v>
      </c>
    </row>
    <row r="8" spans="2:54" x14ac:dyDescent="0.15">
      <c r="B8" s="63"/>
      <c r="C8" s="15" t="s">
        <v>2</v>
      </c>
      <c r="D8" s="9">
        <v>901</v>
      </c>
      <c r="E8" s="9">
        <v>0</v>
      </c>
      <c r="F8" s="9">
        <v>0</v>
      </c>
      <c r="G8" s="9">
        <v>2</v>
      </c>
      <c r="H8" s="9">
        <v>4</v>
      </c>
      <c r="I8" s="9">
        <v>5</v>
      </c>
      <c r="J8" s="9">
        <v>11</v>
      </c>
      <c r="K8" s="9">
        <v>10</v>
      </c>
      <c r="L8" s="9">
        <v>27</v>
      </c>
      <c r="M8" s="9">
        <v>33</v>
      </c>
      <c r="N8" s="9">
        <v>42</v>
      </c>
      <c r="O8" s="9">
        <v>35</v>
      </c>
      <c r="P8" s="9">
        <v>35</v>
      </c>
      <c r="Q8" s="9">
        <v>57</v>
      </c>
      <c r="R8" s="9">
        <v>48</v>
      </c>
      <c r="S8" s="9">
        <v>40</v>
      </c>
      <c r="T8" s="9">
        <v>41</v>
      </c>
      <c r="U8" s="9">
        <v>55</v>
      </c>
      <c r="V8" s="9">
        <v>41</v>
      </c>
      <c r="W8" s="9">
        <v>38</v>
      </c>
      <c r="X8" s="9">
        <v>39</v>
      </c>
      <c r="Y8" s="9">
        <v>37</v>
      </c>
      <c r="Z8" s="9">
        <v>35</v>
      </c>
      <c r="AA8" s="9">
        <v>30</v>
      </c>
      <c r="AB8" s="9">
        <v>21</v>
      </c>
      <c r="AC8" s="9">
        <v>34</v>
      </c>
      <c r="AD8" s="9">
        <v>16</v>
      </c>
      <c r="AE8" s="9">
        <v>10</v>
      </c>
      <c r="AF8" s="9">
        <v>17</v>
      </c>
      <c r="AG8" s="9">
        <v>12</v>
      </c>
      <c r="AH8" s="9">
        <v>13</v>
      </c>
      <c r="AI8" s="9">
        <v>7</v>
      </c>
      <c r="AJ8" s="9">
        <v>9</v>
      </c>
      <c r="AK8" s="9">
        <v>6</v>
      </c>
      <c r="AL8" s="9">
        <v>5</v>
      </c>
      <c r="AM8" s="9">
        <v>7</v>
      </c>
      <c r="AN8" s="9">
        <v>6</v>
      </c>
      <c r="AO8" s="9">
        <v>7</v>
      </c>
      <c r="AP8" s="9">
        <v>2</v>
      </c>
      <c r="AQ8" s="9">
        <v>3</v>
      </c>
      <c r="AR8" s="9">
        <v>4</v>
      </c>
      <c r="AS8" s="9">
        <v>4</v>
      </c>
      <c r="AT8" s="9">
        <v>11</v>
      </c>
      <c r="AU8" s="9">
        <v>5</v>
      </c>
      <c r="AV8" s="9">
        <v>2</v>
      </c>
      <c r="AW8" s="9">
        <v>2</v>
      </c>
      <c r="AX8" s="9">
        <v>2</v>
      </c>
      <c r="AY8" s="9">
        <v>31</v>
      </c>
      <c r="AZ8" s="37">
        <v>4233</v>
      </c>
      <c r="BA8" s="10">
        <v>4759.3</v>
      </c>
      <c r="BB8" s="10">
        <v>2438.9</v>
      </c>
    </row>
    <row r="9" spans="2:54" x14ac:dyDescent="0.15">
      <c r="B9" s="63"/>
      <c r="C9" s="15" t="s">
        <v>3</v>
      </c>
      <c r="D9" s="9">
        <v>485</v>
      </c>
      <c r="E9" s="9">
        <v>0</v>
      </c>
      <c r="F9" s="9">
        <v>0</v>
      </c>
      <c r="G9" s="9">
        <v>1</v>
      </c>
      <c r="H9" s="9">
        <v>2</v>
      </c>
      <c r="I9" s="9">
        <v>0</v>
      </c>
      <c r="J9" s="9">
        <v>5</v>
      </c>
      <c r="K9" s="9">
        <v>10</v>
      </c>
      <c r="L9" s="9">
        <v>20</v>
      </c>
      <c r="M9" s="9">
        <v>21</v>
      </c>
      <c r="N9" s="9">
        <v>28</v>
      </c>
      <c r="O9" s="9">
        <v>19</v>
      </c>
      <c r="P9" s="9">
        <v>22</v>
      </c>
      <c r="Q9" s="9">
        <v>29</v>
      </c>
      <c r="R9" s="9">
        <v>26</v>
      </c>
      <c r="S9" s="9">
        <v>29</v>
      </c>
      <c r="T9" s="9">
        <v>28</v>
      </c>
      <c r="U9" s="9">
        <v>31</v>
      </c>
      <c r="V9" s="9">
        <v>28</v>
      </c>
      <c r="W9" s="9">
        <v>29</v>
      </c>
      <c r="X9" s="9">
        <v>22</v>
      </c>
      <c r="Y9" s="9">
        <v>18</v>
      </c>
      <c r="Z9" s="9">
        <v>19</v>
      </c>
      <c r="AA9" s="9">
        <v>11</v>
      </c>
      <c r="AB9" s="9">
        <v>10</v>
      </c>
      <c r="AC9" s="9">
        <v>10</v>
      </c>
      <c r="AD9" s="9">
        <v>4</v>
      </c>
      <c r="AE9" s="9">
        <v>9</v>
      </c>
      <c r="AF9" s="9">
        <v>12</v>
      </c>
      <c r="AG9" s="9">
        <v>6</v>
      </c>
      <c r="AH9" s="9">
        <v>5</v>
      </c>
      <c r="AI9" s="9">
        <v>3</v>
      </c>
      <c r="AJ9" s="9">
        <v>2</v>
      </c>
      <c r="AK9" s="9">
        <v>2</v>
      </c>
      <c r="AL9" s="9">
        <v>2</v>
      </c>
      <c r="AM9" s="9">
        <v>3</v>
      </c>
      <c r="AN9" s="9">
        <v>1</v>
      </c>
      <c r="AO9" s="9">
        <v>1</v>
      </c>
      <c r="AP9" s="9">
        <v>3</v>
      </c>
      <c r="AQ9" s="9">
        <v>0</v>
      </c>
      <c r="AR9" s="9">
        <v>3</v>
      </c>
      <c r="AS9" s="9">
        <v>2</v>
      </c>
      <c r="AT9" s="9">
        <v>3</v>
      </c>
      <c r="AU9" s="9">
        <v>0</v>
      </c>
      <c r="AV9" s="9">
        <v>0</v>
      </c>
      <c r="AW9" s="9">
        <v>0</v>
      </c>
      <c r="AX9" s="9">
        <v>0</v>
      </c>
      <c r="AY9" s="9">
        <v>6</v>
      </c>
      <c r="AZ9" s="37">
        <v>4023</v>
      </c>
      <c r="BA9" s="10">
        <v>4269.8</v>
      </c>
      <c r="BB9" s="10">
        <v>1728.9</v>
      </c>
    </row>
    <row r="10" spans="2:54" x14ac:dyDescent="0.15">
      <c r="B10" s="63"/>
      <c r="C10" s="15" t="s">
        <v>4</v>
      </c>
      <c r="D10" s="9">
        <v>478</v>
      </c>
      <c r="E10" s="9">
        <v>0</v>
      </c>
      <c r="F10" s="9">
        <v>0</v>
      </c>
      <c r="G10" s="9">
        <v>1</v>
      </c>
      <c r="H10" s="9">
        <v>2</v>
      </c>
      <c r="I10" s="9">
        <v>3</v>
      </c>
      <c r="J10" s="9">
        <v>3</v>
      </c>
      <c r="K10" s="9">
        <v>9</v>
      </c>
      <c r="L10" s="9">
        <v>12</v>
      </c>
      <c r="M10" s="9">
        <v>17</v>
      </c>
      <c r="N10" s="9">
        <v>21</v>
      </c>
      <c r="O10" s="9">
        <v>22</v>
      </c>
      <c r="P10" s="9">
        <v>29</v>
      </c>
      <c r="Q10" s="9">
        <v>25</v>
      </c>
      <c r="R10" s="9">
        <v>34</v>
      </c>
      <c r="S10" s="9">
        <v>28</v>
      </c>
      <c r="T10" s="9">
        <v>33</v>
      </c>
      <c r="U10" s="9">
        <v>30</v>
      </c>
      <c r="V10" s="9">
        <v>46</v>
      </c>
      <c r="W10" s="9">
        <v>26</v>
      </c>
      <c r="X10" s="9">
        <v>17</v>
      </c>
      <c r="Y10" s="9">
        <v>10</v>
      </c>
      <c r="Z10" s="9">
        <v>17</v>
      </c>
      <c r="AA10" s="9">
        <v>18</v>
      </c>
      <c r="AB10" s="9">
        <v>8</v>
      </c>
      <c r="AC10" s="9">
        <v>4</v>
      </c>
      <c r="AD10" s="9">
        <v>5</v>
      </c>
      <c r="AE10" s="9">
        <v>7</v>
      </c>
      <c r="AF10" s="9">
        <v>9</v>
      </c>
      <c r="AG10" s="9">
        <v>4</v>
      </c>
      <c r="AH10" s="9">
        <v>4</v>
      </c>
      <c r="AI10" s="9">
        <v>3</v>
      </c>
      <c r="AJ10" s="9">
        <v>2</v>
      </c>
      <c r="AK10" s="9">
        <v>0</v>
      </c>
      <c r="AL10" s="9">
        <v>0</v>
      </c>
      <c r="AM10" s="9">
        <v>3</v>
      </c>
      <c r="AN10" s="9">
        <v>1</v>
      </c>
      <c r="AO10" s="9">
        <v>1</v>
      </c>
      <c r="AP10" s="9">
        <v>2</v>
      </c>
      <c r="AQ10" s="9">
        <v>1</v>
      </c>
      <c r="AR10" s="9">
        <v>1</v>
      </c>
      <c r="AS10" s="9">
        <v>5</v>
      </c>
      <c r="AT10" s="9">
        <v>2</v>
      </c>
      <c r="AU10" s="9">
        <v>2</v>
      </c>
      <c r="AV10" s="9">
        <v>1</v>
      </c>
      <c r="AW10" s="9">
        <v>0</v>
      </c>
      <c r="AX10" s="9">
        <v>0</v>
      </c>
      <c r="AY10" s="9">
        <v>10</v>
      </c>
      <c r="AZ10" s="37">
        <v>3999</v>
      </c>
      <c r="BA10" s="10">
        <v>4349.6000000000004</v>
      </c>
      <c r="BB10" s="10">
        <v>2011.5</v>
      </c>
    </row>
    <row r="11" spans="2:54" x14ac:dyDescent="0.15">
      <c r="B11" s="256" t="s">
        <v>5</v>
      </c>
      <c r="C11" s="215"/>
      <c r="D11" s="6">
        <v>2022</v>
      </c>
      <c r="E11" s="6">
        <v>0</v>
      </c>
      <c r="F11" s="6">
        <v>1</v>
      </c>
      <c r="G11" s="6">
        <v>2</v>
      </c>
      <c r="H11" s="6">
        <v>9</v>
      </c>
      <c r="I11" s="6">
        <v>17</v>
      </c>
      <c r="J11" s="6">
        <v>24</v>
      </c>
      <c r="K11" s="6">
        <v>39</v>
      </c>
      <c r="L11" s="6">
        <v>74</v>
      </c>
      <c r="M11" s="6">
        <v>71</v>
      </c>
      <c r="N11" s="6">
        <v>100</v>
      </c>
      <c r="O11" s="6">
        <v>131</v>
      </c>
      <c r="P11" s="6">
        <v>136</v>
      </c>
      <c r="Q11" s="6">
        <v>163</v>
      </c>
      <c r="R11" s="6">
        <v>132</v>
      </c>
      <c r="S11" s="6">
        <v>141</v>
      </c>
      <c r="T11" s="6">
        <v>141</v>
      </c>
      <c r="U11" s="6">
        <v>127</v>
      </c>
      <c r="V11" s="6">
        <v>110</v>
      </c>
      <c r="W11" s="6">
        <v>116</v>
      </c>
      <c r="X11" s="6">
        <v>65</v>
      </c>
      <c r="Y11" s="6">
        <v>64</v>
      </c>
      <c r="Z11" s="6">
        <v>59</v>
      </c>
      <c r="AA11" s="6">
        <v>36</v>
      </c>
      <c r="AB11" s="6">
        <v>35</v>
      </c>
      <c r="AC11" s="6">
        <v>37</v>
      </c>
      <c r="AD11" s="6">
        <v>22</v>
      </c>
      <c r="AE11" s="6">
        <v>25</v>
      </c>
      <c r="AF11" s="6">
        <v>20</v>
      </c>
      <c r="AG11" s="6">
        <v>17</v>
      </c>
      <c r="AH11" s="6">
        <v>18</v>
      </c>
      <c r="AI11" s="6">
        <v>7</v>
      </c>
      <c r="AJ11" s="6">
        <v>9</v>
      </c>
      <c r="AK11" s="6">
        <v>5</v>
      </c>
      <c r="AL11" s="6">
        <v>8</v>
      </c>
      <c r="AM11" s="6">
        <v>3</v>
      </c>
      <c r="AN11" s="6">
        <v>7</v>
      </c>
      <c r="AO11" s="6">
        <v>7</v>
      </c>
      <c r="AP11" s="6">
        <v>6</v>
      </c>
      <c r="AQ11" s="6">
        <v>4</v>
      </c>
      <c r="AR11" s="6">
        <v>4</v>
      </c>
      <c r="AS11" s="6">
        <v>2</v>
      </c>
      <c r="AT11" s="6">
        <v>4</v>
      </c>
      <c r="AU11" s="6">
        <v>2</v>
      </c>
      <c r="AV11" s="6">
        <v>1</v>
      </c>
      <c r="AW11" s="6">
        <v>1</v>
      </c>
      <c r="AX11" s="6">
        <v>3</v>
      </c>
      <c r="AY11" s="6">
        <v>17</v>
      </c>
      <c r="AZ11" s="42">
        <v>3755.5</v>
      </c>
      <c r="BA11" s="8">
        <v>4012.3</v>
      </c>
      <c r="BB11" s="8">
        <v>1557.3</v>
      </c>
    </row>
    <row r="12" spans="2:54" ht="12" customHeight="1" x14ac:dyDescent="0.15">
      <c r="B12" s="257" t="s">
        <v>6</v>
      </c>
      <c r="C12" s="210"/>
      <c r="D12" s="5">
        <v>135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2</v>
      </c>
      <c r="M12" s="5">
        <v>6</v>
      </c>
      <c r="N12" s="5">
        <v>6</v>
      </c>
      <c r="O12" s="5">
        <v>6</v>
      </c>
      <c r="P12" s="5">
        <v>7</v>
      </c>
      <c r="Q12" s="5">
        <v>9</v>
      </c>
      <c r="R12" s="5">
        <v>6</v>
      </c>
      <c r="S12" s="5">
        <v>14</v>
      </c>
      <c r="T12" s="5">
        <v>12</v>
      </c>
      <c r="U12" s="5">
        <v>8</v>
      </c>
      <c r="V12" s="5">
        <v>7</v>
      </c>
      <c r="W12" s="5">
        <v>9</v>
      </c>
      <c r="X12" s="5">
        <v>3</v>
      </c>
      <c r="Y12" s="5">
        <v>5</v>
      </c>
      <c r="Z12" s="5">
        <v>3</v>
      </c>
      <c r="AA12" s="5">
        <v>0</v>
      </c>
      <c r="AB12" s="5">
        <v>3</v>
      </c>
      <c r="AC12" s="5">
        <v>4</v>
      </c>
      <c r="AD12" s="5">
        <v>2</v>
      </c>
      <c r="AE12" s="5">
        <v>2</v>
      </c>
      <c r="AF12" s="5">
        <v>0</v>
      </c>
      <c r="AG12" s="5">
        <v>1</v>
      </c>
      <c r="AH12" s="5">
        <v>3</v>
      </c>
      <c r="AI12" s="5">
        <v>0</v>
      </c>
      <c r="AJ12" s="5">
        <v>2</v>
      </c>
      <c r="AK12" s="5">
        <v>1</v>
      </c>
      <c r="AL12" s="5">
        <v>1</v>
      </c>
      <c r="AM12" s="5">
        <v>1</v>
      </c>
      <c r="AN12" s="5">
        <v>0</v>
      </c>
      <c r="AO12" s="5">
        <v>2</v>
      </c>
      <c r="AP12" s="5">
        <v>0</v>
      </c>
      <c r="AQ12" s="5">
        <v>1</v>
      </c>
      <c r="AR12" s="5">
        <v>0</v>
      </c>
      <c r="AS12" s="5">
        <v>1</v>
      </c>
      <c r="AT12" s="5">
        <v>1</v>
      </c>
      <c r="AU12" s="5">
        <v>0</v>
      </c>
      <c r="AV12" s="5">
        <v>0</v>
      </c>
      <c r="AW12" s="5">
        <v>0</v>
      </c>
      <c r="AX12" s="5">
        <v>1</v>
      </c>
      <c r="AY12" s="5">
        <v>5</v>
      </c>
      <c r="AZ12" s="37">
        <v>3990</v>
      </c>
      <c r="BA12" s="7">
        <v>4613</v>
      </c>
      <c r="BB12" s="7">
        <v>2140.6999999999998</v>
      </c>
    </row>
    <row r="13" spans="2:54" ht="12" customHeight="1" x14ac:dyDescent="0.15">
      <c r="B13" s="257" t="s">
        <v>343</v>
      </c>
      <c r="C13" s="210"/>
      <c r="D13" s="5">
        <v>402</v>
      </c>
      <c r="E13" s="5">
        <v>0</v>
      </c>
      <c r="F13" s="5">
        <v>0</v>
      </c>
      <c r="G13" s="5">
        <v>1</v>
      </c>
      <c r="H13" s="5">
        <v>2</v>
      </c>
      <c r="I13" s="5">
        <v>1</v>
      </c>
      <c r="J13" s="5">
        <v>6</v>
      </c>
      <c r="K13" s="5">
        <v>8</v>
      </c>
      <c r="L13" s="5">
        <v>22</v>
      </c>
      <c r="M13" s="5">
        <v>13</v>
      </c>
      <c r="N13" s="5">
        <v>19</v>
      </c>
      <c r="O13" s="5">
        <v>26</v>
      </c>
      <c r="P13" s="5">
        <v>36</v>
      </c>
      <c r="Q13" s="5">
        <v>34</v>
      </c>
      <c r="R13" s="5">
        <v>33</v>
      </c>
      <c r="S13" s="5">
        <v>26</v>
      </c>
      <c r="T13" s="5">
        <v>27</v>
      </c>
      <c r="U13" s="5">
        <v>25</v>
      </c>
      <c r="V13" s="5">
        <v>17</v>
      </c>
      <c r="W13" s="5">
        <v>25</v>
      </c>
      <c r="X13" s="5">
        <v>8</v>
      </c>
      <c r="Y13" s="5">
        <v>11</v>
      </c>
      <c r="Z13" s="5">
        <v>11</v>
      </c>
      <c r="AA13" s="5">
        <v>5</v>
      </c>
      <c r="AB13" s="5">
        <v>8</v>
      </c>
      <c r="AC13" s="5">
        <v>9</v>
      </c>
      <c r="AD13" s="5">
        <v>3</v>
      </c>
      <c r="AE13" s="5">
        <v>3</v>
      </c>
      <c r="AF13" s="5">
        <v>2</v>
      </c>
      <c r="AG13" s="5">
        <v>4</v>
      </c>
      <c r="AH13" s="5">
        <v>3</v>
      </c>
      <c r="AI13" s="5">
        <v>3</v>
      </c>
      <c r="AJ13" s="5">
        <v>0</v>
      </c>
      <c r="AK13" s="5">
        <v>2</v>
      </c>
      <c r="AL13" s="5">
        <v>2</v>
      </c>
      <c r="AM13" s="5">
        <v>0</v>
      </c>
      <c r="AN13" s="5">
        <v>1</v>
      </c>
      <c r="AO13" s="5">
        <v>1</v>
      </c>
      <c r="AP13" s="5">
        <v>1</v>
      </c>
      <c r="AQ13" s="5">
        <v>0</v>
      </c>
      <c r="AR13" s="5">
        <v>2</v>
      </c>
      <c r="AS13" s="5">
        <v>0</v>
      </c>
      <c r="AT13" s="5">
        <v>1</v>
      </c>
      <c r="AU13" s="5">
        <v>0</v>
      </c>
      <c r="AV13" s="5">
        <v>0</v>
      </c>
      <c r="AW13" s="5">
        <v>0</v>
      </c>
      <c r="AX13" s="5">
        <v>0</v>
      </c>
      <c r="AY13" s="5">
        <v>1</v>
      </c>
      <c r="AZ13" s="37">
        <v>3599.5</v>
      </c>
      <c r="BA13" s="7">
        <v>3853.5</v>
      </c>
      <c r="BB13" s="7">
        <v>1346.6</v>
      </c>
    </row>
    <row r="14" spans="2:54" ht="12" customHeight="1" x14ac:dyDescent="0.15">
      <c r="B14" s="257" t="s">
        <v>344</v>
      </c>
      <c r="C14" s="210"/>
      <c r="D14" s="5">
        <v>423</v>
      </c>
      <c r="E14" s="5">
        <v>0</v>
      </c>
      <c r="F14" s="5">
        <v>0</v>
      </c>
      <c r="G14" s="5">
        <v>0</v>
      </c>
      <c r="H14" s="5">
        <v>1</v>
      </c>
      <c r="I14" s="5">
        <v>3</v>
      </c>
      <c r="J14" s="5">
        <v>4</v>
      </c>
      <c r="K14" s="5">
        <v>4</v>
      </c>
      <c r="L14" s="5">
        <v>13</v>
      </c>
      <c r="M14" s="5">
        <v>17</v>
      </c>
      <c r="N14" s="5">
        <v>27</v>
      </c>
      <c r="O14" s="5">
        <v>24</v>
      </c>
      <c r="P14" s="5">
        <v>33</v>
      </c>
      <c r="Q14" s="5">
        <v>34</v>
      </c>
      <c r="R14" s="5">
        <v>23</v>
      </c>
      <c r="S14" s="5">
        <v>28</v>
      </c>
      <c r="T14" s="5">
        <v>30</v>
      </c>
      <c r="U14" s="5">
        <v>34</v>
      </c>
      <c r="V14" s="5">
        <v>25</v>
      </c>
      <c r="W14" s="5">
        <v>17</v>
      </c>
      <c r="X14" s="5">
        <v>11</v>
      </c>
      <c r="Y14" s="5">
        <v>17</v>
      </c>
      <c r="Z14" s="5">
        <v>9</v>
      </c>
      <c r="AA14" s="5">
        <v>8</v>
      </c>
      <c r="AB14" s="5">
        <v>5</v>
      </c>
      <c r="AC14" s="5">
        <v>9</v>
      </c>
      <c r="AD14" s="5">
        <v>7</v>
      </c>
      <c r="AE14" s="5">
        <v>5</v>
      </c>
      <c r="AF14" s="5">
        <v>4</v>
      </c>
      <c r="AG14" s="5">
        <v>6</v>
      </c>
      <c r="AH14" s="5">
        <v>1</v>
      </c>
      <c r="AI14" s="5">
        <v>1</v>
      </c>
      <c r="AJ14" s="5">
        <v>1</v>
      </c>
      <c r="AK14" s="5">
        <v>2</v>
      </c>
      <c r="AL14" s="5">
        <v>3</v>
      </c>
      <c r="AM14" s="5">
        <v>1</v>
      </c>
      <c r="AN14" s="5">
        <v>0</v>
      </c>
      <c r="AO14" s="5">
        <v>3</v>
      </c>
      <c r="AP14" s="5">
        <v>1</v>
      </c>
      <c r="AQ14" s="5">
        <v>2</v>
      </c>
      <c r="AR14" s="5">
        <v>1</v>
      </c>
      <c r="AS14" s="5">
        <v>1</v>
      </c>
      <c r="AT14" s="5">
        <v>0</v>
      </c>
      <c r="AU14" s="5">
        <v>0</v>
      </c>
      <c r="AV14" s="5">
        <v>1</v>
      </c>
      <c r="AW14" s="5">
        <v>0</v>
      </c>
      <c r="AX14" s="5">
        <v>2</v>
      </c>
      <c r="AY14" s="5">
        <v>5</v>
      </c>
      <c r="AZ14" s="37">
        <v>3800</v>
      </c>
      <c r="BA14" s="7">
        <v>4084</v>
      </c>
      <c r="BB14" s="7">
        <v>1575</v>
      </c>
    </row>
    <row r="15" spans="2:54" ht="12" customHeight="1" x14ac:dyDescent="0.15">
      <c r="B15" s="257" t="s">
        <v>345</v>
      </c>
      <c r="C15" s="210"/>
      <c r="D15" s="5">
        <v>1224</v>
      </c>
      <c r="E15" s="5">
        <v>0</v>
      </c>
      <c r="F15" s="5">
        <v>0</v>
      </c>
      <c r="G15" s="5">
        <v>3</v>
      </c>
      <c r="H15" s="5">
        <v>7</v>
      </c>
      <c r="I15" s="5">
        <v>7</v>
      </c>
      <c r="J15" s="5">
        <v>14</v>
      </c>
      <c r="K15" s="5">
        <v>16</v>
      </c>
      <c r="L15" s="5">
        <v>37</v>
      </c>
      <c r="M15" s="5">
        <v>51</v>
      </c>
      <c r="N15" s="5">
        <v>57</v>
      </c>
      <c r="O15" s="5">
        <v>61</v>
      </c>
      <c r="P15" s="5">
        <v>53</v>
      </c>
      <c r="Q15" s="5">
        <v>84</v>
      </c>
      <c r="R15" s="5">
        <v>67</v>
      </c>
      <c r="S15" s="5">
        <v>57</v>
      </c>
      <c r="T15" s="5">
        <v>62</v>
      </c>
      <c r="U15" s="5">
        <v>78</v>
      </c>
      <c r="V15" s="5">
        <v>61</v>
      </c>
      <c r="W15" s="5">
        <v>61</v>
      </c>
      <c r="X15" s="5">
        <v>45</v>
      </c>
      <c r="Y15" s="5">
        <v>43</v>
      </c>
      <c r="Z15" s="5">
        <v>44</v>
      </c>
      <c r="AA15" s="5">
        <v>36</v>
      </c>
      <c r="AB15" s="5">
        <v>31</v>
      </c>
      <c r="AC15" s="5">
        <v>38</v>
      </c>
      <c r="AD15" s="5">
        <v>21</v>
      </c>
      <c r="AE15" s="5">
        <v>15</v>
      </c>
      <c r="AF15" s="5">
        <v>21</v>
      </c>
      <c r="AG15" s="5">
        <v>12</v>
      </c>
      <c r="AH15" s="5">
        <v>16</v>
      </c>
      <c r="AI15" s="5">
        <v>9</v>
      </c>
      <c r="AJ15" s="5">
        <v>9</v>
      </c>
      <c r="AK15" s="5">
        <v>6</v>
      </c>
      <c r="AL15" s="5">
        <v>5</v>
      </c>
      <c r="AM15" s="5">
        <v>7</v>
      </c>
      <c r="AN15" s="5">
        <v>7</v>
      </c>
      <c r="AO15" s="5">
        <v>8</v>
      </c>
      <c r="AP15" s="5">
        <v>4</v>
      </c>
      <c r="AQ15" s="5">
        <v>3</v>
      </c>
      <c r="AR15" s="5">
        <v>5</v>
      </c>
      <c r="AS15" s="5">
        <v>5</v>
      </c>
      <c r="AT15" s="5">
        <v>11</v>
      </c>
      <c r="AU15" s="5">
        <v>5</v>
      </c>
      <c r="AV15" s="5">
        <v>2</v>
      </c>
      <c r="AW15" s="5">
        <v>2</v>
      </c>
      <c r="AX15" s="5">
        <v>2</v>
      </c>
      <c r="AY15" s="5">
        <v>36</v>
      </c>
      <c r="AZ15" s="37">
        <v>4077</v>
      </c>
      <c r="BA15" s="7">
        <v>4560</v>
      </c>
      <c r="BB15" s="7">
        <v>2281</v>
      </c>
    </row>
    <row r="16" spans="2:54" ht="12" customHeight="1" x14ac:dyDescent="0.15">
      <c r="B16" s="257" t="s">
        <v>346</v>
      </c>
      <c r="C16" s="210"/>
      <c r="D16" s="5">
        <v>379</v>
      </c>
      <c r="E16" s="5">
        <v>0</v>
      </c>
      <c r="F16" s="5">
        <v>0</v>
      </c>
      <c r="G16" s="5">
        <v>1</v>
      </c>
      <c r="H16" s="5">
        <v>1</v>
      </c>
      <c r="I16" s="5">
        <v>3</v>
      </c>
      <c r="J16" s="5">
        <v>3</v>
      </c>
      <c r="K16" s="5">
        <v>8</v>
      </c>
      <c r="L16" s="5">
        <v>9</v>
      </c>
      <c r="M16" s="5">
        <v>13</v>
      </c>
      <c r="N16" s="5">
        <v>16</v>
      </c>
      <c r="O16" s="5">
        <v>16</v>
      </c>
      <c r="P16" s="5">
        <v>21</v>
      </c>
      <c r="Q16" s="5">
        <v>16</v>
      </c>
      <c r="R16" s="5">
        <v>29</v>
      </c>
      <c r="S16" s="5">
        <v>25</v>
      </c>
      <c r="T16" s="5">
        <v>26</v>
      </c>
      <c r="U16" s="5">
        <v>21</v>
      </c>
      <c r="V16" s="5">
        <v>40</v>
      </c>
      <c r="W16" s="5">
        <v>19</v>
      </c>
      <c r="X16" s="5">
        <v>15</v>
      </c>
      <c r="Y16" s="5">
        <v>9</v>
      </c>
      <c r="Z16" s="5">
        <v>12</v>
      </c>
      <c r="AA16" s="5">
        <v>16</v>
      </c>
      <c r="AB16" s="5">
        <v>6</v>
      </c>
      <c r="AC16" s="5">
        <v>3</v>
      </c>
      <c r="AD16" s="5">
        <v>4</v>
      </c>
      <c r="AE16" s="5">
        <v>6</v>
      </c>
      <c r="AF16" s="5">
        <v>8</v>
      </c>
      <c r="AG16" s="5">
        <v>4</v>
      </c>
      <c r="AH16" s="5">
        <v>2</v>
      </c>
      <c r="AI16" s="5">
        <v>1</v>
      </c>
      <c r="AJ16" s="5">
        <v>2</v>
      </c>
      <c r="AK16" s="5">
        <v>0</v>
      </c>
      <c r="AL16" s="5">
        <v>0</v>
      </c>
      <c r="AM16" s="5">
        <v>3</v>
      </c>
      <c r="AN16" s="5">
        <v>1</v>
      </c>
      <c r="AO16" s="5">
        <v>0</v>
      </c>
      <c r="AP16" s="5">
        <v>2</v>
      </c>
      <c r="AQ16" s="5">
        <v>1</v>
      </c>
      <c r="AR16" s="5">
        <v>1</v>
      </c>
      <c r="AS16" s="5">
        <v>4</v>
      </c>
      <c r="AT16" s="5">
        <v>2</v>
      </c>
      <c r="AU16" s="5">
        <v>2</v>
      </c>
      <c r="AV16" s="5">
        <v>1</v>
      </c>
      <c r="AW16" s="5">
        <v>0</v>
      </c>
      <c r="AX16" s="5">
        <v>0</v>
      </c>
      <c r="AY16" s="5">
        <v>7</v>
      </c>
      <c r="AZ16" s="37">
        <v>4019</v>
      </c>
      <c r="BA16" s="7">
        <v>4371.3999999999996</v>
      </c>
      <c r="BB16" s="7">
        <v>2034.6</v>
      </c>
    </row>
    <row r="17" spans="2:54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1</v>
      </c>
      <c r="L17" s="5">
        <v>2</v>
      </c>
      <c r="M17" s="5">
        <v>1</v>
      </c>
      <c r="N17" s="5">
        <v>3</v>
      </c>
      <c r="O17" s="5">
        <v>4</v>
      </c>
      <c r="P17" s="5">
        <v>5</v>
      </c>
      <c r="Q17" s="5">
        <v>5</v>
      </c>
      <c r="R17" s="5">
        <v>2</v>
      </c>
      <c r="S17" s="5">
        <v>3</v>
      </c>
      <c r="T17" s="5">
        <v>5</v>
      </c>
      <c r="U17" s="5">
        <v>1</v>
      </c>
      <c r="V17" s="5">
        <v>4</v>
      </c>
      <c r="W17" s="5">
        <v>1</v>
      </c>
      <c r="X17" s="5">
        <v>2</v>
      </c>
      <c r="Y17" s="5">
        <v>0</v>
      </c>
      <c r="Z17" s="5">
        <v>2</v>
      </c>
      <c r="AA17" s="5">
        <v>1</v>
      </c>
      <c r="AB17" s="5">
        <v>0</v>
      </c>
      <c r="AC17" s="5">
        <v>3</v>
      </c>
      <c r="AD17" s="5">
        <v>1</v>
      </c>
      <c r="AE17" s="5">
        <v>3</v>
      </c>
      <c r="AF17" s="5">
        <v>4</v>
      </c>
      <c r="AG17" s="5">
        <v>1</v>
      </c>
      <c r="AH17" s="5">
        <v>1</v>
      </c>
      <c r="AI17" s="5">
        <v>0</v>
      </c>
      <c r="AJ17" s="5">
        <v>1</v>
      </c>
      <c r="AK17" s="5">
        <v>0</v>
      </c>
      <c r="AL17" s="5">
        <v>0</v>
      </c>
      <c r="AM17" s="5">
        <v>0</v>
      </c>
      <c r="AN17" s="5">
        <v>1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37">
        <v>3867.5</v>
      </c>
      <c r="BA17" s="7">
        <v>4228.8</v>
      </c>
      <c r="BB17" s="7">
        <v>1436</v>
      </c>
    </row>
    <row r="18" spans="2:54" ht="12" customHeight="1" x14ac:dyDescent="0.15">
      <c r="B18" s="257" t="s">
        <v>348</v>
      </c>
      <c r="C18" s="210"/>
      <c r="D18" s="5">
        <v>485</v>
      </c>
      <c r="E18" s="5">
        <v>0</v>
      </c>
      <c r="F18" s="5">
        <v>0</v>
      </c>
      <c r="G18" s="5">
        <v>1</v>
      </c>
      <c r="H18" s="5">
        <v>2</v>
      </c>
      <c r="I18" s="5">
        <v>0</v>
      </c>
      <c r="J18" s="5">
        <v>5</v>
      </c>
      <c r="K18" s="5">
        <v>10</v>
      </c>
      <c r="L18" s="5">
        <v>20</v>
      </c>
      <c r="M18" s="5">
        <v>21</v>
      </c>
      <c r="N18" s="5">
        <v>28</v>
      </c>
      <c r="O18" s="5">
        <v>19</v>
      </c>
      <c r="P18" s="5">
        <v>22</v>
      </c>
      <c r="Q18" s="5">
        <v>29</v>
      </c>
      <c r="R18" s="5">
        <v>26</v>
      </c>
      <c r="S18" s="5">
        <v>29</v>
      </c>
      <c r="T18" s="5">
        <v>28</v>
      </c>
      <c r="U18" s="5">
        <v>31</v>
      </c>
      <c r="V18" s="5">
        <v>28</v>
      </c>
      <c r="W18" s="5">
        <v>29</v>
      </c>
      <c r="X18" s="5">
        <v>22</v>
      </c>
      <c r="Y18" s="5">
        <v>18</v>
      </c>
      <c r="Z18" s="5">
        <v>19</v>
      </c>
      <c r="AA18" s="5">
        <v>11</v>
      </c>
      <c r="AB18" s="5">
        <v>10</v>
      </c>
      <c r="AC18" s="5">
        <v>10</v>
      </c>
      <c r="AD18" s="5">
        <v>4</v>
      </c>
      <c r="AE18" s="5">
        <v>9</v>
      </c>
      <c r="AF18" s="5">
        <v>12</v>
      </c>
      <c r="AG18" s="5">
        <v>6</v>
      </c>
      <c r="AH18" s="5">
        <v>5</v>
      </c>
      <c r="AI18" s="5">
        <v>3</v>
      </c>
      <c r="AJ18" s="5">
        <v>2</v>
      </c>
      <c r="AK18" s="5">
        <v>2</v>
      </c>
      <c r="AL18" s="5">
        <v>2</v>
      </c>
      <c r="AM18" s="5">
        <v>3</v>
      </c>
      <c r="AN18" s="5">
        <v>1</v>
      </c>
      <c r="AO18" s="5">
        <v>1</v>
      </c>
      <c r="AP18" s="5">
        <v>3</v>
      </c>
      <c r="AQ18" s="5">
        <v>0</v>
      </c>
      <c r="AR18" s="5">
        <v>3</v>
      </c>
      <c r="AS18" s="5">
        <v>2</v>
      </c>
      <c r="AT18" s="5">
        <v>3</v>
      </c>
      <c r="AU18" s="5">
        <v>0</v>
      </c>
      <c r="AV18" s="5">
        <v>0</v>
      </c>
      <c r="AW18" s="5">
        <v>0</v>
      </c>
      <c r="AX18" s="5">
        <v>0</v>
      </c>
      <c r="AY18" s="5">
        <v>6</v>
      </c>
      <c r="AZ18" s="37">
        <v>4023</v>
      </c>
      <c r="BA18" s="7">
        <v>4269.8</v>
      </c>
      <c r="BB18" s="7">
        <v>1728.9</v>
      </c>
    </row>
    <row r="19" spans="2:54" ht="12" customHeight="1" x14ac:dyDescent="0.15">
      <c r="B19" s="257" t="s">
        <v>349</v>
      </c>
      <c r="C19" s="210"/>
      <c r="D19" s="5">
        <v>150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5</v>
      </c>
      <c r="L19" s="5">
        <v>5</v>
      </c>
      <c r="M19" s="5">
        <v>4</v>
      </c>
      <c r="N19" s="5">
        <v>8</v>
      </c>
      <c r="O19" s="5">
        <v>6</v>
      </c>
      <c r="P19" s="5">
        <v>18</v>
      </c>
      <c r="Q19" s="5">
        <v>7</v>
      </c>
      <c r="R19" s="5">
        <v>9</v>
      </c>
      <c r="S19" s="5">
        <v>9</v>
      </c>
      <c r="T19" s="5">
        <v>13</v>
      </c>
      <c r="U19" s="5">
        <v>6</v>
      </c>
      <c r="V19" s="5">
        <v>11</v>
      </c>
      <c r="W19" s="5">
        <v>9</v>
      </c>
      <c r="X19" s="5">
        <v>9</v>
      </c>
      <c r="Y19" s="5">
        <v>2</v>
      </c>
      <c r="Z19" s="5">
        <v>5</v>
      </c>
      <c r="AA19" s="5">
        <v>3</v>
      </c>
      <c r="AB19" s="5">
        <v>1</v>
      </c>
      <c r="AC19" s="5">
        <v>3</v>
      </c>
      <c r="AD19" s="5">
        <v>1</v>
      </c>
      <c r="AE19" s="5">
        <v>2</v>
      </c>
      <c r="AF19" s="5">
        <v>3</v>
      </c>
      <c r="AG19" s="5">
        <v>2</v>
      </c>
      <c r="AH19" s="5">
        <v>0</v>
      </c>
      <c r="AI19" s="5">
        <v>1</v>
      </c>
      <c r="AJ19" s="5">
        <v>2</v>
      </c>
      <c r="AK19" s="5">
        <v>0</v>
      </c>
      <c r="AL19" s="5">
        <v>1</v>
      </c>
      <c r="AM19" s="5">
        <v>1</v>
      </c>
      <c r="AN19" s="5">
        <v>1</v>
      </c>
      <c r="AO19" s="5">
        <v>1</v>
      </c>
      <c r="AP19" s="5">
        <v>1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37">
        <v>3887</v>
      </c>
      <c r="BA19" s="7">
        <v>4039.9</v>
      </c>
      <c r="BB19" s="7">
        <v>1327.4</v>
      </c>
    </row>
    <row r="20" spans="2:54" ht="12" customHeight="1" x14ac:dyDescent="0.15">
      <c r="B20" s="257" t="s">
        <v>350</v>
      </c>
      <c r="C20" s="210"/>
      <c r="D20" s="5">
        <v>93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3</v>
      </c>
      <c r="K20" s="5">
        <v>5</v>
      </c>
      <c r="L20" s="5">
        <v>2</v>
      </c>
      <c r="M20" s="5">
        <v>0</v>
      </c>
      <c r="N20" s="5">
        <v>2</v>
      </c>
      <c r="O20" s="5">
        <v>5</v>
      </c>
      <c r="P20" s="5">
        <v>7</v>
      </c>
      <c r="Q20" s="5">
        <v>6</v>
      </c>
      <c r="R20" s="5">
        <v>8</v>
      </c>
      <c r="S20" s="5">
        <v>11</v>
      </c>
      <c r="T20" s="5">
        <v>1</v>
      </c>
      <c r="U20" s="5">
        <v>8</v>
      </c>
      <c r="V20" s="5">
        <v>8</v>
      </c>
      <c r="W20" s="5">
        <v>5</v>
      </c>
      <c r="X20" s="5">
        <v>5</v>
      </c>
      <c r="Y20" s="5">
        <v>5</v>
      </c>
      <c r="Z20" s="5">
        <v>5</v>
      </c>
      <c r="AA20" s="5">
        <v>0</v>
      </c>
      <c r="AB20" s="5">
        <v>0</v>
      </c>
      <c r="AC20" s="5">
        <v>0</v>
      </c>
      <c r="AD20" s="5">
        <v>1</v>
      </c>
      <c r="AE20" s="5">
        <v>0</v>
      </c>
      <c r="AF20" s="5">
        <v>0</v>
      </c>
      <c r="AG20" s="5">
        <v>1</v>
      </c>
      <c r="AH20" s="5">
        <v>0</v>
      </c>
      <c r="AI20" s="5">
        <v>0</v>
      </c>
      <c r="AJ20" s="5">
        <v>1</v>
      </c>
      <c r="AK20" s="5">
        <v>0</v>
      </c>
      <c r="AL20" s="5">
        <v>0</v>
      </c>
      <c r="AM20" s="5">
        <v>0</v>
      </c>
      <c r="AN20" s="5">
        <v>1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1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37">
        <v>3733</v>
      </c>
      <c r="BA20" s="7">
        <v>3841.6</v>
      </c>
      <c r="BB20" s="7">
        <v>1227.4000000000001</v>
      </c>
    </row>
    <row r="21" spans="2:54" ht="12" customHeight="1" x14ac:dyDescent="0.15">
      <c r="B21" s="257" t="s">
        <v>351</v>
      </c>
      <c r="C21" s="210"/>
      <c r="D21" s="5">
        <v>240</v>
      </c>
      <c r="E21" s="5">
        <v>0</v>
      </c>
      <c r="F21" s="5">
        <v>0</v>
      </c>
      <c r="G21" s="5">
        <v>0</v>
      </c>
      <c r="H21" s="5">
        <v>3</v>
      </c>
      <c r="I21" s="5">
        <v>2</v>
      </c>
      <c r="J21" s="5">
        <v>2</v>
      </c>
      <c r="K21" s="5">
        <v>4</v>
      </c>
      <c r="L21" s="5">
        <v>6</v>
      </c>
      <c r="M21" s="5">
        <v>10</v>
      </c>
      <c r="N21" s="5">
        <v>7</v>
      </c>
      <c r="O21" s="5">
        <v>18</v>
      </c>
      <c r="P21" s="5">
        <v>7</v>
      </c>
      <c r="Q21" s="5">
        <v>21</v>
      </c>
      <c r="R21" s="5">
        <v>13</v>
      </c>
      <c r="S21" s="5">
        <v>17</v>
      </c>
      <c r="T21" s="5">
        <v>13</v>
      </c>
      <c r="U21" s="5">
        <v>15</v>
      </c>
      <c r="V21" s="5">
        <v>11</v>
      </c>
      <c r="W21" s="5">
        <v>18</v>
      </c>
      <c r="X21" s="5">
        <v>13</v>
      </c>
      <c r="Y21" s="5">
        <v>9</v>
      </c>
      <c r="Z21" s="5">
        <v>9</v>
      </c>
      <c r="AA21" s="5">
        <v>7</v>
      </c>
      <c r="AB21" s="5">
        <v>8</v>
      </c>
      <c r="AC21" s="5">
        <v>3</v>
      </c>
      <c r="AD21" s="5">
        <v>3</v>
      </c>
      <c r="AE21" s="5">
        <v>3</v>
      </c>
      <c r="AF21" s="5">
        <v>4</v>
      </c>
      <c r="AG21" s="5">
        <v>1</v>
      </c>
      <c r="AH21" s="5">
        <v>6</v>
      </c>
      <c r="AI21" s="5">
        <v>0</v>
      </c>
      <c r="AJ21" s="5">
        <v>1</v>
      </c>
      <c r="AK21" s="5">
        <v>0</v>
      </c>
      <c r="AL21" s="5">
        <v>1</v>
      </c>
      <c r="AM21" s="5">
        <v>0</v>
      </c>
      <c r="AN21" s="5">
        <v>0</v>
      </c>
      <c r="AO21" s="5">
        <v>0</v>
      </c>
      <c r="AP21" s="5">
        <v>0</v>
      </c>
      <c r="AQ21" s="5">
        <v>1</v>
      </c>
      <c r="AR21" s="5">
        <v>0</v>
      </c>
      <c r="AS21" s="5">
        <v>0</v>
      </c>
      <c r="AT21" s="5">
        <v>0</v>
      </c>
      <c r="AU21" s="5">
        <v>1</v>
      </c>
      <c r="AV21" s="5">
        <v>0</v>
      </c>
      <c r="AW21" s="5">
        <v>0</v>
      </c>
      <c r="AX21" s="5">
        <v>0</v>
      </c>
      <c r="AY21" s="5">
        <v>3</v>
      </c>
      <c r="AZ21" s="37">
        <v>3904.5</v>
      </c>
      <c r="BA21" s="7">
        <v>4187.8</v>
      </c>
      <c r="BB21" s="7">
        <v>1899</v>
      </c>
    </row>
    <row r="22" spans="2:54" ht="12" customHeight="1" x14ac:dyDescent="0.15">
      <c r="B22" s="256" t="s">
        <v>352</v>
      </c>
      <c r="C22" s="215"/>
      <c r="D22" s="6">
        <v>297</v>
      </c>
      <c r="E22" s="6">
        <v>0</v>
      </c>
      <c r="F22" s="6">
        <v>1</v>
      </c>
      <c r="G22" s="6">
        <v>0</v>
      </c>
      <c r="H22" s="6">
        <v>1</v>
      </c>
      <c r="I22" s="6">
        <v>7</v>
      </c>
      <c r="J22" s="6">
        <v>4</v>
      </c>
      <c r="K22" s="6">
        <v>6</v>
      </c>
      <c r="L22" s="6">
        <v>15</v>
      </c>
      <c r="M22" s="6">
        <v>6</v>
      </c>
      <c r="N22" s="6">
        <v>18</v>
      </c>
      <c r="O22" s="6">
        <v>22</v>
      </c>
      <c r="P22" s="6">
        <v>13</v>
      </c>
      <c r="Q22" s="6">
        <v>29</v>
      </c>
      <c r="R22" s="6">
        <v>24</v>
      </c>
      <c r="S22" s="6">
        <v>19</v>
      </c>
      <c r="T22" s="6">
        <v>26</v>
      </c>
      <c r="U22" s="6">
        <v>16</v>
      </c>
      <c r="V22" s="6">
        <v>13</v>
      </c>
      <c r="W22" s="6">
        <v>16</v>
      </c>
      <c r="X22" s="6">
        <v>10</v>
      </c>
      <c r="Y22" s="6">
        <v>10</v>
      </c>
      <c r="Z22" s="6">
        <v>11</v>
      </c>
      <c r="AA22" s="6">
        <v>8</v>
      </c>
      <c r="AB22" s="6">
        <v>2</v>
      </c>
      <c r="AC22" s="6">
        <v>3</v>
      </c>
      <c r="AD22" s="6">
        <v>0</v>
      </c>
      <c r="AE22" s="6">
        <v>3</v>
      </c>
      <c r="AF22" s="6">
        <v>0</v>
      </c>
      <c r="AG22" s="6">
        <v>1</v>
      </c>
      <c r="AH22" s="6">
        <v>3</v>
      </c>
      <c r="AI22" s="6">
        <v>2</v>
      </c>
      <c r="AJ22" s="6">
        <v>1</v>
      </c>
      <c r="AK22" s="6">
        <v>0</v>
      </c>
      <c r="AL22" s="6">
        <v>0</v>
      </c>
      <c r="AM22" s="6">
        <v>0</v>
      </c>
      <c r="AN22" s="6">
        <v>2</v>
      </c>
      <c r="AO22" s="6">
        <v>0</v>
      </c>
      <c r="AP22" s="6">
        <v>1</v>
      </c>
      <c r="AQ22" s="6">
        <v>0</v>
      </c>
      <c r="AR22" s="6">
        <v>0</v>
      </c>
      <c r="AS22" s="6">
        <v>0</v>
      </c>
      <c r="AT22" s="6">
        <v>1</v>
      </c>
      <c r="AU22" s="6">
        <v>1</v>
      </c>
      <c r="AV22" s="6">
        <v>0</v>
      </c>
      <c r="AW22" s="6">
        <v>1</v>
      </c>
      <c r="AX22" s="6">
        <v>0</v>
      </c>
      <c r="AY22" s="6">
        <v>1</v>
      </c>
      <c r="AZ22" s="42">
        <v>3600</v>
      </c>
      <c r="BA22" s="8">
        <v>3801.1</v>
      </c>
      <c r="BB22" s="8">
        <v>1332.3</v>
      </c>
    </row>
    <row r="23" spans="2:54" x14ac:dyDescent="0.15">
      <c r="B23" s="257" t="s">
        <v>6</v>
      </c>
      <c r="C23" s="210"/>
      <c r="D23" s="5">
        <v>135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2</v>
      </c>
      <c r="M23" s="5">
        <v>6</v>
      </c>
      <c r="N23" s="5">
        <v>6</v>
      </c>
      <c r="O23" s="5">
        <v>6</v>
      </c>
      <c r="P23" s="5">
        <v>7</v>
      </c>
      <c r="Q23" s="5">
        <v>9</v>
      </c>
      <c r="R23" s="5">
        <v>6</v>
      </c>
      <c r="S23" s="5">
        <v>14</v>
      </c>
      <c r="T23" s="5">
        <v>12</v>
      </c>
      <c r="U23" s="5">
        <v>8</v>
      </c>
      <c r="V23" s="5">
        <v>7</v>
      </c>
      <c r="W23" s="5">
        <v>9</v>
      </c>
      <c r="X23" s="5">
        <v>3</v>
      </c>
      <c r="Y23" s="5">
        <v>5</v>
      </c>
      <c r="Z23" s="5">
        <v>3</v>
      </c>
      <c r="AA23" s="5">
        <v>0</v>
      </c>
      <c r="AB23" s="5">
        <v>3</v>
      </c>
      <c r="AC23" s="5">
        <v>4</v>
      </c>
      <c r="AD23" s="5">
        <v>2</v>
      </c>
      <c r="AE23" s="5">
        <v>2</v>
      </c>
      <c r="AF23" s="5">
        <v>0</v>
      </c>
      <c r="AG23" s="5">
        <v>1</v>
      </c>
      <c r="AH23" s="5">
        <v>3</v>
      </c>
      <c r="AI23" s="5">
        <v>0</v>
      </c>
      <c r="AJ23" s="5">
        <v>2</v>
      </c>
      <c r="AK23" s="5">
        <v>1</v>
      </c>
      <c r="AL23" s="5">
        <v>1</v>
      </c>
      <c r="AM23" s="5">
        <v>1</v>
      </c>
      <c r="AN23" s="5">
        <v>0</v>
      </c>
      <c r="AO23" s="5">
        <v>2</v>
      </c>
      <c r="AP23" s="5">
        <v>0</v>
      </c>
      <c r="AQ23" s="5">
        <v>1</v>
      </c>
      <c r="AR23" s="5">
        <v>0</v>
      </c>
      <c r="AS23" s="5">
        <v>1</v>
      </c>
      <c r="AT23" s="5">
        <v>1</v>
      </c>
      <c r="AU23" s="5">
        <v>0</v>
      </c>
      <c r="AV23" s="5">
        <v>0</v>
      </c>
      <c r="AW23" s="5">
        <v>0</v>
      </c>
      <c r="AX23" s="5">
        <v>1</v>
      </c>
      <c r="AY23" s="5">
        <v>5</v>
      </c>
      <c r="AZ23" s="37">
        <v>3990</v>
      </c>
      <c r="BA23" s="7">
        <v>4613</v>
      </c>
      <c r="BB23" s="7">
        <v>2140.6999999999998</v>
      </c>
    </row>
    <row r="24" spans="2:54" x14ac:dyDescent="0.15">
      <c r="B24" s="257" t="s">
        <v>7</v>
      </c>
      <c r="C24" s="210"/>
      <c r="D24" s="5">
        <v>48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1</v>
      </c>
      <c r="K24" s="5">
        <v>0</v>
      </c>
      <c r="L24" s="5">
        <v>1</v>
      </c>
      <c r="M24" s="5">
        <v>2</v>
      </c>
      <c r="N24" s="5">
        <v>1</v>
      </c>
      <c r="O24" s="5">
        <v>5</v>
      </c>
      <c r="P24" s="5">
        <v>3</v>
      </c>
      <c r="Q24" s="5">
        <v>3</v>
      </c>
      <c r="R24" s="5">
        <v>5</v>
      </c>
      <c r="S24" s="5">
        <v>5</v>
      </c>
      <c r="T24" s="5">
        <v>4</v>
      </c>
      <c r="U24" s="5">
        <v>4</v>
      </c>
      <c r="V24" s="5">
        <v>1</v>
      </c>
      <c r="W24" s="5">
        <v>1</v>
      </c>
      <c r="X24" s="5">
        <v>1</v>
      </c>
      <c r="Y24" s="5">
        <v>2</v>
      </c>
      <c r="Z24" s="5">
        <v>0</v>
      </c>
      <c r="AA24" s="5">
        <v>2</v>
      </c>
      <c r="AB24" s="5">
        <v>0</v>
      </c>
      <c r="AC24" s="5">
        <v>2</v>
      </c>
      <c r="AD24" s="5">
        <v>0</v>
      </c>
      <c r="AE24" s="5">
        <v>0</v>
      </c>
      <c r="AF24" s="5">
        <v>0</v>
      </c>
      <c r="AG24" s="5">
        <v>1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  <c r="AM24" s="5">
        <v>0</v>
      </c>
      <c r="AN24" s="5">
        <v>0</v>
      </c>
      <c r="AO24" s="5">
        <v>1</v>
      </c>
      <c r="AP24" s="5">
        <v>0</v>
      </c>
      <c r="AQ24" s="5">
        <v>0</v>
      </c>
      <c r="AR24" s="5">
        <v>1</v>
      </c>
      <c r="AS24" s="5">
        <v>0</v>
      </c>
      <c r="AT24" s="5">
        <v>1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37">
        <v>3696</v>
      </c>
      <c r="BA24" s="7">
        <v>4127.1000000000004</v>
      </c>
      <c r="BB24" s="7">
        <v>1565.6</v>
      </c>
    </row>
    <row r="25" spans="2:54" x14ac:dyDescent="0.15">
      <c r="B25" s="257" t="s">
        <v>8</v>
      </c>
      <c r="C25" s="210"/>
      <c r="D25" s="5">
        <v>44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2</v>
      </c>
      <c r="M25" s="5">
        <v>1</v>
      </c>
      <c r="N25" s="5">
        <v>4</v>
      </c>
      <c r="O25" s="5">
        <v>0</v>
      </c>
      <c r="P25" s="5">
        <v>6</v>
      </c>
      <c r="Q25" s="5">
        <v>4</v>
      </c>
      <c r="R25" s="5">
        <v>4</v>
      </c>
      <c r="S25" s="5">
        <v>3</v>
      </c>
      <c r="T25" s="5">
        <v>5</v>
      </c>
      <c r="U25" s="5">
        <v>3</v>
      </c>
      <c r="V25" s="5">
        <v>4</v>
      </c>
      <c r="W25" s="5">
        <v>3</v>
      </c>
      <c r="X25" s="5">
        <v>1</v>
      </c>
      <c r="Y25" s="5">
        <v>2</v>
      </c>
      <c r="Z25" s="5">
        <v>1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37">
        <v>3745.5</v>
      </c>
      <c r="BA25" s="7">
        <v>3698.1</v>
      </c>
      <c r="BB25" s="7">
        <v>794.5</v>
      </c>
    </row>
    <row r="26" spans="2:54" x14ac:dyDescent="0.15">
      <c r="B26" s="257" t="s">
        <v>9</v>
      </c>
      <c r="C26" s="210"/>
      <c r="D26" s="5">
        <v>84</v>
      </c>
      <c r="E26" s="5">
        <v>0</v>
      </c>
      <c r="F26" s="5">
        <v>0</v>
      </c>
      <c r="G26" s="5">
        <v>0</v>
      </c>
      <c r="H26" s="5">
        <v>2</v>
      </c>
      <c r="I26" s="5">
        <v>1</v>
      </c>
      <c r="J26" s="5">
        <v>2</v>
      </c>
      <c r="K26" s="5">
        <v>3</v>
      </c>
      <c r="L26" s="5">
        <v>4</v>
      </c>
      <c r="M26" s="5">
        <v>1</v>
      </c>
      <c r="N26" s="5">
        <v>3</v>
      </c>
      <c r="O26" s="5">
        <v>3</v>
      </c>
      <c r="P26" s="5">
        <v>6</v>
      </c>
      <c r="Q26" s="5">
        <v>11</v>
      </c>
      <c r="R26" s="5">
        <v>7</v>
      </c>
      <c r="S26" s="5">
        <v>4</v>
      </c>
      <c r="T26" s="5">
        <v>4</v>
      </c>
      <c r="U26" s="5">
        <v>4</v>
      </c>
      <c r="V26" s="5">
        <v>1</v>
      </c>
      <c r="W26" s="5">
        <v>7</v>
      </c>
      <c r="X26" s="5">
        <v>4</v>
      </c>
      <c r="Y26" s="5">
        <v>2</v>
      </c>
      <c r="Z26" s="5">
        <v>5</v>
      </c>
      <c r="AA26" s="5">
        <v>1</v>
      </c>
      <c r="AB26" s="5">
        <v>2</v>
      </c>
      <c r="AC26" s="5">
        <v>0</v>
      </c>
      <c r="AD26" s="5">
        <v>1</v>
      </c>
      <c r="AE26" s="5">
        <v>1</v>
      </c>
      <c r="AF26" s="5">
        <v>0</v>
      </c>
      <c r="AG26" s="5">
        <v>1</v>
      </c>
      <c r="AH26" s="5">
        <v>0</v>
      </c>
      <c r="AI26" s="5">
        <v>1</v>
      </c>
      <c r="AJ26" s="5">
        <v>0</v>
      </c>
      <c r="AK26" s="5">
        <v>1</v>
      </c>
      <c r="AL26" s="5">
        <v>1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1</v>
      </c>
      <c r="AZ26" s="37">
        <v>3556.5</v>
      </c>
      <c r="BA26" s="7">
        <v>3918.8</v>
      </c>
      <c r="BB26" s="7">
        <v>1621.9</v>
      </c>
    </row>
    <row r="27" spans="2:54" x14ac:dyDescent="0.15">
      <c r="B27" s="257" t="s">
        <v>10</v>
      </c>
      <c r="C27" s="210"/>
      <c r="D27" s="5">
        <v>102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5">
        <v>2</v>
      </c>
      <c r="K27" s="5">
        <v>1</v>
      </c>
      <c r="L27" s="5">
        <v>7</v>
      </c>
      <c r="M27" s="5">
        <v>7</v>
      </c>
      <c r="N27" s="5">
        <v>8</v>
      </c>
      <c r="O27" s="5">
        <v>6</v>
      </c>
      <c r="P27" s="5">
        <v>11</v>
      </c>
      <c r="Q27" s="5">
        <v>9</v>
      </c>
      <c r="R27" s="5">
        <v>8</v>
      </c>
      <c r="S27" s="5">
        <v>7</v>
      </c>
      <c r="T27" s="5">
        <v>6</v>
      </c>
      <c r="U27" s="5">
        <v>9</v>
      </c>
      <c r="V27" s="5">
        <v>3</v>
      </c>
      <c r="W27" s="5">
        <v>4</v>
      </c>
      <c r="X27" s="5">
        <v>2</v>
      </c>
      <c r="Y27" s="5">
        <v>1</v>
      </c>
      <c r="Z27" s="5">
        <v>2</v>
      </c>
      <c r="AA27" s="5">
        <v>2</v>
      </c>
      <c r="AB27" s="5">
        <v>1</v>
      </c>
      <c r="AC27" s="5">
        <v>1</v>
      </c>
      <c r="AD27" s="5">
        <v>1</v>
      </c>
      <c r="AE27" s="5">
        <v>1</v>
      </c>
      <c r="AF27" s="5">
        <v>0</v>
      </c>
      <c r="AG27" s="5">
        <v>1</v>
      </c>
      <c r="AH27" s="5">
        <v>0</v>
      </c>
      <c r="AI27" s="5">
        <v>1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43">
        <v>3368.5</v>
      </c>
      <c r="BA27" s="51">
        <v>3525.5</v>
      </c>
      <c r="BB27" s="51">
        <v>1027.2</v>
      </c>
    </row>
    <row r="28" spans="2:54" x14ac:dyDescent="0.15">
      <c r="B28" s="257" t="s">
        <v>11</v>
      </c>
      <c r="C28" s="210"/>
      <c r="D28" s="5">
        <v>63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1</v>
      </c>
      <c r="L28" s="5">
        <v>3</v>
      </c>
      <c r="M28" s="5">
        <v>0</v>
      </c>
      <c r="N28" s="5">
        <v>1</v>
      </c>
      <c r="O28" s="5">
        <v>8</v>
      </c>
      <c r="P28" s="5">
        <v>6</v>
      </c>
      <c r="Q28" s="5">
        <v>4</v>
      </c>
      <c r="R28" s="5">
        <v>6</v>
      </c>
      <c r="S28" s="5">
        <v>3</v>
      </c>
      <c r="T28" s="5">
        <v>4</v>
      </c>
      <c r="U28" s="5">
        <v>0</v>
      </c>
      <c r="V28" s="5">
        <v>2</v>
      </c>
      <c r="W28" s="5">
        <v>7</v>
      </c>
      <c r="X28" s="5">
        <v>0</v>
      </c>
      <c r="Y28" s="5">
        <v>2</v>
      </c>
      <c r="Z28" s="5">
        <v>1</v>
      </c>
      <c r="AA28" s="5">
        <v>0</v>
      </c>
      <c r="AB28" s="5">
        <v>3</v>
      </c>
      <c r="AC28" s="5">
        <v>6</v>
      </c>
      <c r="AD28" s="5">
        <v>1</v>
      </c>
      <c r="AE28" s="5">
        <v>0</v>
      </c>
      <c r="AF28" s="5">
        <v>1</v>
      </c>
      <c r="AG28" s="5">
        <v>0</v>
      </c>
      <c r="AH28" s="5">
        <v>2</v>
      </c>
      <c r="AI28" s="5">
        <v>0</v>
      </c>
      <c r="AJ28" s="5">
        <v>0</v>
      </c>
      <c r="AK28" s="5">
        <v>1</v>
      </c>
      <c r="AL28" s="5">
        <v>0</v>
      </c>
      <c r="AM28" s="5">
        <v>0</v>
      </c>
      <c r="AN28" s="5">
        <v>1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37">
        <v>3762</v>
      </c>
      <c r="BA28" s="7">
        <v>4136</v>
      </c>
      <c r="BB28" s="51">
        <v>1312.4</v>
      </c>
    </row>
    <row r="29" spans="2:54" x14ac:dyDescent="0.15">
      <c r="B29" s="257" t="s">
        <v>12</v>
      </c>
      <c r="C29" s="210"/>
      <c r="D29" s="5">
        <v>61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3</v>
      </c>
      <c r="L29" s="5">
        <v>5</v>
      </c>
      <c r="M29" s="5">
        <v>2</v>
      </c>
      <c r="N29" s="5">
        <v>2</v>
      </c>
      <c r="O29" s="5">
        <v>4</v>
      </c>
      <c r="P29" s="5">
        <v>4</v>
      </c>
      <c r="Q29" s="5">
        <v>3</v>
      </c>
      <c r="R29" s="5">
        <v>3</v>
      </c>
      <c r="S29" s="5">
        <v>4</v>
      </c>
      <c r="T29" s="5">
        <v>4</v>
      </c>
      <c r="U29" s="5">
        <v>5</v>
      </c>
      <c r="V29" s="5">
        <v>6</v>
      </c>
      <c r="W29" s="5">
        <v>3</v>
      </c>
      <c r="X29" s="5">
        <v>0</v>
      </c>
      <c r="Y29" s="5">
        <v>2</v>
      </c>
      <c r="Z29" s="5">
        <v>2</v>
      </c>
      <c r="AA29" s="5">
        <v>0</v>
      </c>
      <c r="AB29" s="5">
        <v>2</v>
      </c>
      <c r="AC29" s="5">
        <v>0</v>
      </c>
      <c r="AD29" s="5">
        <v>0</v>
      </c>
      <c r="AE29" s="5">
        <v>0</v>
      </c>
      <c r="AF29" s="5">
        <v>1</v>
      </c>
      <c r="AG29" s="5">
        <v>1</v>
      </c>
      <c r="AH29" s="5">
        <v>1</v>
      </c>
      <c r="AI29" s="5">
        <v>1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1</v>
      </c>
      <c r="AQ29" s="5">
        <v>0</v>
      </c>
      <c r="AR29" s="5">
        <v>1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37">
        <v>3757</v>
      </c>
      <c r="BA29" s="7">
        <v>3917</v>
      </c>
      <c r="BB29" s="7">
        <v>1432.8</v>
      </c>
    </row>
    <row r="30" spans="2:54" x14ac:dyDescent="0.15">
      <c r="B30" s="257" t="s">
        <v>13</v>
      </c>
      <c r="C30" s="210"/>
      <c r="D30" s="5">
        <v>152</v>
      </c>
      <c r="E30" s="5">
        <v>0</v>
      </c>
      <c r="F30" s="5">
        <v>0</v>
      </c>
      <c r="G30" s="5">
        <v>1</v>
      </c>
      <c r="H30" s="5">
        <v>1</v>
      </c>
      <c r="I30" s="5">
        <v>1</v>
      </c>
      <c r="J30" s="5">
        <v>2</v>
      </c>
      <c r="K30" s="5">
        <v>3</v>
      </c>
      <c r="L30" s="5">
        <v>3</v>
      </c>
      <c r="M30" s="5">
        <v>11</v>
      </c>
      <c r="N30" s="5">
        <v>3</v>
      </c>
      <c r="O30" s="5">
        <v>14</v>
      </c>
      <c r="P30" s="5">
        <v>7</v>
      </c>
      <c r="Q30" s="5">
        <v>15</v>
      </c>
      <c r="R30" s="5">
        <v>10</v>
      </c>
      <c r="S30" s="5">
        <v>10</v>
      </c>
      <c r="T30" s="5">
        <v>9</v>
      </c>
      <c r="U30" s="5">
        <v>10</v>
      </c>
      <c r="V30" s="5">
        <v>13</v>
      </c>
      <c r="W30" s="5">
        <v>10</v>
      </c>
      <c r="X30" s="5">
        <v>2</v>
      </c>
      <c r="Y30" s="5">
        <v>3</v>
      </c>
      <c r="Z30" s="5">
        <v>3</v>
      </c>
      <c r="AA30" s="5">
        <v>4</v>
      </c>
      <c r="AB30" s="5">
        <v>7</v>
      </c>
      <c r="AC30" s="5">
        <v>3</v>
      </c>
      <c r="AD30" s="5">
        <v>1</v>
      </c>
      <c r="AE30" s="5">
        <v>2</v>
      </c>
      <c r="AF30" s="5">
        <v>2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1</v>
      </c>
      <c r="AQ30" s="5">
        <v>0</v>
      </c>
      <c r="AR30" s="5">
        <v>1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37">
        <v>3715.5</v>
      </c>
      <c r="BA30" s="7">
        <v>3812.6</v>
      </c>
      <c r="BB30" s="7">
        <v>1174.5999999999999</v>
      </c>
    </row>
    <row r="31" spans="2:54" x14ac:dyDescent="0.15">
      <c r="B31" s="257" t="s">
        <v>14</v>
      </c>
      <c r="C31" s="210"/>
      <c r="D31" s="5">
        <v>128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4</v>
      </c>
      <c r="K31" s="5">
        <v>1</v>
      </c>
      <c r="L31" s="5">
        <v>7</v>
      </c>
      <c r="M31" s="5">
        <v>5</v>
      </c>
      <c r="N31" s="5">
        <v>12</v>
      </c>
      <c r="O31" s="5">
        <v>9</v>
      </c>
      <c r="P31" s="5">
        <v>11</v>
      </c>
      <c r="Q31" s="5">
        <v>13</v>
      </c>
      <c r="R31" s="5">
        <v>6</v>
      </c>
      <c r="S31" s="5">
        <v>7</v>
      </c>
      <c r="T31" s="5">
        <v>2</v>
      </c>
      <c r="U31" s="5">
        <v>10</v>
      </c>
      <c r="V31" s="5">
        <v>8</v>
      </c>
      <c r="W31" s="5">
        <v>7</v>
      </c>
      <c r="X31" s="5">
        <v>4</v>
      </c>
      <c r="Y31" s="5">
        <v>3</v>
      </c>
      <c r="Z31" s="5">
        <v>6</v>
      </c>
      <c r="AA31" s="5">
        <v>1</v>
      </c>
      <c r="AB31" s="5">
        <v>2</v>
      </c>
      <c r="AC31" s="5">
        <v>0</v>
      </c>
      <c r="AD31" s="5">
        <v>1</v>
      </c>
      <c r="AE31" s="5">
        <v>0</v>
      </c>
      <c r="AF31" s="5">
        <v>2</v>
      </c>
      <c r="AG31" s="5">
        <v>1</v>
      </c>
      <c r="AH31" s="5">
        <v>0</v>
      </c>
      <c r="AI31" s="5">
        <v>0</v>
      </c>
      <c r="AJ31" s="5">
        <v>0</v>
      </c>
      <c r="AK31" s="5">
        <v>1</v>
      </c>
      <c r="AL31" s="5">
        <v>1</v>
      </c>
      <c r="AM31" s="5">
        <v>0</v>
      </c>
      <c r="AN31" s="5">
        <v>0</v>
      </c>
      <c r="AO31" s="5">
        <v>0</v>
      </c>
      <c r="AP31" s="5">
        <v>1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1</v>
      </c>
      <c r="AW31" s="5">
        <v>0</v>
      </c>
      <c r="AX31" s="5">
        <v>0</v>
      </c>
      <c r="AY31" s="5">
        <v>2</v>
      </c>
      <c r="AZ31" s="37">
        <v>3459</v>
      </c>
      <c r="BA31" s="7">
        <v>3848.3</v>
      </c>
      <c r="BB31" s="7">
        <v>1504.6</v>
      </c>
    </row>
    <row r="32" spans="2:54" x14ac:dyDescent="0.15">
      <c r="B32" s="257" t="s">
        <v>15</v>
      </c>
      <c r="C32" s="210"/>
      <c r="D32" s="5">
        <v>125</v>
      </c>
      <c r="E32" s="5">
        <v>0</v>
      </c>
      <c r="F32" s="5">
        <v>0</v>
      </c>
      <c r="G32" s="5">
        <v>0</v>
      </c>
      <c r="H32" s="5">
        <v>0</v>
      </c>
      <c r="I32" s="5">
        <v>3</v>
      </c>
      <c r="J32" s="5">
        <v>0</v>
      </c>
      <c r="K32" s="5">
        <v>2</v>
      </c>
      <c r="L32" s="5">
        <v>5</v>
      </c>
      <c r="M32" s="5">
        <v>8</v>
      </c>
      <c r="N32" s="5">
        <v>9</v>
      </c>
      <c r="O32" s="5">
        <v>9</v>
      </c>
      <c r="P32" s="5">
        <v>5</v>
      </c>
      <c r="Q32" s="5">
        <v>10</v>
      </c>
      <c r="R32" s="5">
        <v>7</v>
      </c>
      <c r="S32" s="5">
        <v>10</v>
      </c>
      <c r="T32" s="5">
        <v>11</v>
      </c>
      <c r="U32" s="5">
        <v>11</v>
      </c>
      <c r="V32" s="5">
        <v>4</v>
      </c>
      <c r="W32" s="5">
        <v>4</v>
      </c>
      <c r="X32" s="5">
        <v>3</v>
      </c>
      <c r="Y32" s="5">
        <v>9</v>
      </c>
      <c r="Z32" s="5">
        <v>1</v>
      </c>
      <c r="AA32" s="5">
        <v>2</v>
      </c>
      <c r="AB32" s="5">
        <v>0</v>
      </c>
      <c r="AC32" s="5">
        <v>2</v>
      </c>
      <c r="AD32" s="5">
        <v>2</v>
      </c>
      <c r="AE32" s="5">
        <v>0</v>
      </c>
      <c r="AF32" s="5">
        <v>1</v>
      </c>
      <c r="AG32" s="5">
        <v>2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  <c r="AM32" s="5">
        <v>1</v>
      </c>
      <c r="AN32" s="5">
        <v>0</v>
      </c>
      <c r="AO32" s="5">
        <v>1</v>
      </c>
      <c r="AP32" s="5">
        <v>0</v>
      </c>
      <c r="AQ32" s="5">
        <v>1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1</v>
      </c>
      <c r="AY32" s="5">
        <v>0</v>
      </c>
      <c r="AZ32" s="37">
        <v>3674</v>
      </c>
      <c r="BA32" s="7">
        <v>3842.4</v>
      </c>
      <c r="BB32" s="7">
        <v>1366</v>
      </c>
    </row>
    <row r="33" spans="2:54" x14ac:dyDescent="0.15">
      <c r="B33" s="257" t="s">
        <v>16</v>
      </c>
      <c r="C33" s="210"/>
      <c r="D33" s="5">
        <v>248</v>
      </c>
      <c r="E33" s="5">
        <v>0</v>
      </c>
      <c r="F33" s="5">
        <v>0</v>
      </c>
      <c r="G33" s="5">
        <v>0</v>
      </c>
      <c r="H33" s="5">
        <v>2</v>
      </c>
      <c r="I33" s="5">
        <v>2</v>
      </c>
      <c r="J33" s="5">
        <v>2</v>
      </c>
      <c r="K33" s="5">
        <v>2</v>
      </c>
      <c r="L33" s="5">
        <v>9</v>
      </c>
      <c r="M33" s="5">
        <v>9</v>
      </c>
      <c r="N33" s="5">
        <v>14</v>
      </c>
      <c r="O33" s="5">
        <v>8</v>
      </c>
      <c r="P33" s="5">
        <v>11</v>
      </c>
      <c r="Q33" s="5">
        <v>17</v>
      </c>
      <c r="R33" s="5">
        <v>10</v>
      </c>
      <c r="S33" s="5">
        <v>10</v>
      </c>
      <c r="T33" s="5">
        <v>15</v>
      </c>
      <c r="U33" s="5">
        <v>19</v>
      </c>
      <c r="V33" s="5">
        <v>13</v>
      </c>
      <c r="W33" s="5">
        <v>6</v>
      </c>
      <c r="X33" s="5">
        <v>11</v>
      </c>
      <c r="Y33" s="5">
        <v>15</v>
      </c>
      <c r="Z33" s="5">
        <v>11</v>
      </c>
      <c r="AA33" s="5">
        <v>4</v>
      </c>
      <c r="AB33" s="5">
        <v>4</v>
      </c>
      <c r="AC33" s="5">
        <v>6</v>
      </c>
      <c r="AD33" s="5">
        <v>5</v>
      </c>
      <c r="AE33" s="5">
        <v>2</v>
      </c>
      <c r="AF33" s="5">
        <v>2</v>
      </c>
      <c r="AG33" s="5">
        <v>4</v>
      </c>
      <c r="AH33" s="5">
        <v>4</v>
      </c>
      <c r="AI33" s="5">
        <v>5</v>
      </c>
      <c r="AJ33" s="5">
        <v>2</v>
      </c>
      <c r="AK33" s="5">
        <v>2</v>
      </c>
      <c r="AL33" s="5">
        <v>2</v>
      </c>
      <c r="AM33" s="5">
        <v>1</v>
      </c>
      <c r="AN33" s="5">
        <v>2</v>
      </c>
      <c r="AO33" s="5">
        <v>2</v>
      </c>
      <c r="AP33" s="5">
        <v>0</v>
      </c>
      <c r="AQ33" s="5">
        <v>1</v>
      </c>
      <c r="AR33" s="5">
        <v>1</v>
      </c>
      <c r="AS33" s="5">
        <v>1</v>
      </c>
      <c r="AT33" s="5">
        <v>4</v>
      </c>
      <c r="AU33" s="5">
        <v>0</v>
      </c>
      <c r="AV33" s="5">
        <v>0</v>
      </c>
      <c r="AW33" s="5">
        <v>1</v>
      </c>
      <c r="AX33" s="5">
        <v>0</v>
      </c>
      <c r="AY33" s="5">
        <v>7</v>
      </c>
      <c r="AZ33" s="37">
        <v>4111</v>
      </c>
      <c r="BA33" s="7">
        <v>4635.3999999999996</v>
      </c>
      <c r="BB33" s="7">
        <v>2300.4</v>
      </c>
    </row>
    <row r="34" spans="2:54" x14ac:dyDescent="0.15">
      <c r="B34" s="257" t="s">
        <v>17</v>
      </c>
      <c r="C34" s="210"/>
      <c r="D34" s="5">
        <v>204</v>
      </c>
      <c r="E34" s="5">
        <v>0</v>
      </c>
      <c r="F34" s="5">
        <v>0</v>
      </c>
      <c r="G34" s="5">
        <v>1</v>
      </c>
      <c r="H34" s="5">
        <v>1</v>
      </c>
      <c r="I34" s="5">
        <v>1</v>
      </c>
      <c r="J34" s="5">
        <v>2</v>
      </c>
      <c r="K34" s="5">
        <v>5</v>
      </c>
      <c r="L34" s="5">
        <v>10</v>
      </c>
      <c r="M34" s="5">
        <v>13</v>
      </c>
      <c r="N34" s="5">
        <v>7</v>
      </c>
      <c r="O34" s="5">
        <v>11</v>
      </c>
      <c r="P34" s="5">
        <v>13</v>
      </c>
      <c r="Q34" s="5">
        <v>16</v>
      </c>
      <c r="R34" s="5">
        <v>17</v>
      </c>
      <c r="S34" s="5">
        <v>10</v>
      </c>
      <c r="T34" s="5">
        <v>9</v>
      </c>
      <c r="U34" s="5">
        <v>13</v>
      </c>
      <c r="V34" s="5">
        <v>9</v>
      </c>
      <c r="W34" s="5">
        <v>7</v>
      </c>
      <c r="X34" s="5">
        <v>5</v>
      </c>
      <c r="Y34" s="5">
        <v>6</v>
      </c>
      <c r="Z34" s="5">
        <v>6</v>
      </c>
      <c r="AA34" s="5">
        <v>6</v>
      </c>
      <c r="AB34" s="5">
        <v>5</v>
      </c>
      <c r="AC34" s="5">
        <v>10</v>
      </c>
      <c r="AD34" s="5">
        <v>1</v>
      </c>
      <c r="AE34" s="5">
        <v>0</v>
      </c>
      <c r="AF34" s="5">
        <v>3</v>
      </c>
      <c r="AG34" s="5">
        <v>1</v>
      </c>
      <c r="AH34" s="5">
        <v>2</v>
      </c>
      <c r="AI34" s="5">
        <v>1</v>
      </c>
      <c r="AJ34" s="5">
        <v>1</v>
      </c>
      <c r="AK34" s="5">
        <v>1</v>
      </c>
      <c r="AL34" s="5">
        <v>0</v>
      </c>
      <c r="AM34" s="5">
        <v>1</v>
      </c>
      <c r="AN34" s="5">
        <v>1</v>
      </c>
      <c r="AO34" s="5">
        <v>1</v>
      </c>
      <c r="AP34" s="5">
        <v>0</v>
      </c>
      <c r="AQ34" s="5">
        <v>0</v>
      </c>
      <c r="AR34" s="5">
        <v>0</v>
      </c>
      <c r="AS34" s="5">
        <v>0</v>
      </c>
      <c r="AT34" s="5">
        <v>1</v>
      </c>
      <c r="AU34" s="5">
        <v>1</v>
      </c>
      <c r="AV34" s="5">
        <v>0</v>
      </c>
      <c r="AW34" s="5">
        <v>0</v>
      </c>
      <c r="AX34" s="5">
        <v>1</v>
      </c>
      <c r="AY34" s="5">
        <v>5</v>
      </c>
      <c r="AZ34" s="37">
        <v>3675.5</v>
      </c>
      <c r="BA34" s="7">
        <v>4154.8999999999996</v>
      </c>
      <c r="BB34" s="7">
        <v>1840</v>
      </c>
    </row>
    <row r="35" spans="2:54" x14ac:dyDescent="0.15">
      <c r="B35" s="257" t="s">
        <v>18</v>
      </c>
      <c r="C35" s="210"/>
      <c r="D35" s="5">
        <v>252</v>
      </c>
      <c r="E35" s="5">
        <v>0</v>
      </c>
      <c r="F35" s="5">
        <v>0</v>
      </c>
      <c r="G35" s="5">
        <v>1</v>
      </c>
      <c r="H35" s="5">
        <v>0</v>
      </c>
      <c r="I35" s="5">
        <v>1</v>
      </c>
      <c r="J35" s="5">
        <v>5</v>
      </c>
      <c r="K35" s="5">
        <v>0</v>
      </c>
      <c r="L35" s="5">
        <v>4</v>
      </c>
      <c r="M35" s="5">
        <v>7</v>
      </c>
      <c r="N35" s="5">
        <v>6</v>
      </c>
      <c r="O35" s="5">
        <v>9</v>
      </c>
      <c r="P35" s="5">
        <v>8</v>
      </c>
      <c r="Q35" s="5">
        <v>12</v>
      </c>
      <c r="R35" s="5">
        <v>13</v>
      </c>
      <c r="S35" s="5">
        <v>11</v>
      </c>
      <c r="T35" s="5">
        <v>8</v>
      </c>
      <c r="U35" s="5">
        <v>15</v>
      </c>
      <c r="V35" s="5">
        <v>10</v>
      </c>
      <c r="W35" s="5">
        <v>15</v>
      </c>
      <c r="X35" s="5">
        <v>15</v>
      </c>
      <c r="Y35" s="5">
        <v>10</v>
      </c>
      <c r="Z35" s="5">
        <v>9</v>
      </c>
      <c r="AA35" s="5">
        <v>6</v>
      </c>
      <c r="AB35" s="5">
        <v>7</v>
      </c>
      <c r="AC35" s="5">
        <v>10</v>
      </c>
      <c r="AD35" s="5">
        <v>7</v>
      </c>
      <c r="AE35" s="5">
        <v>7</v>
      </c>
      <c r="AF35" s="5">
        <v>8</v>
      </c>
      <c r="AG35" s="5">
        <v>4</v>
      </c>
      <c r="AH35" s="5">
        <v>5</v>
      </c>
      <c r="AI35" s="5">
        <v>0</v>
      </c>
      <c r="AJ35" s="5">
        <v>2</v>
      </c>
      <c r="AK35" s="5">
        <v>3</v>
      </c>
      <c r="AL35" s="5">
        <v>3</v>
      </c>
      <c r="AM35" s="5">
        <v>4</v>
      </c>
      <c r="AN35" s="5">
        <v>2</v>
      </c>
      <c r="AO35" s="5">
        <v>2</v>
      </c>
      <c r="AP35" s="5">
        <v>2</v>
      </c>
      <c r="AQ35" s="5">
        <v>2</v>
      </c>
      <c r="AR35" s="5">
        <v>3</v>
      </c>
      <c r="AS35" s="5">
        <v>1</v>
      </c>
      <c r="AT35" s="5">
        <v>4</v>
      </c>
      <c r="AU35" s="5">
        <v>2</v>
      </c>
      <c r="AV35" s="5">
        <v>1</v>
      </c>
      <c r="AW35" s="5">
        <v>0</v>
      </c>
      <c r="AX35" s="5">
        <v>1</v>
      </c>
      <c r="AY35" s="5">
        <v>7</v>
      </c>
      <c r="AZ35" s="37">
        <v>4608</v>
      </c>
      <c r="BA35" s="7">
        <v>5131.3</v>
      </c>
      <c r="BB35" s="7">
        <v>2619.3000000000002</v>
      </c>
    </row>
    <row r="36" spans="2:54" x14ac:dyDescent="0.15">
      <c r="B36" s="257" t="s">
        <v>19</v>
      </c>
      <c r="C36" s="210"/>
      <c r="D36" s="5">
        <v>197</v>
      </c>
      <c r="E36" s="5">
        <v>0</v>
      </c>
      <c r="F36" s="5">
        <v>0</v>
      </c>
      <c r="G36" s="5">
        <v>0</v>
      </c>
      <c r="H36" s="5">
        <v>1</v>
      </c>
      <c r="I36" s="5">
        <v>1</v>
      </c>
      <c r="J36" s="5">
        <v>2</v>
      </c>
      <c r="K36" s="5">
        <v>3</v>
      </c>
      <c r="L36" s="5">
        <v>4</v>
      </c>
      <c r="M36" s="5">
        <v>4</v>
      </c>
      <c r="N36" s="5">
        <v>15</v>
      </c>
      <c r="O36" s="5">
        <v>7</v>
      </c>
      <c r="P36" s="5">
        <v>3</v>
      </c>
      <c r="Q36" s="5">
        <v>12</v>
      </c>
      <c r="R36" s="5">
        <v>8</v>
      </c>
      <c r="S36" s="5">
        <v>9</v>
      </c>
      <c r="T36" s="5">
        <v>9</v>
      </c>
      <c r="U36" s="5">
        <v>8</v>
      </c>
      <c r="V36" s="5">
        <v>9</v>
      </c>
      <c r="W36" s="5">
        <v>10</v>
      </c>
      <c r="X36" s="5">
        <v>8</v>
      </c>
      <c r="Y36" s="5">
        <v>6</v>
      </c>
      <c r="Z36" s="5">
        <v>9</v>
      </c>
      <c r="AA36" s="5">
        <v>14</v>
      </c>
      <c r="AB36" s="5">
        <v>5</v>
      </c>
      <c r="AC36" s="5">
        <v>8</v>
      </c>
      <c r="AD36" s="5">
        <v>3</v>
      </c>
      <c r="AE36" s="5">
        <v>1</v>
      </c>
      <c r="AF36" s="5">
        <v>4</v>
      </c>
      <c r="AG36" s="5">
        <v>3</v>
      </c>
      <c r="AH36" s="5">
        <v>2</v>
      </c>
      <c r="AI36" s="5">
        <v>1</v>
      </c>
      <c r="AJ36" s="5">
        <v>4</v>
      </c>
      <c r="AK36" s="5">
        <v>0</v>
      </c>
      <c r="AL36" s="5">
        <v>0</v>
      </c>
      <c r="AM36" s="5">
        <v>1</v>
      </c>
      <c r="AN36" s="5">
        <v>1</v>
      </c>
      <c r="AO36" s="5">
        <v>2</v>
      </c>
      <c r="AP36" s="5">
        <v>0</v>
      </c>
      <c r="AQ36" s="5">
        <v>0</v>
      </c>
      <c r="AR36" s="5">
        <v>0</v>
      </c>
      <c r="AS36" s="5">
        <v>2</v>
      </c>
      <c r="AT36" s="5">
        <v>2</v>
      </c>
      <c r="AU36" s="5">
        <v>2</v>
      </c>
      <c r="AV36" s="5">
        <v>1</v>
      </c>
      <c r="AW36" s="5">
        <v>1</v>
      </c>
      <c r="AX36" s="5">
        <v>0</v>
      </c>
      <c r="AY36" s="5">
        <v>12</v>
      </c>
      <c r="AZ36" s="37">
        <v>4473</v>
      </c>
      <c r="BA36" s="7">
        <v>5065.5</v>
      </c>
      <c r="BB36" s="7">
        <v>2755.4</v>
      </c>
    </row>
    <row r="37" spans="2:54" x14ac:dyDescent="0.15">
      <c r="B37" s="257" t="s">
        <v>20</v>
      </c>
      <c r="C37" s="210"/>
      <c r="D37" s="5">
        <v>76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4</v>
      </c>
      <c r="N37" s="5">
        <v>3</v>
      </c>
      <c r="O37" s="5">
        <v>0</v>
      </c>
      <c r="P37" s="5">
        <v>5</v>
      </c>
      <c r="Q37" s="5">
        <v>6</v>
      </c>
      <c r="R37" s="5">
        <v>8</v>
      </c>
      <c r="S37" s="5">
        <v>8</v>
      </c>
      <c r="T37" s="5">
        <v>9</v>
      </c>
      <c r="U37" s="5">
        <v>6</v>
      </c>
      <c r="V37" s="5">
        <v>6</v>
      </c>
      <c r="W37" s="5">
        <v>3</v>
      </c>
      <c r="X37" s="5">
        <v>2</v>
      </c>
      <c r="Y37" s="5">
        <v>3</v>
      </c>
      <c r="Z37" s="5">
        <v>1</v>
      </c>
      <c r="AA37" s="5">
        <v>2</v>
      </c>
      <c r="AB37" s="5">
        <v>1</v>
      </c>
      <c r="AC37" s="5">
        <v>1</v>
      </c>
      <c r="AD37" s="5">
        <v>1</v>
      </c>
      <c r="AE37" s="5">
        <v>3</v>
      </c>
      <c r="AF37" s="5">
        <v>0</v>
      </c>
      <c r="AG37" s="5">
        <v>3</v>
      </c>
      <c r="AH37" s="5">
        <v>0</v>
      </c>
      <c r="AI37" s="5">
        <v>0</v>
      </c>
      <c r="AJ37" s="5">
        <v>1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37">
        <v>3923</v>
      </c>
      <c r="BA37" s="7">
        <v>4100.2</v>
      </c>
      <c r="BB37" s="51">
        <v>1043.5</v>
      </c>
    </row>
    <row r="38" spans="2:54" x14ac:dyDescent="0.15">
      <c r="B38" s="257" t="s">
        <v>21</v>
      </c>
      <c r="C38" s="210"/>
      <c r="D38" s="5">
        <v>17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1</v>
      </c>
      <c r="M38" s="5">
        <v>1</v>
      </c>
      <c r="N38" s="5">
        <v>0</v>
      </c>
      <c r="O38" s="5">
        <v>1</v>
      </c>
      <c r="P38" s="5">
        <v>1</v>
      </c>
      <c r="Q38" s="5">
        <v>2</v>
      </c>
      <c r="R38" s="5">
        <v>0</v>
      </c>
      <c r="S38" s="5">
        <v>1</v>
      </c>
      <c r="T38" s="5">
        <v>2</v>
      </c>
      <c r="U38" s="5">
        <v>0</v>
      </c>
      <c r="V38" s="5">
        <v>0</v>
      </c>
      <c r="W38" s="5">
        <v>0</v>
      </c>
      <c r="X38" s="5">
        <v>1</v>
      </c>
      <c r="Y38" s="5">
        <v>0</v>
      </c>
      <c r="Z38" s="5">
        <v>1</v>
      </c>
      <c r="AA38" s="5">
        <v>1</v>
      </c>
      <c r="AB38" s="5">
        <v>0</v>
      </c>
      <c r="AC38" s="5">
        <v>2</v>
      </c>
      <c r="AD38" s="5">
        <v>1</v>
      </c>
      <c r="AE38" s="5">
        <v>1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37">
        <v>3940</v>
      </c>
      <c r="BA38" s="7">
        <v>4088</v>
      </c>
      <c r="BB38" s="7">
        <v>1316</v>
      </c>
    </row>
    <row r="39" spans="2:54" x14ac:dyDescent="0.15">
      <c r="B39" s="257" t="s">
        <v>22</v>
      </c>
      <c r="C39" s="210"/>
      <c r="D39" s="5">
        <v>26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1</v>
      </c>
      <c r="L39" s="5">
        <v>0</v>
      </c>
      <c r="M39" s="5">
        <v>0</v>
      </c>
      <c r="N39" s="5">
        <v>3</v>
      </c>
      <c r="O39" s="5">
        <v>2</v>
      </c>
      <c r="P39" s="5">
        <v>3</v>
      </c>
      <c r="Q39" s="5">
        <v>2</v>
      </c>
      <c r="R39" s="5">
        <v>1</v>
      </c>
      <c r="S39" s="5">
        <v>0</v>
      </c>
      <c r="T39" s="5">
        <v>1</v>
      </c>
      <c r="U39" s="5">
        <v>0</v>
      </c>
      <c r="V39" s="5">
        <v>1</v>
      </c>
      <c r="W39" s="5">
        <v>0</v>
      </c>
      <c r="X39" s="5">
        <v>1</v>
      </c>
      <c r="Y39" s="5">
        <v>0</v>
      </c>
      <c r="Z39" s="5">
        <v>1</v>
      </c>
      <c r="AA39" s="5">
        <v>0</v>
      </c>
      <c r="AB39" s="5">
        <v>0</v>
      </c>
      <c r="AC39" s="5">
        <v>1</v>
      </c>
      <c r="AD39" s="5">
        <v>0</v>
      </c>
      <c r="AE39" s="5">
        <v>1</v>
      </c>
      <c r="AF39" s="5">
        <v>4</v>
      </c>
      <c r="AG39" s="5">
        <v>1</v>
      </c>
      <c r="AH39" s="5">
        <v>1</v>
      </c>
      <c r="AI39" s="5">
        <v>0</v>
      </c>
      <c r="AJ39" s="5">
        <v>1</v>
      </c>
      <c r="AK39" s="5">
        <v>0</v>
      </c>
      <c r="AL39" s="5">
        <v>0</v>
      </c>
      <c r="AM39" s="5">
        <v>0</v>
      </c>
      <c r="AN39" s="5">
        <v>1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37">
        <v>4076</v>
      </c>
      <c r="BA39" s="7">
        <v>4549.3</v>
      </c>
      <c r="BB39" s="7">
        <v>1696.5</v>
      </c>
    </row>
    <row r="40" spans="2:54" x14ac:dyDescent="0.15">
      <c r="B40" s="257" t="s">
        <v>23</v>
      </c>
      <c r="C40" s="210"/>
      <c r="D40" s="5">
        <v>15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1</v>
      </c>
      <c r="P40" s="5">
        <v>1</v>
      </c>
      <c r="Q40" s="5">
        <v>1</v>
      </c>
      <c r="R40" s="5">
        <v>1</v>
      </c>
      <c r="S40" s="5">
        <v>2</v>
      </c>
      <c r="T40" s="5">
        <v>2</v>
      </c>
      <c r="U40" s="5">
        <v>1</v>
      </c>
      <c r="V40" s="5">
        <v>3</v>
      </c>
      <c r="W40" s="5">
        <v>1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45">
        <v>3822</v>
      </c>
      <c r="BA40" s="52">
        <v>3833</v>
      </c>
      <c r="BB40" s="52">
        <v>815.4</v>
      </c>
    </row>
    <row r="41" spans="2:54" x14ac:dyDescent="0.15">
      <c r="B41" s="257" t="s">
        <v>24</v>
      </c>
      <c r="C41" s="210"/>
      <c r="D41" s="5">
        <v>72</v>
      </c>
      <c r="E41" s="5">
        <v>0</v>
      </c>
      <c r="F41" s="5">
        <v>0</v>
      </c>
      <c r="G41" s="5">
        <v>0</v>
      </c>
      <c r="H41" s="5">
        <v>1</v>
      </c>
      <c r="I41" s="5">
        <v>1</v>
      </c>
      <c r="J41" s="5">
        <v>1</v>
      </c>
      <c r="K41" s="5">
        <v>2</v>
      </c>
      <c r="L41" s="5">
        <v>4</v>
      </c>
      <c r="M41" s="5">
        <v>3</v>
      </c>
      <c r="N41" s="5">
        <v>7</v>
      </c>
      <c r="O41" s="5">
        <v>6</v>
      </c>
      <c r="P41" s="5">
        <v>3</v>
      </c>
      <c r="Q41" s="5">
        <v>3</v>
      </c>
      <c r="R41" s="5">
        <v>4</v>
      </c>
      <c r="S41" s="5">
        <v>4</v>
      </c>
      <c r="T41" s="5">
        <v>5</v>
      </c>
      <c r="U41" s="5">
        <v>4</v>
      </c>
      <c r="V41" s="5">
        <v>1</v>
      </c>
      <c r="W41" s="5">
        <v>6</v>
      </c>
      <c r="X41" s="5">
        <v>2</v>
      </c>
      <c r="Y41" s="5">
        <v>2</v>
      </c>
      <c r="Z41" s="5">
        <v>1</v>
      </c>
      <c r="AA41" s="5">
        <v>0</v>
      </c>
      <c r="AB41" s="5">
        <v>1</v>
      </c>
      <c r="AC41" s="5">
        <v>0</v>
      </c>
      <c r="AD41" s="5">
        <v>3</v>
      </c>
      <c r="AE41" s="5">
        <v>2</v>
      </c>
      <c r="AF41" s="5">
        <v>1</v>
      </c>
      <c r="AG41" s="5">
        <v>0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1</v>
      </c>
      <c r="AO41" s="5">
        <v>0</v>
      </c>
      <c r="AP41" s="5">
        <v>1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2</v>
      </c>
      <c r="AZ41" s="37">
        <v>3600.5</v>
      </c>
      <c r="BA41" s="7">
        <v>4047.7</v>
      </c>
      <c r="BB41" s="7">
        <v>1996.2</v>
      </c>
    </row>
    <row r="42" spans="2:54" x14ac:dyDescent="0.15">
      <c r="B42" s="257" t="s">
        <v>25</v>
      </c>
      <c r="C42" s="210"/>
      <c r="D42" s="5">
        <v>94</v>
      </c>
      <c r="E42" s="5">
        <v>0</v>
      </c>
      <c r="F42" s="5">
        <v>0</v>
      </c>
      <c r="G42" s="5">
        <v>0</v>
      </c>
      <c r="H42" s="5">
        <v>1</v>
      </c>
      <c r="I42" s="5">
        <v>0</v>
      </c>
      <c r="J42" s="5">
        <v>0</v>
      </c>
      <c r="K42" s="5">
        <v>1</v>
      </c>
      <c r="L42" s="5">
        <v>1</v>
      </c>
      <c r="M42" s="5">
        <v>0</v>
      </c>
      <c r="N42" s="5">
        <v>3</v>
      </c>
      <c r="O42" s="5">
        <v>6</v>
      </c>
      <c r="P42" s="5">
        <v>12</v>
      </c>
      <c r="Q42" s="5">
        <v>5</v>
      </c>
      <c r="R42" s="5">
        <v>2</v>
      </c>
      <c r="S42" s="5">
        <v>3</v>
      </c>
      <c r="T42" s="5">
        <v>8</v>
      </c>
      <c r="U42" s="5">
        <v>7</v>
      </c>
      <c r="V42" s="5">
        <v>7</v>
      </c>
      <c r="W42" s="5">
        <v>3</v>
      </c>
      <c r="X42" s="5">
        <v>2</v>
      </c>
      <c r="Y42" s="5">
        <v>2</v>
      </c>
      <c r="Z42" s="5">
        <v>1</v>
      </c>
      <c r="AA42" s="5">
        <v>3</v>
      </c>
      <c r="AB42" s="5">
        <v>2</v>
      </c>
      <c r="AC42" s="5">
        <v>6</v>
      </c>
      <c r="AD42" s="5">
        <v>3</v>
      </c>
      <c r="AE42" s="5">
        <v>2</v>
      </c>
      <c r="AF42" s="5">
        <v>1</v>
      </c>
      <c r="AG42" s="5">
        <v>0</v>
      </c>
      <c r="AH42" s="5">
        <v>1</v>
      </c>
      <c r="AI42" s="5">
        <v>1</v>
      </c>
      <c r="AJ42" s="5">
        <v>0</v>
      </c>
      <c r="AK42" s="5">
        <v>1</v>
      </c>
      <c r="AL42" s="5">
        <v>1</v>
      </c>
      <c r="AM42" s="5">
        <v>0</v>
      </c>
      <c r="AN42" s="5">
        <v>0</v>
      </c>
      <c r="AO42" s="5">
        <v>2</v>
      </c>
      <c r="AP42" s="5">
        <v>0</v>
      </c>
      <c r="AQ42" s="5">
        <v>1</v>
      </c>
      <c r="AR42" s="5">
        <v>1</v>
      </c>
      <c r="AS42" s="5">
        <v>1</v>
      </c>
      <c r="AT42" s="5">
        <v>0</v>
      </c>
      <c r="AU42" s="5">
        <v>0</v>
      </c>
      <c r="AV42" s="5">
        <v>0</v>
      </c>
      <c r="AW42" s="5">
        <v>0</v>
      </c>
      <c r="AX42" s="5">
        <v>1</v>
      </c>
      <c r="AY42" s="5">
        <v>3</v>
      </c>
      <c r="AZ42" s="37">
        <v>4107.5</v>
      </c>
      <c r="BA42" s="7">
        <v>4713.1000000000004</v>
      </c>
      <c r="BB42" s="7">
        <v>2041.8</v>
      </c>
    </row>
    <row r="43" spans="2:54" x14ac:dyDescent="0.15">
      <c r="B43" s="257" t="s">
        <v>26</v>
      </c>
      <c r="C43" s="210"/>
      <c r="D43" s="5">
        <v>78</v>
      </c>
      <c r="E43" s="5">
        <v>0</v>
      </c>
      <c r="F43" s="5">
        <v>0</v>
      </c>
      <c r="G43" s="5">
        <v>0</v>
      </c>
      <c r="H43" s="5">
        <v>1</v>
      </c>
      <c r="I43" s="5">
        <v>1</v>
      </c>
      <c r="J43" s="5">
        <v>1</v>
      </c>
      <c r="K43" s="5">
        <v>1</v>
      </c>
      <c r="L43" s="5">
        <v>1</v>
      </c>
      <c r="M43" s="5">
        <v>3</v>
      </c>
      <c r="N43" s="5">
        <v>6</v>
      </c>
      <c r="O43" s="5">
        <v>2</v>
      </c>
      <c r="P43" s="5">
        <v>4</v>
      </c>
      <c r="Q43" s="5">
        <v>6</v>
      </c>
      <c r="R43" s="5">
        <v>9</v>
      </c>
      <c r="S43" s="5">
        <v>6</v>
      </c>
      <c r="T43" s="5">
        <v>4</v>
      </c>
      <c r="U43" s="5">
        <v>3</v>
      </c>
      <c r="V43" s="5">
        <v>5</v>
      </c>
      <c r="W43" s="5">
        <v>8</v>
      </c>
      <c r="X43" s="5">
        <v>2</v>
      </c>
      <c r="Y43" s="5">
        <v>0</v>
      </c>
      <c r="Z43" s="5">
        <v>2</v>
      </c>
      <c r="AA43" s="5">
        <v>4</v>
      </c>
      <c r="AB43" s="5">
        <v>3</v>
      </c>
      <c r="AC43" s="5">
        <v>0</v>
      </c>
      <c r="AD43" s="5">
        <v>0</v>
      </c>
      <c r="AE43" s="5">
        <v>0</v>
      </c>
      <c r="AF43" s="5">
        <v>1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1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4</v>
      </c>
      <c r="AZ43" s="37">
        <v>3693</v>
      </c>
      <c r="BA43" s="7">
        <v>4265.3999999999996</v>
      </c>
      <c r="BB43" s="7">
        <v>2356.1999999999998</v>
      </c>
    </row>
    <row r="44" spans="2:54" x14ac:dyDescent="0.15">
      <c r="B44" s="257" t="s">
        <v>27</v>
      </c>
      <c r="C44" s="210"/>
      <c r="D44" s="5">
        <v>99</v>
      </c>
      <c r="E44" s="5">
        <v>0</v>
      </c>
      <c r="F44" s="5">
        <v>0</v>
      </c>
      <c r="G44" s="5">
        <v>0</v>
      </c>
      <c r="H44" s="5">
        <v>1</v>
      </c>
      <c r="I44" s="5">
        <v>0</v>
      </c>
      <c r="J44" s="5">
        <v>0</v>
      </c>
      <c r="K44" s="5">
        <v>1</v>
      </c>
      <c r="L44" s="5">
        <v>3</v>
      </c>
      <c r="M44" s="5">
        <v>4</v>
      </c>
      <c r="N44" s="5">
        <v>5</v>
      </c>
      <c r="O44" s="5">
        <v>6</v>
      </c>
      <c r="P44" s="5">
        <v>8</v>
      </c>
      <c r="Q44" s="5">
        <v>9</v>
      </c>
      <c r="R44" s="5">
        <v>5</v>
      </c>
      <c r="S44" s="5">
        <v>3</v>
      </c>
      <c r="T44" s="5">
        <v>7</v>
      </c>
      <c r="U44" s="5">
        <v>9</v>
      </c>
      <c r="V44" s="5">
        <v>6</v>
      </c>
      <c r="W44" s="5">
        <v>7</v>
      </c>
      <c r="X44" s="5">
        <v>2</v>
      </c>
      <c r="Y44" s="5">
        <v>1</v>
      </c>
      <c r="Z44" s="5">
        <v>5</v>
      </c>
      <c r="AA44" s="5">
        <v>2</v>
      </c>
      <c r="AB44" s="5">
        <v>2</v>
      </c>
      <c r="AC44" s="5">
        <v>1</v>
      </c>
      <c r="AD44" s="5">
        <v>1</v>
      </c>
      <c r="AE44" s="5">
        <v>1</v>
      </c>
      <c r="AF44" s="5">
        <v>1</v>
      </c>
      <c r="AG44" s="5">
        <v>0</v>
      </c>
      <c r="AH44" s="5">
        <v>2</v>
      </c>
      <c r="AI44" s="5">
        <v>2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1</v>
      </c>
      <c r="AP44" s="5">
        <v>0</v>
      </c>
      <c r="AQ44" s="5">
        <v>0</v>
      </c>
      <c r="AR44" s="5">
        <v>0</v>
      </c>
      <c r="AS44" s="5">
        <v>1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3</v>
      </c>
      <c r="AZ44" s="37">
        <v>3958</v>
      </c>
      <c r="BA44" s="7">
        <v>4266.1000000000004</v>
      </c>
      <c r="BB44" s="7">
        <v>1918.2</v>
      </c>
    </row>
    <row r="45" spans="2:54" x14ac:dyDescent="0.15">
      <c r="B45" s="257" t="s">
        <v>28</v>
      </c>
      <c r="C45" s="210"/>
      <c r="D45" s="5">
        <v>244</v>
      </c>
      <c r="E45" s="5">
        <v>0</v>
      </c>
      <c r="F45" s="5">
        <v>0</v>
      </c>
      <c r="G45" s="5">
        <v>1</v>
      </c>
      <c r="H45" s="5">
        <v>0</v>
      </c>
      <c r="I45" s="5">
        <v>2</v>
      </c>
      <c r="J45" s="5">
        <v>2</v>
      </c>
      <c r="K45" s="5">
        <v>6</v>
      </c>
      <c r="L45" s="5">
        <v>7</v>
      </c>
      <c r="M45" s="5">
        <v>6</v>
      </c>
      <c r="N45" s="5">
        <v>8</v>
      </c>
      <c r="O45" s="5">
        <v>9</v>
      </c>
      <c r="P45" s="5">
        <v>17</v>
      </c>
      <c r="Q45" s="5">
        <v>10</v>
      </c>
      <c r="R45" s="5">
        <v>17</v>
      </c>
      <c r="S45" s="5">
        <v>14</v>
      </c>
      <c r="T45" s="5">
        <v>16</v>
      </c>
      <c r="U45" s="5">
        <v>16</v>
      </c>
      <c r="V45" s="5">
        <v>25</v>
      </c>
      <c r="W45" s="5">
        <v>9</v>
      </c>
      <c r="X45" s="5">
        <v>12</v>
      </c>
      <c r="Y45" s="5">
        <v>6</v>
      </c>
      <c r="Z45" s="5">
        <v>8</v>
      </c>
      <c r="AA45" s="5">
        <v>9</v>
      </c>
      <c r="AB45" s="5">
        <v>2</v>
      </c>
      <c r="AC45" s="5">
        <v>3</v>
      </c>
      <c r="AD45" s="5">
        <v>3</v>
      </c>
      <c r="AE45" s="5">
        <v>6</v>
      </c>
      <c r="AF45" s="5">
        <v>6</v>
      </c>
      <c r="AG45" s="5">
        <v>4</v>
      </c>
      <c r="AH45" s="5">
        <v>2</v>
      </c>
      <c r="AI45" s="5">
        <v>1</v>
      </c>
      <c r="AJ45" s="5">
        <v>2</v>
      </c>
      <c r="AK45" s="5">
        <v>0</v>
      </c>
      <c r="AL45" s="5">
        <v>0</v>
      </c>
      <c r="AM45" s="5">
        <v>1</v>
      </c>
      <c r="AN45" s="5">
        <v>0</v>
      </c>
      <c r="AO45" s="5">
        <v>0</v>
      </c>
      <c r="AP45" s="5">
        <v>1</v>
      </c>
      <c r="AQ45" s="5">
        <v>1</v>
      </c>
      <c r="AR45" s="5">
        <v>1</v>
      </c>
      <c r="AS45" s="5">
        <v>4</v>
      </c>
      <c r="AT45" s="5">
        <v>2</v>
      </c>
      <c r="AU45" s="5">
        <v>2</v>
      </c>
      <c r="AV45" s="5">
        <v>1</v>
      </c>
      <c r="AW45" s="5">
        <v>0</v>
      </c>
      <c r="AX45" s="5">
        <v>0</v>
      </c>
      <c r="AY45" s="5">
        <v>2</v>
      </c>
      <c r="AZ45" s="37">
        <v>4088.5</v>
      </c>
      <c r="BA45" s="7">
        <v>4402.8</v>
      </c>
      <c r="BB45" s="7">
        <v>1916.2</v>
      </c>
    </row>
    <row r="46" spans="2:54" x14ac:dyDescent="0.15">
      <c r="B46" s="257" t="s">
        <v>29</v>
      </c>
      <c r="C46" s="210"/>
      <c r="D46" s="5">
        <v>57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</v>
      </c>
      <c r="L46" s="5">
        <v>1</v>
      </c>
      <c r="M46" s="5">
        <v>4</v>
      </c>
      <c r="N46" s="5">
        <v>2</v>
      </c>
      <c r="O46" s="5">
        <v>5</v>
      </c>
      <c r="P46" s="5">
        <v>0</v>
      </c>
      <c r="Q46" s="5">
        <v>0</v>
      </c>
      <c r="R46" s="5">
        <v>3</v>
      </c>
      <c r="S46" s="5">
        <v>5</v>
      </c>
      <c r="T46" s="5">
        <v>6</v>
      </c>
      <c r="U46" s="5">
        <v>2</v>
      </c>
      <c r="V46" s="5">
        <v>10</v>
      </c>
      <c r="W46" s="5">
        <v>2</v>
      </c>
      <c r="X46" s="5">
        <v>1</v>
      </c>
      <c r="Y46" s="5">
        <v>3</v>
      </c>
      <c r="Z46" s="5">
        <v>2</v>
      </c>
      <c r="AA46" s="5">
        <v>3</v>
      </c>
      <c r="AB46" s="5">
        <v>1</v>
      </c>
      <c r="AC46" s="5">
        <v>0</v>
      </c>
      <c r="AD46" s="5">
        <v>1</v>
      </c>
      <c r="AE46" s="5">
        <v>0</v>
      </c>
      <c r="AF46" s="5">
        <v>1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2</v>
      </c>
      <c r="AN46" s="5">
        <v>0</v>
      </c>
      <c r="AO46" s="5">
        <v>0</v>
      </c>
      <c r="AP46" s="5">
        <v>1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1</v>
      </c>
      <c r="AZ46" s="37">
        <v>4143</v>
      </c>
      <c r="BA46" s="7">
        <v>4381.7</v>
      </c>
      <c r="BB46" s="7">
        <v>2046.5</v>
      </c>
    </row>
    <row r="47" spans="2:54" x14ac:dyDescent="0.15">
      <c r="B47" s="257" t="s">
        <v>30</v>
      </c>
      <c r="C47" s="210"/>
      <c r="D47" s="5">
        <v>57</v>
      </c>
      <c r="E47" s="5">
        <v>0</v>
      </c>
      <c r="F47" s="5">
        <v>0</v>
      </c>
      <c r="G47" s="5">
        <v>0</v>
      </c>
      <c r="H47" s="5">
        <v>1</v>
      </c>
      <c r="I47" s="5">
        <v>0</v>
      </c>
      <c r="J47" s="5">
        <v>1</v>
      </c>
      <c r="K47" s="5">
        <v>5</v>
      </c>
      <c r="L47" s="5">
        <v>3</v>
      </c>
      <c r="M47" s="5">
        <v>2</v>
      </c>
      <c r="N47" s="5">
        <v>3</v>
      </c>
      <c r="O47" s="5">
        <v>1</v>
      </c>
      <c r="P47" s="5">
        <v>4</v>
      </c>
      <c r="Q47" s="5">
        <v>4</v>
      </c>
      <c r="R47" s="5">
        <v>1</v>
      </c>
      <c r="S47" s="5">
        <v>2</v>
      </c>
      <c r="T47" s="5">
        <v>4</v>
      </c>
      <c r="U47" s="5">
        <v>3</v>
      </c>
      <c r="V47" s="5">
        <v>1</v>
      </c>
      <c r="W47" s="5">
        <v>5</v>
      </c>
      <c r="X47" s="5">
        <v>4</v>
      </c>
      <c r="Y47" s="5">
        <v>1</v>
      </c>
      <c r="Z47" s="5">
        <v>1</v>
      </c>
      <c r="AA47" s="5">
        <v>0</v>
      </c>
      <c r="AB47" s="5">
        <v>2</v>
      </c>
      <c r="AC47" s="5">
        <v>1</v>
      </c>
      <c r="AD47" s="5">
        <v>2</v>
      </c>
      <c r="AE47" s="5">
        <v>2</v>
      </c>
      <c r="AF47" s="5">
        <v>0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  <c r="AM47" s="5">
        <v>0</v>
      </c>
      <c r="AN47" s="5">
        <v>0</v>
      </c>
      <c r="AO47" s="5">
        <v>0</v>
      </c>
      <c r="AP47" s="5">
        <v>1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1</v>
      </c>
      <c r="AZ47" s="37">
        <v>3825</v>
      </c>
      <c r="BA47" s="7">
        <v>4035.8</v>
      </c>
      <c r="BB47" s="7">
        <v>1691.3</v>
      </c>
    </row>
    <row r="48" spans="2:54" x14ac:dyDescent="0.15">
      <c r="B48" s="257" t="s">
        <v>31</v>
      </c>
      <c r="C48" s="210"/>
      <c r="D48" s="5">
        <v>57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1</v>
      </c>
      <c r="K48" s="5">
        <v>0</v>
      </c>
      <c r="L48" s="5">
        <v>2</v>
      </c>
      <c r="M48" s="5">
        <v>4</v>
      </c>
      <c r="N48" s="5">
        <v>6</v>
      </c>
      <c r="O48" s="5">
        <v>2</v>
      </c>
      <c r="P48" s="5">
        <v>2</v>
      </c>
      <c r="Q48" s="5">
        <v>5</v>
      </c>
      <c r="R48" s="5">
        <v>3</v>
      </c>
      <c r="S48" s="5">
        <v>4</v>
      </c>
      <c r="T48" s="5">
        <v>1</v>
      </c>
      <c r="U48" s="5">
        <v>4</v>
      </c>
      <c r="V48" s="5">
        <v>2</v>
      </c>
      <c r="W48" s="5">
        <v>6</v>
      </c>
      <c r="X48" s="5">
        <v>2</v>
      </c>
      <c r="Y48" s="5">
        <v>0</v>
      </c>
      <c r="Z48" s="5">
        <v>4</v>
      </c>
      <c r="AA48" s="5">
        <v>1</v>
      </c>
      <c r="AB48" s="5">
        <v>0</v>
      </c>
      <c r="AC48" s="5">
        <v>0</v>
      </c>
      <c r="AD48" s="5">
        <v>0</v>
      </c>
      <c r="AE48" s="5">
        <v>0</v>
      </c>
      <c r="AF48" s="5">
        <v>4</v>
      </c>
      <c r="AG48" s="5">
        <v>0</v>
      </c>
      <c r="AH48" s="5">
        <v>0</v>
      </c>
      <c r="AI48" s="5">
        <v>0</v>
      </c>
      <c r="AJ48" s="5">
        <v>1</v>
      </c>
      <c r="AK48" s="5">
        <v>1</v>
      </c>
      <c r="AL48" s="5">
        <v>0</v>
      </c>
      <c r="AM48" s="5">
        <v>1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1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37">
        <v>3796</v>
      </c>
      <c r="BA48" s="7">
        <v>4110.1000000000004</v>
      </c>
      <c r="BB48" s="7">
        <v>1494.2</v>
      </c>
    </row>
    <row r="49" spans="2:54" x14ac:dyDescent="0.15">
      <c r="B49" s="257" t="s">
        <v>32</v>
      </c>
      <c r="C49" s="210"/>
      <c r="D49" s="5">
        <v>163</v>
      </c>
      <c r="E49" s="5">
        <v>0</v>
      </c>
      <c r="F49" s="5">
        <v>0</v>
      </c>
      <c r="G49" s="5">
        <v>1</v>
      </c>
      <c r="H49" s="5">
        <v>1</v>
      </c>
      <c r="I49" s="5">
        <v>0</v>
      </c>
      <c r="J49" s="5">
        <v>0</v>
      </c>
      <c r="K49" s="5">
        <v>1</v>
      </c>
      <c r="L49" s="5">
        <v>8</v>
      </c>
      <c r="M49" s="5">
        <v>10</v>
      </c>
      <c r="N49" s="5">
        <v>10</v>
      </c>
      <c r="O49" s="5">
        <v>10</v>
      </c>
      <c r="P49" s="5">
        <v>7</v>
      </c>
      <c r="Q49" s="5">
        <v>9</v>
      </c>
      <c r="R49" s="5">
        <v>10</v>
      </c>
      <c r="S49" s="5">
        <v>10</v>
      </c>
      <c r="T49" s="5">
        <v>9</v>
      </c>
      <c r="U49" s="5">
        <v>12</v>
      </c>
      <c r="V49" s="5">
        <v>6</v>
      </c>
      <c r="W49" s="5">
        <v>5</v>
      </c>
      <c r="X49" s="5">
        <v>5</v>
      </c>
      <c r="Y49" s="5">
        <v>5</v>
      </c>
      <c r="Z49" s="5">
        <v>7</v>
      </c>
      <c r="AA49" s="5">
        <v>6</v>
      </c>
      <c r="AB49" s="5">
        <v>4</v>
      </c>
      <c r="AC49" s="5">
        <v>4</v>
      </c>
      <c r="AD49" s="5">
        <v>0</v>
      </c>
      <c r="AE49" s="5">
        <v>4</v>
      </c>
      <c r="AF49" s="5">
        <v>4</v>
      </c>
      <c r="AG49" s="5">
        <v>3</v>
      </c>
      <c r="AH49" s="5">
        <v>1</v>
      </c>
      <c r="AI49" s="5">
        <v>1</v>
      </c>
      <c r="AJ49" s="5">
        <v>0</v>
      </c>
      <c r="AK49" s="5">
        <v>0</v>
      </c>
      <c r="AL49" s="5">
        <v>0</v>
      </c>
      <c r="AM49" s="5">
        <v>0</v>
      </c>
      <c r="AN49" s="5">
        <v>1</v>
      </c>
      <c r="AO49" s="5">
        <v>0</v>
      </c>
      <c r="AP49" s="5">
        <v>1</v>
      </c>
      <c r="AQ49" s="5">
        <v>0</v>
      </c>
      <c r="AR49" s="5">
        <v>2</v>
      </c>
      <c r="AS49" s="5">
        <v>2</v>
      </c>
      <c r="AT49" s="5">
        <v>1</v>
      </c>
      <c r="AU49" s="5">
        <v>0</v>
      </c>
      <c r="AV49" s="5">
        <v>0</v>
      </c>
      <c r="AW49" s="5">
        <v>0</v>
      </c>
      <c r="AX49" s="5">
        <v>0</v>
      </c>
      <c r="AY49" s="5">
        <v>3</v>
      </c>
      <c r="AZ49" s="37">
        <v>3870</v>
      </c>
      <c r="BA49" s="7">
        <v>4323.1000000000004</v>
      </c>
      <c r="BB49" s="7">
        <v>2032.7</v>
      </c>
    </row>
    <row r="50" spans="2:54" x14ac:dyDescent="0.15">
      <c r="B50" s="257" t="s">
        <v>33</v>
      </c>
      <c r="C50" s="210"/>
      <c r="D50" s="5">
        <v>134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2</v>
      </c>
      <c r="K50" s="5">
        <v>2</v>
      </c>
      <c r="L50" s="5">
        <v>6</v>
      </c>
      <c r="M50" s="5">
        <v>5</v>
      </c>
      <c r="N50" s="5">
        <v>1</v>
      </c>
      <c r="O50" s="5">
        <v>4</v>
      </c>
      <c r="P50" s="5">
        <v>7</v>
      </c>
      <c r="Q50" s="5">
        <v>8</v>
      </c>
      <c r="R50" s="5">
        <v>7</v>
      </c>
      <c r="S50" s="5">
        <v>8</v>
      </c>
      <c r="T50" s="5">
        <v>8</v>
      </c>
      <c r="U50" s="5">
        <v>7</v>
      </c>
      <c r="V50" s="5">
        <v>12</v>
      </c>
      <c r="W50" s="5">
        <v>8</v>
      </c>
      <c r="X50" s="5">
        <v>8</v>
      </c>
      <c r="Y50" s="5">
        <v>7</v>
      </c>
      <c r="Z50" s="5">
        <v>4</v>
      </c>
      <c r="AA50" s="5">
        <v>2</v>
      </c>
      <c r="AB50" s="5">
        <v>4</v>
      </c>
      <c r="AC50" s="5">
        <v>4</v>
      </c>
      <c r="AD50" s="5">
        <v>1</v>
      </c>
      <c r="AE50" s="5">
        <v>3</v>
      </c>
      <c r="AF50" s="5">
        <v>1</v>
      </c>
      <c r="AG50" s="5">
        <v>1</v>
      </c>
      <c r="AH50" s="5">
        <v>4</v>
      </c>
      <c r="AI50" s="5">
        <v>1</v>
      </c>
      <c r="AJ50" s="5">
        <v>1</v>
      </c>
      <c r="AK50" s="5">
        <v>1</v>
      </c>
      <c r="AL50" s="5">
        <v>1</v>
      </c>
      <c r="AM50" s="5">
        <v>2</v>
      </c>
      <c r="AN50" s="5">
        <v>0</v>
      </c>
      <c r="AO50" s="5">
        <v>1</v>
      </c>
      <c r="AP50" s="5">
        <v>0</v>
      </c>
      <c r="AQ50" s="5">
        <v>0</v>
      </c>
      <c r="AR50" s="5">
        <v>0</v>
      </c>
      <c r="AS50" s="5">
        <v>0</v>
      </c>
      <c r="AT50" s="5">
        <v>1</v>
      </c>
      <c r="AU50" s="5">
        <v>0</v>
      </c>
      <c r="AV50" s="5">
        <v>0</v>
      </c>
      <c r="AW50" s="5">
        <v>0</v>
      </c>
      <c r="AX50" s="5">
        <v>0</v>
      </c>
      <c r="AY50" s="5">
        <v>2</v>
      </c>
      <c r="AZ50" s="37">
        <v>4222</v>
      </c>
      <c r="BA50" s="7">
        <v>4420.6000000000004</v>
      </c>
      <c r="BB50" s="7">
        <v>1619.2</v>
      </c>
    </row>
    <row r="51" spans="2:54" x14ac:dyDescent="0.15">
      <c r="B51" s="257" t="s">
        <v>34</v>
      </c>
      <c r="C51" s="210"/>
      <c r="D51" s="5">
        <v>42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2</v>
      </c>
      <c r="L51" s="5">
        <v>1</v>
      </c>
      <c r="M51" s="5">
        <v>0</v>
      </c>
      <c r="N51" s="5">
        <v>5</v>
      </c>
      <c r="O51" s="5">
        <v>1</v>
      </c>
      <c r="P51" s="5">
        <v>0</v>
      </c>
      <c r="Q51" s="5">
        <v>3</v>
      </c>
      <c r="R51" s="5">
        <v>3</v>
      </c>
      <c r="S51" s="5">
        <v>1</v>
      </c>
      <c r="T51" s="5">
        <v>4</v>
      </c>
      <c r="U51" s="5">
        <v>3</v>
      </c>
      <c r="V51" s="5">
        <v>4</v>
      </c>
      <c r="W51" s="5">
        <v>1</v>
      </c>
      <c r="X51" s="5">
        <v>2</v>
      </c>
      <c r="Y51" s="5">
        <v>4</v>
      </c>
      <c r="Z51" s="5">
        <v>2</v>
      </c>
      <c r="AA51" s="5">
        <v>2</v>
      </c>
      <c r="AB51" s="5">
        <v>0</v>
      </c>
      <c r="AC51" s="5">
        <v>0</v>
      </c>
      <c r="AD51" s="5">
        <v>1</v>
      </c>
      <c r="AE51" s="5">
        <v>0</v>
      </c>
      <c r="AF51" s="5">
        <v>2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1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37">
        <v>4059.5</v>
      </c>
      <c r="BA51" s="7">
        <v>4139.6000000000004</v>
      </c>
      <c r="BB51" s="7">
        <v>1283.5</v>
      </c>
    </row>
    <row r="52" spans="2:54" x14ac:dyDescent="0.15">
      <c r="B52" s="257" t="s">
        <v>35</v>
      </c>
      <c r="C52" s="210"/>
      <c r="D52" s="5">
        <v>32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1</v>
      </c>
      <c r="K52" s="5">
        <v>0</v>
      </c>
      <c r="L52" s="5">
        <v>0</v>
      </c>
      <c r="M52" s="5">
        <v>0</v>
      </c>
      <c r="N52" s="5">
        <v>3</v>
      </c>
      <c r="O52" s="5">
        <v>1</v>
      </c>
      <c r="P52" s="5">
        <v>2</v>
      </c>
      <c r="Q52" s="5">
        <v>0</v>
      </c>
      <c r="R52" s="5">
        <v>2</v>
      </c>
      <c r="S52" s="5">
        <v>4</v>
      </c>
      <c r="T52" s="5">
        <v>2</v>
      </c>
      <c r="U52" s="5">
        <v>2</v>
      </c>
      <c r="V52" s="5">
        <v>3</v>
      </c>
      <c r="W52" s="5">
        <v>4</v>
      </c>
      <c r="X52" s="5">
        <v>1</v>
      </c>
      <c r="Y52" s="5">
        <v>1</v>
      </c>
      <c r="Z52" s="5">
        <v>1</v>
      </c>
      <c r="AA52" s="5">
        <v>0</v>
      </c>
      <c r="AB52" s="5">
        <v>0</v>
      </c>
      <c r="AC52" s="5">
        <v>1</v>
      </c>
      <c r="AD52" s="5">
        <v>0</v>
      </c>
      <c r="AE52" s="5">
        <v>0</v>
      </c>
      <c r="AF52" s="5">
        <v>1</v>
      </c>
      <c r="AG52" s="5">
        <v>1</v>
      </c>
      <c r="AH52" s="5">
        <v>0</v>
      </c>
      <c r="AI52" s="5">
        <v>1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1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37">
        <v>4099</v>
      </c>
      <c r="BA52" s="7">
        <v>4239.1000000000004</v>
      </c>
      <c r="BB52" s="7">
        <v>1330.3</v>
      </c>
    </row>
    <row r="53" spans="2:54" x14ac:dyDescent="0.15">
      <c r="B53" s="257" t="s">
        <v>36</v>
      </c>
      <c r="C53" s="210"/>
      <c r="D53" s="5">
        <v>4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1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37">
        <v>4087.5</v>
      </c>
      <c r="BA53" s="7">
        <v>4746.5</v>
      </c>
      <c r="BB53" s="7">
        <v>2071.1</v>
      </c>
    </row>
    <row r="54" spans="2:54" x14ac:dyDescent="0.15">
      <c r="B54" s="257" t="s">
        <v>37</v>
      </c>
      <c r="C54" s="210"/>
      <c r="D54" s="5">
        <v>6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1</v>
      </c>
      <c r="O54" s="5">
        <v>1</v>
      </c>
      <c r="P54" s="5">
        <v>0</v>
      </c>
      <c r="Q54" s="5">
        <v>1</v>
      </c>
      <c r="R54" s="5">
        <v>0</v>
      </c>
      <c r="S54" s="5">
        <v>0</v>
      </c>
      <c r="T54" s="5">
        <v>1</v>
      </c>
      <c r="U54" s="5">
        <v>0</v>
      </c>
      <c r="V54" s="5">
        <v>2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37">
        <v>3580.5</v>
      </c>
      <c r="BA54" s="7">
        <v>3583</v>
      </c>
      <c r="BB54" s="7">
        <v>668.3</v>
      </c>
    </row>
    <row r="55" spans="2:54" x14ac:dyDescent="0.15">
      <c r="B55" s="257" t="s">
        <v>38</v>
      </c>
      <c r="C55" s="210"/>
      <c r="D55" s="5">
        <v>45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1</v>
      </c>
      <c r="M55" s="5">
        <v>1</v>
      </c>
      <c r="N55" s="5">
        <v>2</v>
      </c>
      <c r="O55" s="5">
        <v>2</v>
      </c>
      <c r="P55" s="5">
        <v>8</v>
      </c>
      <c r="Q55" s="5">
        <v>0</v>
      </c>
      <c r="R55" s="5">
        <v>2</v>
      </c>
      <c r="S55" s="5">
        <v>1</v>
      </c>
      <c r="T55" s="5">
        <v>2</v>
      </c>
      <c r="U55" s="5">
        <v>3</v>
      </c>
      <c r="V55" s="5">
        <v>3</v>
      </c>
      <c r="W55" s="5">
        <v>5</v>
      </c>
      <c r="X55" s="5">
        <v>2</v>
      </c>
      <c r="Y55" s="5">
        <v>1</v>
      </c>
      <c r="Z55" s="5">
        <v>2</v>
      </c>
      <c r="AA55" s="5">
        <v>0</v>
      </c>
      <c r="AB55" s="5">
        <v>0</v>
      </c>
      <c r="AC55" s="5">
        <v>0</v>
      </c>
      <c r="AD55" s="5">
        <v>1</v>
      </c>
      <c r="AE55" s="5">
        <v>1</v>
      </c>
      <c r="AF55" s="5">
        <v>0</v>
      </c>
      <c r="AG55" s="5">
        <v>2</v>
      </c>
      <c r="AH55" s="5">
        <v>0</v>
      </c>
      <c r="AI55" s="5">
        <v>1</v>
      </c>
      <c r="AJ55" s="5">
        <v>1</v>
      </c>
      <c r="AK55" s="5">
        <v>0</v>
      </c>
      <c r="AL55" s="5">
        <v>1</v>
      </c>
      <c r="AM55" s="5">
        <v>0</v>
      </c>
      <c r="AN55" s="5">
        <v>1</v>
      </c>
      <c r="AO55" s="5">
        <v>0</v>
      </c>
      <c r="AP55" s="5">
        <v>1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37">
        <v>4132</v>
      </c>
      <c r="BA55" s="7">
        <v>4349.6000000000004</v>
      </c>
      <c r="BB55" s="7">
        <v>1532.6</v>
      </c>
    </row>
    <row r="56" spans="2:54" x14ac:dyDescent="0.15">
      <c r="B56" s="257" t="s">
        <v>39</v>
      </c>
      <c r="C56" s="210"/>
      <c r="D56" s="5">
        <v>61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3</v>
      </c>
      <c r="L56" s="5">
        <v>2</v>
      </c>
      <c r="M56" s="5">
        <v>1</v>
      </c>
      <c r="N56" s="5">
        <v>1</v>
      </c>
      <c r="O56" s="5">
        <v>2</v>
      </c>
      <c r="P56" s="5">
        <v>8</v>
      </c>
      <c r="Q56" s="5">
        <v>3</v>
      </c>
      <c r="R56" s="5">
        <v>6</v>
      </c>
      <c r="S56" s="5">
        <v>4</v>
      </c>
      <c r="T56" s="5">
        <v>7</v>
      </c>
      <c r="U56" s="5">
        <v>3</v>
      </c>
      <c r="V56" s="5">
        <v>4</v>
      </c>
      <c r="W56" s="5">
        <v>3</v>
      </c>
      <c r="X56" s="5">
        <v>5</v>
      </c>
      <c r="Y56" s="5">
        <v>0</v>
      </c>
      <c r="Z56" s="5">
        <v>2</v>
      </c>
      <c r="AA56" s="5">
        <v>2</v>
      </c>
      <c r="AB56" s="5">
        <v>1</v>
      </c>
      <c r="AC56" s="5">
        <v>1</v>
      </c>
      <c r="AD56" s="5">
        <v>0</v>
      </c>
      <c r="AE56" s="5">
        <v>1</v>
      </c>
      <c r="AF56" s="5">
        <v>2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37">
        <v>3856</v>
      </c>
      <c r="BA56" s="7">
        <v>3882.9</v>
      </c>
      <c r="BB56" s="7">
        <v>1010.4</v>
      </c>
    </row>
    <row r="57" spans="2:54" x14ac:dyDescent="0.15">
      <c r="B57" s="257" t="s">
        <v>40</v>
      </c>
      <c r="C57" s="210"/>
      <c r="D57" s="5">
        <v>34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1</v>
      </c>
      <c r="L57" s="5">
        <v>2</v>
      </c>
      <c r="M57" s="5">
        <v>2</v>
      </c>
      <c r="N57" s="5">
        <v>3</v>
      </c>
      <c r="O57" s="5">
        <v>1</v>
      </c>
      <c r="P57" s="5">
        <v>2</v>
      </c>
      <c r="Q57" s="5">
        <v>2</v>
      </c>
      <c r="R57" s="5">
        <v>1</v>
      </c>
      <c r="S57" s="5">
        <v>4</v>
      </c>
      <c r="T57" s="5">
        <v>3</v>
      </c>
      <c r="U57" s="5">
        <v>0</v>
      </c>
      <c r="V57" s="5">
        <v>2</v>
      </c>
      <c r="W57" s="5">
        <v>1</v>
      </c>
      <c r="X57" s="5">
        <v>2</v>
      </c>
      <c r="Y57" s="5">
        <v>0</v>
      </c>
      <c r="Z57" s="5">
        <v>1</v>
      </c>
      <c r="AA57" s="5">
        <v>1</v>
      </c>
      <c r="AB57" s="5">
        <v>0</v>
      </c>
      <c r="AC57" s="5">
        <v>2</v>
      </c>
      <c r="AD57" s="5">
        <v>0</v>
      </c>
      <c r="AE57" s="5">
        <v>0</v>
      </c>
      <c r="AF57" s="5">
        <v>1</v>
      </c>
      <c r="AG57" s="5">
        <v>0</v>
      </c>
      <c r="AH57" s="5">
        <v>0</v>
      </c>
      <c r="AI57" s="5">
        <v>0</v>
      </c>
      <c r="AJ57" s="5">
        <v>1</v>
      </c>
      <c r="AK57" s="5">
        <v>0</v>
      </c>
      <c r="AL57" s="5">
        <v>0</v>
      </c>
      <c r="AM57" s="5">
        <v>1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37">
        <v>3709.5</v>
      </c>
      <c r="BA57" s="7">
        <v>3909.3</v>
      </c>
      <c r="BB57" s="7">
        <v>1402</v>
      </c>
    </row>
    <row r="58" spans="2:54" x14ac:dyDescent="0.15">
      <c r="B58" s="257" t="s">
        <v>41</v>
      </c>
      <c r="C58" s="210"/>
      <c r="D58" s="5">
        <v>6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2</v>
      </c>
      <c r="Q58" s="5">
        <v>0</v>
      </c>
      <c r="R58" s="5">
        <v>1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1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37">
        <v>3345</v>
      </c>
      <c r="BA58" s="7">
        <v>3546.7</v>
      </c>
      <c r="BB58" s="7">
        <v>824.8</v>
      </c>
    </row>
    <row r="59" spans="2:54" x14ac:dyDescent="0.15">
      <c r="B59" s="257" t="s">
        <v>42</v>
      </c>
      <c r="C59" s="210"/>
      <c r="D59" s="5">
        <v>12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2</v>
      </c>
      <c r="P59" s="5">
        <v>0</v>
      </c>
      <c r="Q59" s="5">
        <v>1</v>
      </c>
      <c r="R59" s="5">
        <v>0</v>
      </c>
      <c r="S59" s="5">
        <v>1</v>
      </c>
      <c r="T59" s="5">
        <v>1</v>
      </c>
      <c r="U59" s="5">
        <v>1</v>
      </c>
      <c r="V59" s="5">
        <v>2</v>
      </c>
      <c r="W59" s="5">
        <v>1</v>
      </c>
      <c r="X59" s="5">
        <v>0</v>
      </c>
      <c r="Y59" s="5">
        <v>1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1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37">
        <v>4033.5</v>
      </c>
      <c r="BA59" s="7">
        <v>3948.9</v>
      </c>
      <c r="BB59" s="7">
        <v>1265.4000000000001</v>
      </c>
    </row>
    <row r="60" spans="2:54" x14ac:dyDescent="0.15">
      <c r="B60" s="257" t="s">
        <v>43</v>
      </c>
      <c r="C60" s="210"/>
      <c r="D60" s="5">
        <v>42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3</v>
      </c>
      <c r="K60" s="5">
        <v>4</v>
      </c>
      <c r="L60" s="5">
        <v>1</v>
      </c>
      <c r="M60" s="5">
        <v>0</v>
      </c>
      <c r="N60" s="5">
        <v>0</v>
      </c>
      <c r="O60" s="5">
        <v>1</v>
      </c>
      <c r="P60" s="5">
        <v>3</v>
      </c>
      <c r="Q60" s="5">
        <v>4</v>
      </c>
      <c r="R60" s="5">
        <v>5</v>
      </c>
      <c r="S60" s="5">
        <v>4</v>
      </c>
      <c r="T60" s="5">
        <v>0</v>
      </c>
      <c r="U60" s="5">
        <v>2</v>
      </c>
      <c r="V60" s="5">
        <v>3</v>
      </c>
      <c r="W60" s="5">
        <v>1</v>
      </c>
      <c r="X60" s="5">
        <v>3</v>
      </c>
      <c r="Y60" s="5">
        <v>3</v>
      </c>
      <c r="Z60" s="5">
        <v>2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1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37">
        <v>3589</v>
      </c>
      <c r="BA60" s="7">
        <v>3696.1</v>
      </c>
      <c r="BB60" s="7">
        <v>1360.9</v>
      </c>
    </row>
    <row r="61" spans="2:54" x14ac:dyDescent="0.15">
      <c r="B61" s="257" t="s">
        <v>44</v>
      </c>
      <c r="C61" s="210"/>
      <c r="D61" s="5">
        <v>33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1</v>
      </c>
      <c r="L61" s="5">
        <v>0</v>
      </c>
      <c r="M61" s="5">
        <v>0</v>
      </c>
      <c r="N61" s="5">
        <v>2</v>
      </c>
      <c r="O61" s="5">
        <v>2</v>
      </c>
      <c r="P61" s="5">
        <v>2</v>
      </c>
      <c r="Q61" s="5">
        <v>1</v>
      </c>
      <c r="R61" s="5">
        <v>2</v>
      </c>
      <c r="S61" s="5">
        <v>6</v>
      </c>
      <c r="T61" s="5">
        <v>0</v>
      </c>
      <c r="U61" s="5">
        <v>4</v>
      </c>
      <c r="V61" s="5">
        <v>3</v>
      </c>
      <c r="W61" s="5">
        <v>3</v>
      </c>
      <c r="X61" s="5">
        <v>2</v>
      </c>
      <c r="Y61" s="5">
        <v>0</v>
      </c>
      <c r="Z61" s="5">
        <v>3</v>
      </c>
      <c r="AA61" s="5">
        <v>0</v>
      </c>
      <c r="AB61" s="5">
        <v>0</v>
      </c>
      <c r="AC61" s="5">
        <v>0</v>
      </c>
      <c r="AD61" s="5">
        <v>1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1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37">
        <v>4060</v>
      </c>
      <c r="BA61" s="7">
        <v>4041.3</v>
      </c>
      <c r="BB61" s="7">
        <v>1046.8</v>
      </c>
    </row>
    <row r="62" spans="2:54" x14ac:dyDescent="0.15">
      <c r="B62" s="257" t="s">
        <v>45</v>
      </c>
      <c r="C62" s="210"/>
      <c r="D62" s="5">
        <v>176</v>
      </c>
      <c r="E62" s="5">
        <v>0</v>
      </c>
      <c r="F62" s="5">
        <v>0</v>
      </c>
      <c r="G62" s="5">
        <v>0</v>
      </c>
      <c r="H62" s="5">
        <v>3</v>
      </c>
      <c r="I62" s="5">
        <v>2</v>
      </c>
      <c r="J62" s="5">
        <v>2</v>
      </c>
      <c r="K62" s="5">
        <v>2</v>
      </c>
      <c r="L62" s="5">
        <v>5</v>
      </c>
      <c r="M62" s="5">
        <v>7</v>
      </c>
      <c r="N62" s="5">
        <v>4</v>
      </c>
      <c r="O62" s="5">
        <v>15</v>
      </c>
      <c r="P62" s="5">
        <v>3</v>
      </c>
      <c r="Q62" s="5">
        <v>14</v>
      </c>
      <c r="R62" s="5">
        <v>11</v>
      </c>
      <c r="S62" s="5">
        <v>11</v>
      </c>
      <c r="T62" s="5">
        <v>9</v>
      </c>
      <c r="U62" s="5">
        <v>11</v>
      </c>
      <c r="V62" s="5">
        <v>9</v>
      </c>
      <c r="W62" s="5">
        <v>12</v>
      </c>
      <c r="X62" s="5">
        <v>8</v>
      </c>
      <c r="Y62" s="5">
        <v>6</v>
      </c>
      <c r="Z62" s="5">
        <v>6</v>
      </c>
      <c r="AA62" s="5">
        <v>7</v>
      </c>
      <c r="AB62" s="5">
        <v>8</v>
      </c>
      <c r="AC62" s="5">
        <v>0</v>
      </c>
      <c r="AD62" s="5">
        <v>2</v>
      </c>
      <c r="AE62" s="5">
        <v>3</v>
      </c>
      <c r="AF62" s="5">
        <v>3</v>
      </c>
      <c r="AG62" s="5">
        <v>1</v>
      </c>
      <c r="AH62" s="5">
        <v>5</v>
      </c>
      <c r="AI62" s="5">
        <v>0</v>
      </c>
      <c r="AJ62" s="5">
        <v>1</v>
      </c>
      <c r="AK62" s="5">
        <v>0</v>
      </c>
      <c r="AL62" s="5">
        <v>1</v>
      </c>
      <c r="AM62" s="5">
        <v>0</v>
      </c>
      <c r="AN62" s="5">
        <v>0</v>
      </c>
      <c r="AO62" s="5">
        <v>0</v>
      </c>
      <c r="AP62" s="5">
        <v>0</v>
      </c>
      <c r="AQ62" s="5">
        <v>1</v>
      </c>
      <c r="AR62" s="5">
        <v>0</v>
      </c>
      <c r="AS62" s="5">
        <v>0</v>
      </c>
      <c r="AT62" s="5">
        <v>0</v>
      </c>
      <c r="AU62" s="5">
        <v>1</v>
      </c>
      <c r="AV62" s="5">
        <v>0</v>
      </c>
      <c r="AW62" s="5">
        <v>0</v>
      </c>
      <c r="AX62" s="5">
        <v>0</v>
      </c>
      <c r="AY62" s="5">
        <v>3</v>
      </c>
      <c r="AZ62" s="37">
        <v>3967.5</v>
      </c>
      <c r="BA62" s="7">
        <v>4275.6000000000004</v>
      </c>
      <c r="BB62" s="7">
        <v>2121.4</v>
      </c>
    </row>
    <row r="63" spans="2:54" x14ac:dyDescent="0.15">
      <c r="B63" s="257" t="s">
        <v>46</v>
      </c>
      <c r="C63" s="210"/>
      <c r="D63" s="5">
        <v>34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1</v>
      </c>
      <c r="N63" s="5">
        <v>2</v>
      </c>
      <c r="O63" s="5">
        <v>3</v>
      </c>
      <c r="P63" s="5">
        <v>2</v>
      </c>
      <c r="Q63" s="5">
        <v>4</v>
      </c>
      <c r="R63" s="5">
        <v>1</v>
      </c>
      <c r="S63" s="5">
        <v>5</v>
      </c>
      <c r="T63" s="5">
        <v>1</v>
      </c>
      <c r="U63" s="5">
        <v>0</v>
      </c>
      <c r="V63" s="5">
        <v>1</v>
      </c>
      <c r="W63" s="5">
        <v>6</v>
      </c>
      <c r="X63" s="5">
        <v>1</v>
      </c>
      <c r="Y63" s="5">
        <v>1</v>
      </c>
      <c r="Z63" s="5">
        <v>2</v>
      </c>
      <c r="AA63" s="5">
        <v>0</v>
      </c>
      <c r="AB63" s="5">
        <v>0</v>
      </c>
      <c r="AC63" s="5">
        <v>2</v>
      </c>
      <c r="AD63" s="5">
        <v>1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37">
        <v>3748.5</v>
      </c>
      <c r="BA63" s="7">
        <v>3890.9</v>
      </c>
      <c r="BB63" s="7">
        <v>967.8</v>
      </c>
    </row>
    <row r="64" spans="2:54" x14ac:dyDescent="0.15">
      <c r="B64" s="257" t="s">
        <v>47</v>
      </c>
      <c r="C64" s="210"/>
      <c r="D64" s="5">
        <v>30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1</v>
      </c>
      <c r="L64" s="5">
        <v>1</v>
      </c>
      <c r="M64" s="5">
        <v>2</v>
      </c>
      <c r="N64" s="5">
        <v>1</v>
      </c>
      <c r="O64" s="5">
        <v>0</v>
      </c>
      <c r="P64" s="5">
        <v>2</v>
      </c>
      <c r="Q64" s="5">
        <v>3</v>
      </c>
      <c r="R64" s="5">
        <v>1</v>
      </c>
      <c r="S64" s="5">
        <v>1</v>
      </c>
      <c r="T64" s="5">
        <v>3</v>
      </c>
      <c r="U64" s="5">
        <v>4</v>
      </c>
      <c r="V64" s="5">
        <v>1</v>
      </c>
      <c r="W64" s="5">
        <v>0</v>
      </c>
      <c r="X64" s="5">
        <v>4</v>
      </c>
      <c r="Y64" s="5">
        <v>2</v>
      </c>
      <c r="Z64" s="5">
        <v>1</v>
      </c>
      <c r="AA64" s="5">
        <v>0</v>
      </c>
      <c r="AB64" s="5">
        <v>0</v>
      </c>
      <c r="AC64" s="5">
        <v>1</v>
      </c>
      <c r="AD64" s="5">
        <v>0</v>
      </c>
      <c r="AE64" s="5">
        <v>0</v>
      </c>
      <c r="AF64" s="5">
        <v>1</v>
      </c>
      <c r="AG64" s="5">
        <v>0</v>
      </c>
      <c r="AH64" s="5">
        <v>1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37">
        <v>3999.5</v>
      </c>
      <c r="BA64" s="7">
        <v>4008.5</v>
      </c>
      <c r="BB64" s="7">
        <v>1099.5999999999999</v>
      </c>
    </row>
    <row r="65" spans="2:54" x14ac:dyDescent="0.15">
      <c r="B65" s="257" t="s">
        <v>48</v>
      </c>
      <c r="C65" s="210"/>
      <c r="D65" s="5">
        <v>108</v>
      </c>
      <c r="E65" s="5">
        <v>0</v>
      </c>
      <c r="F65" s="5">
        <v>1</v>
      </c>
      <c r="G65" s="5">
        <v>0</v>
      </c>
      <c r="H65" s="5">
        <v>0</v>
      </c>
      <c r="I65" s="5">
        <v>2</v>
      </c>
      <c r="J65" s="5">
        <v>1</v>
      </c>
      <c r="K65" s="5">
        <v>2</v>
      </c>
      <c r="L65" s="5">
        <v>4</v>
      </c>
      <c r="M65" s="5">
        <v>2</v>
      </c>
      <c r="N65" s="5">
        <v>4</v>
      </c>
      <c r="O65" s="5">
        <v>3</v>
      </c>
      <c r="P65" s="5">
        <v>6</v>
      </c>
      <c r="Q65" s="5">
        <v>10</v>
      </c>
      <c r="R65" s="5">
        <v>9</v>
      </c>
      <c r="S65" s="5">
        <v>6</v>
      </c>
      <c r="T65" s="5">
        <v>14</v>
      </c>
      <c r="U65" s="5">
        <v>7</v>
      </c>
      <c r="V65" s="5">
        <v>7</v>
      </c>
      <c r="W65" s="5">
        <v>5</v>
      </c>
      <c r="X65" s="5">
        <v>6</v>
      </c>
      <c r="Y65" s="5">
        <v>4</v>
      </c>
      <c r="Z65" s="5">
        <v>3</v>
      </c>
      <c r="AA65" s="5">
        <v>5</v>
      </c>
      <c r="AB65" s="5">
        <v>1</v>
      </c>
      <c r="AC65" s="5">
        <v>1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1</v>
      </c>
      <c r="AK65" s="5">
        <v>0</v>
      </c>
      <c r="AL65" s="5">
        <v>0</v>
      </c>
      <c r="AM65" s="5">
        <v>0</v>
      </c>
      <c r="AN65" s="5">
        <v>1</v>
      </c>
      <c r="AO65" s="5">
        <v>0</v>
      </c>
      <c r="AP65" s="5">
        <v>1</v>
      </c>
      <c r="AQ65" s="5">
        <v>0</v>
      </c>
      <c r="AR65" s="5">
        <v>0</v>
      </c>
      <c r="AS65" s="5">
        <v>0</v>
      </c>
      <c r="AT65" s="5">
        <v>1</v>
      </c>
      <c r="AU65" s="5">
        <v>0</v>
      </c>
      <c r="AV65" s="5">
        <v>0</v>
      </c>
      <c r="AW65" s="5">
        <v>1</v>
      </c>
      <c r="AX65" s="5">
        <v>0</v>
      </c>
      <c r="AY65" s="5">
        <v>0</v>
      </c>
      <c r="AZ65" s="37">
        <v>3821</v>
      </c>
      <c r="BA65" s="7">
        <v>3947.7</v>
      </c>
      <c r="BB65" s="7">
        <v>1356.2</v>
      </c>
    </row>
    <row r="66" spans="2:54" x14ac:dyDescent="0.15">
      <c r="B66" s="257" t="s">
        <v>49</v>
      </c>
      <c r="C66" s="210"/>
      <c r="D66" s="5">
        <v>45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3</v>
      </c>
      <c r="M66" s="5">
        <v>1</v>
      </c>
      <c r="N66" s="5">
        <v>6</v>
      </c>
      <c r="O66" s="5">
        <v>4</v>
      </c>
      <c r="P66" s="5">
        <v>1</v>
      </c>
      <c r="Q66" s="5">
        <v>3</v>
      </c>
      <c r="R66" s="5">
        <v>3</v>
      </c>
      <c r="S66" s="5">
        <v>2</v>
      </c>
      <c r="T66" s="5">
        <v>3</v>
      </c>
      <c r="U66" s="5">
        <v>4</v>
      </c>
      <c r="V66" s="5">
        <v>2</v>
      </c>
      <c r="W66" s="5">
        <v>3</v>
      </c>
      <c r="X66" s="5">
        <v>0</v>
      </c>
      <c r="Y66" s="5">
        <v>1</v>
      </c>
      <c r="Z66" s="5">
        <v>3</v>
      </c>
      <c r="AA66" s="5">
        <v>1</v>
      </c>
      <c r="AB66" s="5">
        <v>1</v>
      </c>
      <c r="AC66" s="5">
        <v>1</v>
      </c>
      <c r="AD66" s="5">
        <v>0</v>
      </c>
      <c r="AE66" s="5">
        <v>1</v>
      </c>
      <c r="AF66" s="5">
        <v>0</v>
      </c>
      <c r="AG66" s="5">
        <v>0</v>
      </c>
      <c r="AH66" s="5">
        <v>2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37">
        <v>3673</v>
      </c>
      <c r="BA66" s="7">
        <v>3867.4</v>
      </c>
      <c r="BB66" s="7">
        <v>1143.5999999999999</v>
      </c>
    </row>
    <row r="67" spans="2:54" x14ac:dyDescent="0.15">
      <c r="B67" s="257" t="s">
        <v>50</v>
      </c>
      <c r="C67" s="210"/>
      <c r="D67" s="5">
        <v>51</v>
      </c>
      <c r="E67" s="5">
        <v>0</v>
      </c>
      <c r="F67" s="5">
        <v>0</v>
      </c>
      <c r="G67" s="5">
        <v>0</v>
      </c>
      <c r="H67" s="5">
        <v>0</v>
      </c>
      <c r="I67" s="5">
        <v>3</v>
      </c>
      <c r="J67" s="5">
        <v>3</v>
      </c>
      <c r="K67" s="5">
        <v>2</v>
      </c>
      <c r="L67" s="5">
        <v>2</v>
      </c>
      <c r="M67" s="5">
        <v>2</v>
      </c>
      <c r="N67" s="5">
        <v>2</v>
      </c>
      <c r="O67" s="5">
        <v>7</v>
      </c>
      <c r="P67" s="5">
        <v>1</v>
      </c>
      <c r="Q67" s="5">
        <v>1</v>
      </c>
      <c r="R67" s="5">
        <v>6</v>
      </c>
      <c r="S67" s="5">
        <v>1</v>
      </c>
      <c r="T67" s="5">
        <v>4</v>
      </c>
      <c r="U67" s="5">
        <v>4</v>
      </c>
      <c r="V67" s="5">
        <v>2</v>
      </c>
      <c r="W67" s="5">
        <v>2</v>
      </c>
      <c r="X67" s="5">
        <v>1</v>
      </c>
      <c r="Y67" s="5">
        <v>2</v>
      </c>
      <c r="Z67" s="5">
        <v>3</v>
      </c>
      <c r="AA67" s="5">
        <v>0</v>
      </c>
      <c r="AB67" s="5">
        <v>0</v>
      </c>
      <c r="AC67" s="5">
        <v>1</v>
      </c>
      <c r="AD67" s="5">
        <v>0</v>
      </c>
      <c r="AE67" s="5">
        <v>0</v>
      </c>
      <c r="AF67" s="5">
        <v>0</v>
      </c>
      <c r="AG67" s="5">
        <v>0</v>
      </c>
      <c r="AH67" s="5">
        <v>1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1</v>
      </c>
      <c r="AV67" s="5">
        <v>0</v>
      </c>
      <c r="AW67" s="5">
        <v>0</v>
      </c>
      <c r="AX67" s="5">
        <v>0</v>
      </c>
      <c r="AY67" s="5">
        <v>0</v>
      </c>
      <c r="AZ67" s="37">
        <v>3500</v>
      </c>
      <c r="BA67" s="7">
        <v>3575.4</v>
      </c>
      <c r="BB67" s="7">
        <v>1377.1</v>
      </c>
    </row>
    <row r="68" spans="2:54" x14ac:dyDescent="0.15">
      <c r="B68" s="257" t="s">
        <v>51</v>
      </c>
      <c r="C68" s="210"/>
      <c r="D68" s="9">
        <v>69</v>
      </c>
      <c r="E68" s="9">
        <v>0</v>
      </c>
      <c r="F68" s="9">
        <v>0</v>
      </c>
      <c r="G68" s="9">
        <v>0</v>
      </c>
      <c r="H68" s="9">
        <v>1</v>
      </c>
      <c r="I68" s="9">
        <v>2</v>
      </c>
      <c r="J68" s="9">
        <v>0</v>
      </c>
      <c r="K68" s="9">
        <v>1</v>
      </c>
      <c r="L68" s="9">
        <v>5</v>
      </c>
      <c r="M68" s="9">
        <v>1</v>
      </c>
      <c r="N68" s="9">
        <v>4</v>
      </c>
      <c r="O68" s="9">
        <v>7</v>
      </c>
      <c r="P68" s="9">
        <v>4</v>
      </c>
      <c r="Q68" s="9">
        <v>12</v>
      </c>
      <c r="R68" s="9">
        <v>5</v>
      </c>
      <c r="S68" s="9">
        <v>6</v>
      </c>
      <c r="T68" s="9">
        <v>4</v>
      </c>
      <c r="U68" s="9">
        <v>1</v>
      </c>
      <c r="V68" s="9">
        <v>1</v>
      </c>
      <c r="W68" s="9">
        <v>3</v>
      </c>
      <c r="X68" s="9">
        <v>2</v>
      </c>
      <c r="Y68" s="9">
        <v>1</v>
      </c>
      <c r="Z68" s="9">
        <v>2</v>
      </c>
      <c r="AA68" s="9">
        <v>1</v>
      </c>
      <c r="AB68" s="9">
        <v>0</v>
      </c>
      <c r="AC68" s="9">
        <v>0</v>
      </c>
      <c r="AD68" s="9">
        <v>0</v>
      </c>
      <c r="AE68" s="9">
        <v>2</v>
      </c>
      <c r="AF68" s="9">
        <v>0</v>
      </c>
      <c r="AG68" s="9">
        <v>0</v>
      </c>
      <c r="AH68" s="9">
        <v>0</v>
      </c>
      <c r="AI68" s="9">
        <v>2</v>
      </c>
      <c r="AJ68" s="9">
        <v>0</v>
      </c>
      <c r="AK68" s="9">
        <v>0</v>
      </c>
      <c r="AL68" s="9">
        <v>0</v>
      </c>
      <c r="AM68" s="9">
        <v>0</v>
      </c>
      <c r="AN68" s="9">
        <v>1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1</v>
      </c>
      <c r="AZ68" s="37">
        <v>3343</v>
      </c>
      <c r="BA68" s="10">
        <v>3690.1</v>
      </c>
      <c r="BB68" s="10">
        <v>1438</v>
      </c>
    </row>
    <row r="69" spans="2:54" x14ac:dyDescent="0.15">
      <c r="B69" s="256" t="s">
        <v>353</v>
      </c>
      <c r="C69" s="215"/>
      <c r="D69" s="6">
        <v>24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6">
        <v>1</v>
      </c>
      <c r="M69" s="6">
        <v>0</v>
      </c>
      <c r="N69" s="6">
        <v>2</v>
      </c>
      <c r="O69" s="6">
        <v>1</v>
      </c>
      <c r="P69" s="6">
        <v>1</v>
      </c>
      <c r="Q69" s="6">
        <v>3</v>
      </c>
      <c r="R69" s="6">
        <v>1</v>
      </c>
      <c r="S69" s="6">
        <v>4</v>
      </c>
      <c r="T69" s="6">
        <v>1</v>
      </c>
      <c r="U69" s="6">
        <v>0</v>
      </c>
      <c r="V69" s="6">
        <v>1</v>
      </c>
      <c r="W69" s="6">
        <v>3</v>
      </c>
      <c r="X69" s="6">
        <v>1</v>
      </c>
      <c r="Y69" s="6">
        <v>2</v>
      </c>
      <c r="Z69" s="6">
        <v>0</v>
      </c>
      <c r="AA69" s="6">
        <v>1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1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42">
        <v>3629.5</v>
      </c>
      <c r="BA69" s="8">
        <v>3815.4</v>
      </c>
      <c r="BB69" s="8">
        <v>1005.5</v>
      </c>
    </row>
    <row r="71" spans="2:54" x14ac:dyDescent="0.15">
      <c r="D71" s="151">
        <f>D6</f>
        <v>3886</v>
      </c>
    </row>
    <row r="72" spans="2:54" x14ac:dyDescent="0.15">
      <c r="D72" s="151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B3:BB4"/>
    <mergeCell ref="B4:C5"/>
    <mergeCell ref="B14:C14"/>
    <mergeCell ref="B3:C3"/>
    <mergeCell ref="D3:D5"/>
    <mergeCell ref="AZ3:AZ4"/>
    <mergeCell ref="BA3:BA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6" width="7.140625" customWidth="1"/>
    <col min="27" max="29" width="9.28515625" customWidth="1"/>
  </cols>
  <sheetData>
    <row r="1" spans="1:29" ht="17.25" x14ac:dyDescent="0.2">
      <c r="B1" s="23" t="s">
        <v>244</v>
      </c>
      <c r="D1" s="23" t="s">
        <v>276</v>
      </c>
      <c r="Q1" s="23" t="s">
        <v>277</v>
      </c>
    </row>
    <row r="2" spans="1:29" ht="17.25" x14ac:dyDescent="0.2">
      <c r="A2" s="23"/>
      <c r="B2" s="1" t="s">
        <v>316</v>
      </c>
      <c r="C2" s="2"/>
    </row>
    <row r="3" spans="1:29" ht="24" customHeight="1" x14ac:dyDescent="0.15">
      <c r="B3" s="278" t="s">
        <v>311</v>
      </c>
      <c r="C3" s="263"/>
      <c r="D3" s="259" t="s">
        <v>76</v>
      </c>
      <c r="E3" s="80"/>
      <c r="F3" s="55">
        <v>1</v>
      </c>
      <c r="G3" s="55">
        <v>1.5</v>
      </c>
      <c r="H3" s="55">
        <v>2</v>
      </c>
      <c r="I3" s="55">
        <v>2.5</v>
      </c>
      <c r="J3" s="55">
        <v>3</v>
      </c>
      <c r="K3" s="55">
        <v>3.5</v>
      </c>
      <c r="L3" s="55">
        <v>4</v>
      </c>
      <c r="M3" s="55">
        <v>4.5</v>
      </c>
      <c r="N3" s="55">
        <v>5</v>
      </c>
      <c r="O3" s="55">
        <v>5.5</v>
      </c>
      <c r="P3" s="55">
        <v>6</v>
      </c>
      <c r="Q3" s="55">
        <v>6.5</v>
      </c>
      <c r="R3" s="55">
        <v>7</v>
      </c>
      <c r="S3" s="55">
        <v>7.5</v>
      </c>
      <c r="T3" s="55">
        <v>8</v>
      </c>
      <c r="U3" s="55">
        <v>8.5</v>
      </c>
      <c r="V3" s="55">
        <v>9</v>
      </c>
      <c r="W3" s="55">
        <v>9.5</v>
      </c>
      <c r="X3" s="55">
        <v>10</v>
      </c>
      <c r="Y3" s="55">
        <v>10.5</v>
      </c>
      <c r="Z3" s="87" t="s">
        <v>174</v>
      </c>
      <c r="AA3" s="271" t="s">
        <v>78</v>
      </c>
      <c r="AB3" s="271" t="s">
        <v>79</v>
      </c>
      <c r="AC3" s="271" t="s">
        <v>80</v>
      </c>
    </row>
    <row r="4" spans="1:29" s="29" customFormat="1" ht="13.5" customHeight="1" x14ac:dyDescent="0.15">
      <c r="B4" s="287" t="s">
        <v>70</v>
      </c>
      <c r="C4" s="288"/>
      <c r="D4" s="260"/>
      <c r="E4" s="60" t="s">
        <v>81</v>
      </c>
      <c r="F4" s="58" t="s">
        <v>81</v>
      </c>
      <c r="G4" s="58" t="s">
        <v>81</v>
      </c>
      <c r="H4" s="58" t="s">
        <v>81</v>
      </c>
      <c r="I4" s="59" t="s">
        <v>81</v>
      </c>
      <c r="J4" s="58" t="s">
        <v>81</v>
      </c>
      <c r="K4" s="58" t="s">
        <v>81</v>
      </c>
      <c r="L4" s="58" t="s">
        <v>81</v>
      </c>
      <c r="M4" s="58" t="s">
        <v>81</v>
      </c>
      <c r="N4" s="60" t="s">
        <v>81</v>
      </c>
      <c r="O4" s="60" t="s">
        <v>81</v>
      </c>
      <c r="P4" s="58" t="s">
        <v>81</v>
      </c>
      <c r="Q4" s="60" t="s">
        <v>81</v>
      </c>
      <c r="R4" s="58" t="s">
        <v>81</v>
      </c>
      <c r="S4" s="58" t="s">
        <v>81</v>
      </c>
      <c r="T4" s="58" t="s">
        <v>81</v>
      </c>
      <c r="U4" s="58" t="s">
        <v>81</v>
      </c>
      <c r="V4" s="60" t="s">
        <v>81</v>
      </c>
      <c r="W4" s="60" t="s">
        <v>81</v>
      </c>
      <c r="X4" s="58" t="s">
        <v>81</v>
      </c>
      <c r="Y4" s="60" t="s">
        <v>81</v>
      </c>
      <c r="Z4" s="60" t="s">
        <v>81</v>
      </c>
      <c r="AA4" s="260"/>
      <c r="AB4" s="260"/>
      <c r="AC4" s="260"/>
    </row>
    <row r="5" spans="1:29" ht="24" customHeight="1" x14ac:dyDescent="0.15">
      <c r="B5" s="289"/>
      <c r="C5" s="284"/>
      <c r="D5" s="261"/>
      <c r="E5" s="85" t="s">
        <v>175</v>
      </c>
      <c r="F5" s="62">
        <v>1.4</v>
      </c>
      <c r="G5" s="62">
        <v>1.9</v>
      </c>
      <c r="H5" s="62">
        <v>2.4</v>
      </c>
      <c r="I5" s="62">
        <v>2.9</v>
      </c>
      <c r="J5" s="62">
        <v>3.4</v>
      </c>
      <c r="K5" s="62">
        <v>3.9</v>
      </c>
      <c r="L5" s="62">
        <v>4.4000000000000004</v>
      </c>
      <c r="M5" s="62">
        <v>4.9000000000000004</v>
      </c>
      <c r="N5" s="62">
        <v>5.4</v>
      </c>
      <c r="O5" s="62">
        <v>5.9</v>
      </c>
      <c r="P5" s="62">
        <v>6.4</v>
      </c>
      <c r="Q5" s="62">
        <v>6.9</v>
      </c>
      <c r="R5" s="62">
        <v>7.4</v>
      </c>
      <c r="S5" s="62">
        <v>7.9</v>
      </c>
      <c r="T5" s="62">
        <v>8.4</v>
      </c>
      <c r="U5" s="62">
        <v>8.9</v>
      </c>
      <c r="V5" s="62">
        <v>9.4</v>
      </c>
      <c r="W5" s="62">
        <v>9.9</v>
      </c>
      <c r="X5" s="62">
        <v>10.4</v>
      </c>
      <c r="Y5" s="62">
        <v>10.9</v>
      </c>
      <c r="Z5" s="62"/>
      <c r="AA5" s="64" t="s">
        <v>176</v>
      </c>
      <c r="AB5" s="64" t="s">
        <v>176</v>
      </c>
      <c r="AC5" s="64" t="s">
        <v>176</v>
      </c>
    </row>
    <row r="6" spans="1:29" x14ac:dyDescent="0.15">
      <c r="B6" s="258" t="s">
        <v>0</v>
      </c>
      <c r="C6" s="213"/>
      <c r="D6" s="5">
        <v>3889</v>
      </c>
      <c r="E6" s="5">
        <v>6</v>
      </c>
      <c r="F6" s="5">
        <v>15</v>
      </c>
      <c r="G6" s="5">
        <v>25</v>
      </c>
      <c r="H6" s="5">
        <v>50</v>
      </c>
      <c r="I6" s="5">
        <v>93</v>
      </c>
      <c r="J6" s="5">
        <v>135</v>
      </c>
      <c r="K6" s="5">
        <v>191</v>
      </c>
      <c r="L6" s="5">
        <v>229</v>
      </c>
      <c r="M6" s="5">
        <v>281</v>
      </c>
      <c r="N6" s="5">
        <v>275</v>
      </c>
      <c r="O6" s="5">
        <v>318</v>
      </c>
      <c r="P6" s="5">
        <v>307</v>
      </c>
      <c r="Q6" s="5">
        <v>293</v>
      </c>
      <c r="R6" s="5">
        <v>298</v>
      </c>
      <c r="S6" s="5">
        <v>266</v>
      </c>
      <c r="T6" s="5">
        <v>242</v>
      </c>
      <c r="U6" s="5">
        <v>217</v>
      </c>
      <c r="V6" s="5">
        <v>150</v>
      </c>
      <c r="W6" s="5">
        <v>98</v>
      </c>
      <c r="X6" s="5">
        <v>94</v>
      </c>
      <c r="Y6" s="5">
        <v>63</v>
      </c>
      <c r="Z6" s="5">
        <v>243</v>
      </c>
      <c r="AA6" s="40">
        <v>6.5</v>
      </c>
      <c r="AB6" s="7">
        <v>6.9</v>
      </c>
      <c r="AC6" s="7">
        <v>3.4</v>
      </c>
    </row>
    <row r="7" spans="1:29" x14ac:dyDescent="0.15">
      <c r="B7" s="257" t="s">
        <v>1</v>
      </c>
      <c r="C7" s="210"/>
      <c r="D7" s="39">
        <v>1866</v>
      </c>
      <c r="E7" s="39">
        <v>2</v>
      </c>
      <c r="F7" s="39">
        <v>10</v>
      </c>
      <c r="G7" s="39">
        <v>10</v>
      </c>
      <c r="H7" s="39">
        <v>22</v>
      </c>
      <c r="I7" s="39">
        <v>47</v>
      </c>
      <c r="J7" s="39">
        <v>70</v>
      </c>
      <c r="K7" s="39">
        <v>76</v>
      </c>
      <c r="L7" s="39">
        <v>101</v>
      </c>
      <c r="M7" s="39">
        <v>128</v>
      </c>
      <c r="N7" s="39">
        <v>127</v>
      </c>
      <c r="O7" s="39">
        <v>139</v>
      </c>
      <c r="P7" s="39">
        <v>147</v>
      </c>
      <c r="Q7" s="39">
        <v>131</v>
      </c>
      <c r="R7" s="39">
        <v>146</v>
      </c>
      <c r="S7" s="39">
        <v>124</v>
      </c>
      <c r="T7" s="39">
        <v>126</v>
      </c>
      <c r="U7" s="39">
        <v>102</v>
      </c>
      <c r="V7" s="39">
        <v>70</v>
      </c>
      <c r="W7" s="39">
        <v>56</v>
      </c>
      <c r="X7" s="39">
        <v>46</v>
      </c>
      <c r="Y7" s="39">
        <v>39</v>
      </c>
      <c r="Z7" s="39">
        <v>147</v>
      </c>
      <c r="AA7" s="40">
        <v>6.7</v>
      </c>
      <c r="AB7" s="41">
        <v>7.1</v>
      </c>
      <c r="AC7" s="41">
        <v>3.4</v>
      </c>
    </row>
    <row r="8" spans="1:29" x14ac:dyDescent="0.15">
      <c r="B8" s="63"/>
      <c r="C8" s="15" t="s">
        <v>2</v>
      </c>
      <c r="D8" s="9">
        <v>902</v>
      </c>
      <c r="E8" s="9">
        <v>1</v>
      </c>
      <c r="F8" s="9">
        <v>4</v>
      </c>
      <c r="G8" s="9">
        <v>3</v>
      </c>
      <c r="H8" s="9">
        <v>8</v>
      </c>
      <c r="I8" s="9">
        <v>20</v>
      </c>
      <c r="J8" s="9">
        <v>31</v>
      </c>
      <c r="K8" s="9">
        <v>35</v>
      </c>
      <c r="L8" s="9">
        <v>51</v>
      </c>
      <c r="M8" s="9">
        <v>62</v>
      </c>
      <c r="N8" s="9">
        <v>59</v>
      </c>
      <c r="O8" s="9">
        <v>74</v>
      </c>
      <c r="P8" s="9">
        <v>61</v>
      </c>
      <c r="Q8" s="9">
        <v>45</v>
      </c>
      <c r="R8" s="9">
        <v>72</v>
      </c>
      <c r="S8" s="9">
        <v>60</v>
      </c>
      <c r="T8" s="9">
        <v>61</v>
      </c>
      <c r="U8" s="9">
        <v>60</v>
      </c>
      <c r="V8" s="9">
        <v>31</v>
      </c>
      <c r="W8" s="9">
        <v>37</v>
      </c>
      <c r="X8" s="9">
        <v>19</v>
      </c>
      <c r="Y8" s="9">
        <v>23</v>
      </c>
      <c r="Z8" s="9">
        <v>85</v>
      </c>
      <c r="AA8" s="37">
        <v>7</v>
      </c>
      <c r="AB8" s="10">
        <v>7.4</v>
      </c>
      <c r="AC8" s="10">
        <v>3.8</v>
      </c>
    </row>
    <row r="9" spans="1:29" x14ac:dyDescent="0.15">
      <c r="B9" s="63"/>
      <c r="C9" s="15" t="s">
        <v>3</v>
      </c>
      <c r="D9" s="9">
        <v>485</v>
      </c>
      <c r="E9" s="9">
        <v>1</v>
      </c>
      <c r="F9" s="9">
        <v>2</v>
      </c>
      <c r="G9" s="9">
        <v>5</v>
      </c>
      <c r="H9" s="9">
        <v>7</v>
      </c>
      <c r="I9" s="9">
        <v>16</v>
      </c>
      <c r="J9" s="9">
        <v>18</v>
      </c>
      <c r="K9" s="9">
        <v>24</v>
      </c>
      <c r="L9" s="9">
        <v>22</v>
      </c>
      <c r="M9" s="9">
        <v>30</v>
      </c>
      <c r="N9" s="9">
        <v>30</v>
      </c>
      <c r="O9" s="9">
        <v>37</v>
      </c>
      <c r="P9" s="9">
        <v>47</v>
      </c>
      <c r="Q9" s="9">
        <v>44</v>
      </c>
      <c r="R9" s="9">
        <v>38</v>
      </c>
      <c r="S9" s="9">
        <v>35</v>
      </c>
      <c r="T9" s="9">
        <v>29</v>
      </c>
      <c r="U9" s="9">
        <v>14</v>
      </c>
      <c r="V9" s="9">
        <v>20</v>
      </c>
      <c r="W9" s="9">
        <v>7</v>
      </c>
      <c r="X9" s="9">
        <v>13</v>
      </c>
      <c r="Y9" s="9">
        <v>10</v>
      </c>
      <c r="Z9" s="9">
        <v>36</v>
      </c>
      <c r="AA9" s="37">
        <v>6.6</v>
      </c>
      <c r="AB9" s="10">
        <v>6.9</v>
      </c>
      <c r="AC9" s="10">
        <v>3</v>
      </c>
    </row>
    <row r="10" spans="1:29" x14ac:dyDescent="0.15">
      <c r="B10" s="63"/>
      <c r="C10" s="15" t="s">
        <v>4</v>
      </c>
      <c r="D10" s="9">
        <v>479</v>
      </c>
      <c r="E10" s="9">
        <v>0</v>
      </c>
      <c r="F10" s="9">
        <v>4</v>
      </c>
      <c r="G10" s="9">
        <v>2</v>
      </c>
      <c r="H10" s="9">
        <v>7</v>
      </c>
      <c r="I10" s="9">
        <v>11</v>
      </c>
      <c r="J10" s="9">
        <v>21</v>
      </c>
      <c r="K10" s="9">
        <v>17</v>
      </c>
      <c r="L10" s="9">
        <v>28</v>
      </c>
      <c r="M10" s="9">
        <v>36</v>
      </c>
      <c r="N10" s="9">
        <v>38</v>
      </c>
      <c r="O10" s="9">
        <v>28</v>
      </c>
      <c r="P10" s="9">
        <v>39</v>
      </c>
      <c r="Q10" s="9">
        <v>42</v>
      </c>
      <c r="R10" s="9">
        <v>36</v>
      </c>
      <c r="S10" s="9">
        <v>29</v>
      </c>
      <c r="T10" s="9">
        <v>36</v>
      </c>
      <c r="U10" s="9">
        <v>28</v>
      </c>
      <c r="V10" s="9">
        <v>19</v>
      </c>
      <c r="W10" s="9">
        <v>12</v>
      </c>
      <c r="X10" s="9">
        <v>14</v>
      </c>
      <c r="Y10" s="9">
        <v>6</v>
      </c>
      <c r="Z10" s="9">
        <v>26</v>
      </c>
      <c r="AA10" s="37">
        <v>6.5</v>
      </c>
      <c r="AB10" s="10">
        <v>6.8</v>
      </c>
      <c r="AC10" s="10">
        <v>3</v>
      </c>
    </row>
    <row r="11" spans="1:29" x14ac:dyDescent="0.15">
      <c r="B11" s="256" t="s">
        <v>5</v>
      </c>
      <c r="C11" s="215"/>
      <c r="D11" s="6">
        <v>2023</v>
      </c>
      <c r="E11" s="6">
        <v>4</v>
      </c>
      <c r="F11" s="6">
        <v>5</v>
      </c>
      <c r="G11" s="6">
        <v>15</v>
      </c>
      <c r="H11" s="6">
        <v>28</v>
      </c>
      <c r="I11" s="6">
        <v>46</v>
      </c>
      <c r="J11" s="6">
        <v>65</v>
      </c>
      <c r="K11" s="6">
        <v>115</v>
      </c>
      <c r="L11" s="6">
        <v>128</v>
      </c>
      <c r="M11" s="6">
        <v>153</v>
      </c>
      <c r="N11" s="6">
        <v>148</v>
      </c>
      <c r="O11" s="6">
        <v>179</v>
      </c>
      <c r="P11" s="6">
        <v>160</v>
      </c>
      <c r="Q11" s="6">
        <v>162</v>
      </c>
      <c r="R11" s="6">
        <v>152</v>
      </c>
      <c r="S11" s="6">
        <v>142</v>
      </c>
      <c r="T11" s="6">
        <v>116</v>
      </c>
      <c r="U11" s="6">
        <v>115</v>
      </c>
      <c r="V11" s="6">
        <v>80</v>
      </c>
      <c r="W11" s="6">
        <v>42</v>
      </c>
      <c r="X11" s="6">
        <v>48</v>
      </c>
      <c r="Y11" s="6">
        <v>24</v>
      </c>
      <c r="Z11" s="6">
        <v>96</v>
      </c>
      <c r="AA11" s="42">
        <v>6.4</v>
      </c>
      <c r="AB11" s="8">
        <v>6.7</v>
      </c>
      <c r="AC11" s="8">
        <v>3.3</v>
      </c>
    </row>
    <row r="12" spans="1:29" ht="12" customHeight="1" x14ac:dyDescent="0.15">
      <c r="B12" s="257" t="s">
        <v>6</v>
      </c>
      <c r="C12" s="210"/>
      <c r="D12" s="5">
        <v>135</v>
      </c>
      <c r="E12" s="5">
        <v>0</v>
      </c>
      <c r="F12" s="5">
        <v>0</v>
      </c>
      <c r="G12" s="5">
        <v>2</v>
      </c>
      <c r="H12" s="5">
        <v>0</v>
      </c>
      <c r="I12" s="5">
        <v>4</v>
      </c>
      <c r="J12" s="5">
        <v>6</v>
      </c>
      <c r="K12" s="5">
        <v>7</v>
      </c>
      <c r="L12" s="5">
        <v>10</v>
      </c>
      <c r="M12" s="5">
        <v>12</v>
      </c>
      <c r="N12" s="5">
        <v>7</v>
      </c>
      <c r="O12" s="5">
        <v>15</v>
      </c>
      <c r="P12" s="5">
        <v>8</v>
      </c>
      <c r="Q12" s="5">
        <v>10</v>
      </c>
      <c r="R12" s="5">
        <v>13</v>
      </c>
      <c r="S12" s="5">
        <v>10</v>
      </c>
      <c r="T12" s="5">
        <v>7</v>
      </c>
      <c r="U12" s="5">
        <v>13</v>
      </c>
      <c r="V12" s="5">
        <v>1</v>
      </c>
      <c r="W12" s="5">
        <v>0</v>
      </c>
      <c r="X12" s="5">
        <v>2</v>
      </c>
      <c r="Y12" s="5">
        <v>1</v>
      </c>
      <c r="Z12" s="5">
        <v>7</v>
      </c>
      <c r="AA12" s="37">
        <v>6.3</v>
      </c>
      <c r="AB12" s="7">
        <v>6.7</v>
      </c>
      <c r="AC12" s="7">
        <v>3.6</v>
      </c>
    </row>
    <row r="13" spans="1:29" ht="12" customHeight="1" x14ac:dyDescent="0.15">
      <c r="B13" s="257" t="s">
        <v>343</v>
      </c>
      <c r="C13" s="210"/>
      <c r="D13" s="5">
        <v>402</v>
      </c>
      <c r="E13" s="5">
        <v>1</v>
      </c>
      <c r="F13" s="5">
        <v>0</v>
      </c>
      <c r="G13" s="5">
        <v>3</v>
      </c>
      <c r="H13" s="5">
        <v>6</v>
      </c>
      <c r="I13" s="5">
        <v>5</v>
      </c>
      <c r="J13" s="5">
        <v>12</v>
      </c>
      <c r="K13" s="5">
        <v>23</v>
      </c>
      <c r="L13" s="5">
        <v>28</v>
      </c>
      <c r="M13" s="5">
        <v>30</v>
      </c>
      <c r="N13" s="5">
        <v>34</v>
      </c>
      <c r="O13" s="5">
        <v>33</v>
      </c>
      <c r="P13" s="5">
        <v>37</v>
      </c>
      <c r="Q13" s="5">
        <v>29</v>
      </c>
      <c r="R13" s="5">
        <v>32</v>
      </c>
      <c r="S13" s="5">
        <v>32</v>
      </c>
      <c r="T13" s="5">
        <v>28</v>
      </c>
      <c r="U13" s="5">
        <v>19</v>
      </c>
      <c r="V13" s="5">
        <v>17</v>
      </c>
      <c r="W13" s="5">
        <v>4</v>
      </c>
      <c r="X13" s="5">
        <v>3</v>
      </c>
      <c r="Y13" s="5">
        <v>7</v>
      </c>
      <c r="Z13" s="5">
        <v>19</v>
      </c>
      <c r="AA13" s="37">
        <v>6.3</v>
      </c>
      <c r="AB13" s="7">
        <v>6.7</v>
      </c>
      <c r="AC13" s="7">
        <v>3.1</v>
      </c>
    </row>
    <row r="14" spans="1:29" ht="12" customHeight="1" x14ac:dyDescent="0.15">
      <c r="B14" s="257" t="s">
        <v>344</v>
      </c>
      <c r="C14" s="210"/>
      <c r="D14" s="5">
        <v>424</v>
      </c>
      <c r="E14" s="5">
        <v>2</v>
      </c>
      <c r="F14" s="5">
        <v>2</v>
      </c>
      <c r="G14" s="5">
        <v>5</v>
      </c>
      <c r="H14" s="5">
        <v>10</v>
      </c>
      <c r="I14" s="5">
        <v>2</v>
      </c>
      <c r="J14" s="5">
        <v>16</v>
      </c>
      <c r="K14" s="5">
        <v>23</v>
      </c>
      <c r="L14" s="5">
        <v>19</v>
      </c>
      <c r="M14" s="5">
        <v>27</v>
      </c>
      <c r="N14" s="5">
        <v>34</v>
      </c>
      <c r="O14" s="5">
        <v>40</v>
      </c>
      <c r="P14" s="5">
        <v>36</v>
      </c>
      <c r="Q14" s="5">
        <v>42</v>
      </c>
      <c r="R14" s="5">
        <v>30</v>
      </c>
      <c r="S14" s="5">
        <v>29</v>
      </c>
      <c r="T14" s="5">
        <v>20</v>
      </c>
      <c r="U14" s="5">
        <v>26</v>
      </c>
      <c r="V14" s="5">
        <v>12</v>
      </c>
      <c r="W14" s="5">
        <v>8</v>
      </c>
      <c r="X14" s="5">
        <v>13</v>
      </c>
      <c r="Y14" s="5">
        <v>6</v>
      </c>
      <c r="Z14" s="5">
        <v>22</v>
      </c>
      <c r="AA14" s="37">
        <v>6.5</v>
      </c>
      <c r="AB14" s="7">
        <v>6.7</v>
      </c>
      <c r="AC14" s="7">
        <v>3.1</v>
      </c>
    </row>
    <row r="15" spans="1:29" ht="12" customHeight="1" x14ac:dyDescent="0.15">
      <c r="B15" s="257" t="s">
        <v>345</v>
      </c>
      <c r="C15" s="210"/>
      <c r="D15" s="5">
        <v>1225</v>
      </c>
      <c r="E15" s="5">
        <v>1</v>
      </c>
      <c r="F15" s="5">
        <v>7</v>
      </c>
      <c r="G15" s="5">
        <v>5</v>
      </c>
      <c r="H15" s="5">
        <v>11</v>
      </c>
      <c r="I15" s="5">
        <v>27</v>
      </c>
      <c r="J15" s="5">
        <v>39</v>
      </c>
      <c r="K15" s="5">
        <v>48</v>
      </c>
      <c r="L15" s="5">
        <v>75</v>
      </c>
      <c r="M15" s="5">
        <v>85</v>
      </c>
      <c r="N15" s="5">
        <v>78</v>
      </c>
      <c r="O15" s="5">
        <v>105</v>
      </c>
      <c r="P15" s="5">
        <v>87</v>
      </c>
      <c r="Q15" s="5">
        <v>74</v>
      </c>
      <c r="R15" s="5">
        <v>100</v>
      </c>
      <c r="S15" s="5">
        <v>83</v>
      </c>
      <c r="T15" s="5">
        <v>84</v>
      </c>
      <c r="U15" s="5">
        <v>74</v>
      </c>
      <c r="V15" s="5">
        <v>50</v>
      </c>
      <c r="W15" s="5">
        <v>45</v>
      </c>
      <c r="X15" s="5">
        <v>26</v>
      </c>
      <c r="Y15" s="5">
        <v>23</v>
      </c>
      <c r="Z15" s="5">
        <v>98</v>
      </c>
      <c r="AA15" s="37">
        <v>6.8</v>
      </c>
      <c r="AB15" s="7">
        <v>7.3</v>
      </c>
      <c r="AC15" s="7">
        <v>3.7</v>
      </c>
    </row>
    <row r="16" spans="1:29" ht="12" customHeight="1" x14ac:dyDescent="0.15">
      <c r="B16" s="257" t="s">
        <v>346</v>
      </c>
      <c r="C16" s="210"/>
      <c r="D16" s="5">
        <v>380</v>
      </c>
      <c r="E16" s="5">
        <v>0</v>
      </c>
      <c r="F16" s="5">
        <v>3</v>
      </c>
      <c r="G16" s="5">
        <v>2</v>
      </c>
      <c r="H16" s="5">
        <v>6</v>
      </c>
      <c r="I16" s="5">
        <v>9</v>
      </c>
      <c r="J16" s="5">
        <v>20</v>
      </c>
      <c r="K16" s="5">
        <v>15</v>
      </c>
      <c r="L16" s="5">
        <v>22</v>
      </c>
      <c r="M16" s="5">
        <v>27</v>
      </c>
      <c r="N16" s="5">
        <v>33</v>
      </c>
      <c r="O16" s="5">
        <v>20</v>
      </c>
      <c r="P16" s="5">
        <v>32</v>
      </c>
      <c r="Q16" s="5">
        <v>30</v>
      </c>
      <c r="R16" s="5">
        <v>25</v>
      </c>
      <c r="S16" s="5">
        <v>22</v>
      </c>
      <c r="T16" s="5">
        <v>27</v>
      </c>
      <c r="U16" s="5">
        <v>23</v>
      </c>
      <c r="V16" s="5">
        <v>14</v>
      </c>
      <c r="W16" s="5">
        <v>10</v>
      </c>
      <c r="X16" s="5">
        <v>12</v>
      </c>
      <c r="Y16" s="5">
        <v>6</v>
      </c>
      <c r="Z16" s="5">
        <v>22</v>
      </c>
      <c r="AA16" s="37">
        <v>6.5</v>
      </c>
      <c r="AB16" s="7">
        <v>6.8</v>
      </c>
      <c r="AC16" s="7">
        <v>3.1</v>
      </c>
    </row>
    <row r="17" spans="2:29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0</v>
      </c>
      <c r="G17" s="5">
        <v>0</v>
      </c>
      <c r="H17" s="5">
        <v>0</v>
      </c>
      <c r="I17" s="5">
        <v>2</v>
      </c>
      <c r="J17" s="5">
        <v>4</v>
      </c>
      <c r="K17" s="5">
        <v>4</v>
      </c>
      <c r="L17" s="5">
        <v>3</v>
      </c>
      <c r="M17" s="5">
        <v>4</v>
      </c>
      <c r="N17" s="5">
        <v>3</v>
      </c>
      <c r="O17" s="5">
        <v>3</v>
      </c>
      <c r="P17" s="5">
        <v>3</v>
      </c>
      <c r="Q17" s="5">
        <v>4</v>
      </c>
      <c r="R17" s="5">
        <v>7</v>
      </c>
      <c r="S17" s="5">
        <v>3</v>
      </c>
      <c r="T17" s="5">
        <v>4</v>
      </c>
      <c r="U17" s="5">
        <v>5</v>
      </c>
      <c r="V17" s="5">
        <v>2</v>
      </c>
      <c r="W17" s="5">
        <v>1</v>
      </c>
      <c r="X17" s="5">
        <v>2</v>
      </c>
      <c r="Y17" s="5">
        <v>1</v>
      </c>
      <c r="Z17" s="5">
        <v>3</v>
      </c>
      <c r="AA17" s="37">
        <v>6.8</v>
      </c>
      <c r="AB17" s="7">
        <v>6.8</v>
      </c>
      <c r="AC17" s="7">
        <v>2.7</v>
      </c>
    </row>
    <row r="18" spans="2:29" ht="12" customHeight="1" x14ac:dyDescent="0.15">
      <c r="B18" s="257" t="s">
        <v>348</v>
      </c>
      <c r="C18" s="210"/>
      <c r="D18" s="5">
        <v>485</v>
      </c>
      <c r="E18" s="5">
        <v>1</v>
      </c>
      <c r="F18" s="5">
        <v>2</v>
      </c>
      <c r="G18" s="5">
        <v>5</v>
      </c>
      <c r="H18" s="5">
        <v>7</v>
      </c>
      <c r="I18" s="5">
        <v>16</v>
      </c>
      <c r="J18" s="5">
        <v>18</v>
      </c>
      <c r="K18" s="5">
        <v>24</v>
      </c>
      <c r="L18" s="5">
        <v>22</v>
      </c>
      <c r="M18" s="5">
        <v>30</v>
      </c>
      <c r="N18" s="5">
        <v>30</v>
      </c>
      <c r="O18" s="5">
        <v>37</v>
      </c>
      <c r="P18" s="5">
        <v>47</v>
      </c>
      <c r="Q18" s="5">
        <v>44</v>
      </c>
      <c r="R18" s="5">
        <v>38</v>
      </c>
      <c r="S18" s="5">
        <v>35</v>
      </c>
      <c r="T18" s="5">
        <v>29</v>
      </c>
      <c r="U18" s="5">
        <v>14</v>
      </c>
      <c r="V18" s="5">
        <v>20</v>
      </c>
      <c r="W18" s="5">
        <v>7</v>
      </c>
      <c r="X18" s="5">
        <v>13</v>
      </c>
      <c r="Y18" s="5">
        <v>10</v>
      </c>
      <c r="Z18" s="5">
        <v>36</v>
      </c>
      <c r="AA18" s="37">
        <v>6.6</v>
      </c>
      <c r="AB18" s="7">
        <v>6.9</v>
      </c>
      <c r="AC18" s="7">
        <v>3</v>
      </c>
    </row>
    <row r="19" spans="2:29" ht="12" customHeight="1" x14ac:dyDescent="0.15">
      <c r="B19" s="257" t="s">
        <v>349</v>
      </c>
      <c r="C19" s="210"/>
      <c r="D19" s="5">
        <v>150</v>
      </c>
      <c r="E19" s="5">
        <v>0</v>
      </c>
      <c r="F19" s="5">
        <v>0</v>
      </c>
      <c r="G19" s="5">
        <v>1</v>
      </c>
      <c r="H19" s="5">
        <v>2</v>
      </c>
      <c r="I19" s="5">
        <v>3</v>
      </c>
      <c r="J19" s="5">
        <v>6</v>
      </c>
      <c r="K19" s="5">
        <v>8</v>
      </c>
      <c r="L19" s="5">
        <v>7</v>
      </c>
      <c r="M19" s="5">
        <v>14</v>
      </c>
      <c r="N19" s="5">
        <v>15</v>
      </c>
      <c r="O19" s="5">
        <v>8</v>
      </c>
      <c r="P19" s="5">
        <v>11</v>
      </c>
      <c r="Q19" s="5">
        <v>13</v>
      </c>
      <c r="R19" s="5">
        <v>11</v>
      </c>
      <c r="S19" s="5">
        <v>13</v>
      </c>
      <c r="T19" s="5">
        <v>7</v>
      </c>
      <c r="U19" s="5">
        <v>10</v>
      </c>
      <c r="V19" s="5">
        <v>6</v>
      </c>
      <c r="W19" s="5">
        <v>4</v>
      </c>
      <c r="X19" s="5">
        <v>3</v>
      </c>
      <c r="Y19" s="5">
        <v>0</v>
      </c>
      <c r="Z19" s="5">
        <v>8</v>
      </c>
      <c r="AA19" s="37">
        <v>6.5</v>
      </c>
      <c r="AB19" s="7">
        <v>6.8</v>
      </c>
      <c r="AC19" s="7">
        <v>2.9</v>
      </c>
    </row>
    <row r="20" spans="2:29" ht="12" customHeight="1" x14ac:dyDescent="0.15">
      <c r="B20" s="257" t="s">
        <v>350</v>
      </c>
      <c r="C20" s="210"/>
      <c r="D20" s="5">
        <v>93</v>
      </c>
      <c r="E20" s="5">
        <v>0</v>
      </c>
      <c r="F20" s="5">
        <v>1</v>
      </c>
      <c r="G20" s="5">
        <v>0</v>
      </c>
      <c r="H20" s="5">
        <v>3</v>
      </c>
      <c r="I20" s="5">
        <v>6</v>
      </c>
      <c r="J20" s="5">
        <v>0</v>
      </c>
      <c r="K20" s="5">
        <v>4</v>
      </c>
      <c r="L20" s="5">
        <v>7</v>
      </c>
      <c r="M20" s="5">
        <v>10</v>
      </c>
      <c r="N20" s="5">
        <v>2</v>
      </c>
      <c r="O20" s="5">
        <v>10</v>
      </c>
      <c r="P20" s="5">
        <v>6</v>
      </c>
      <c r="Q20" s="5">
        <v>5</v>
      </c>
      <c r="R20" s="5">
        <v>11</v>
      </c>
      <c r="S20" s="5">
        <v>7</v>
      </c>
      <c r="T20" s="5">
        <v>2</v>
      </c>
      <c r="U20" s="5">
        <v>3</v>
      </c>
      <c r="V20" s="5">
        <v>1</v>
      </c>
      <c r="W20" s="5">
        <v>4</v>
      </c>
      <c r="X20" s="5">
        <v>3</v>
      </c>
      <c r="Y20" s="5">
        <v>2</v>
      </c>
      <c r="Z20" s="5">
        <v>6</v>
      </c>
      <c r="AA20" s="37">
        <v>6.4</v>
      </c>
      <c r="AB20" s="7">
        <v>7.1</v>
      </c>
      <c r="AC20" s="7">
        <v>6.6</v>
      </c>
    </row>
    <row r="21" spans="2:29" ht="12" customHeight="1" x14ac:dyDescent="0.15">
      <c r="B21" s="257" t="s">
        <v>351</v>
      </c>
      <c r="C21" s="210"/>
      <c r="D21" s="5">
        <v>240</v>
      </c>
      <c r="E21" s="5">
        <v>0</v>
      </c>
      <c r="F21" s="5">
        <v>0</v>
      </c>
      <c r="G21" s="5">
        <v>2</v>
      </c>
      <c r="H21" s="5">
        <v>2</v>
      </c>
      <c r="I21" s="5">
        <v>8</v>
      </c>
      <c r="J21" s="5">
        <v>8</v>
      </c>
      <c r="K21" s="5">
        <v>13</v>
      </c>
      <c r="L21" s="5">
        <v>14</v>
      </c>
      <c r="M21" s="5">
        <v>20</v>
      </c>
      <c r="N21" s="5">
        <v>16</v>
      </c>
      <c r="O21" s="5">
        <v>14</v>
      </c>
      <c r="P21" s="5">
        <v>15</v>
      </c>
      <c r="Q21" s="5">
        <v>20</v>
      </c>
      <c r="R21" s="5">
        <v>17</v>
      </c>
      <c r="S21" s="5">
        <v>13</v>
      </c>
      <c r="T21" s="5">
        <v>15</v>
      </c>
      <c r="U21" s="5">
        <v>14</v>
      </c>
      <c r="V21" s="5">
        <v>13</v>
      </c>
      <c r="W21" s="5">
        <v>8</v>
      </c>
      <c r="X21" s="5">
        <v>10</v>
      </c>
      <c r="Y21" s="5">
        <v>5</v>
      </c>
      <c r="Z21" s="5">
        <v>13</v>
      </c>
      <c r="AA21" s="37">
        <v>6.7</v>
      </c>
      <c r="AB21" s="7">
        <v>6.9</v>
      </c>
      <c r="AC21" s="7">
        <v>2.9</v>
      </c>
    </row>
    <row r="22" spans="2:29" ht="12" customHeight="1" x14ac:dyDescent="0.15">
      <c r="B22" s="256" t="s">
        <v>352</v>
      </c>
      <c r="C22" s="215"/>
      <c r="D22" s="6">
        <v>297</v>
      </c>
      <c r="E22" s="6">
        <v>1</v>
      </c>
      <c r="F22" s="6">
        <v>0</v>
      </c>
      <c r="G22" s="6">
        <v>0</v>
      </c>
      <c r="H22" s="6">
        <v>3</v>
      </c>
      <c r="I22" s="6">
        <v>11</v>
      </c>
      <c r="J22" s="6">
        <v>6</v>
      </c>
      <c r="K22" s="6">
        <v>22</v>
      </c>
      <c r="L22" s="6">
        <v>22</v>
      </c>
      <c r="M22" s="6">
        <v>22</v>
      </c>
      <c r="N22" s="6">
        <v>23</v>
      </c>
      <c r="O22" s="6">
        <v>33</v>
      </c>
      <c r="P22" s="6">
        <v>25</v>
      </c>
      <c r="Q22" s="6">
        <v>22</v>
      </c>
      <c r="R22" s="6">
        <v>14</v>
      </c>
      <c r="S22" s="6">
        <v>19</v>
      </c>
      <c r="T22" s="6">
        <v>19</v>
      </c>
      <c r="U22" s="6">
        <v>16</v>
      </c>
      <c r="V22" s="6">
        <v>14</v>
      </c>
      <c r="W22" s="6">
        <v>7</v>
      </c>
      <c r="X22" s="6">
        <v>7</v>
      </c>
      <c r="Y22" s="6">
        <v>2</v>
      </c>
      <c r="Z22" s="6">
        <v>9</v>
      </c>
      <c r="AA22" s="42">
        <v>6</v>
      </c>
      <c r="AB22" s="8">
        <v>6.6</v>
      </c>
      <c r="AC22" s="8">
        <v>2.9</v>
      </c>
    </row>
    <row r="23" spans="2:29" x14ac:dyDescent="0.15">
      <c r="B23" s="257" t="s">
        <v>6</v>
      </c>
      <c r="C23" s="210"/>
      <c r="D23" s="5">
        <v>135</v>
      </c>
      <c r="E23" s="5">
        <v>0</v>
      </c>
      <c r="F23" s="5">
        <v>0</v>
      </c>
      <c r="G23" s="5">
        <v>2</v>
      </c>
      <c r="H23" s="5">
        <v>0</v>
      </c>
      <c r="I23" s="5">
        <v>4</v>
      </c>
      <c r="J23" s="5">
        <v>6</v>
      </c>
      <c r="K23" s="5">
        <v>7</v>
      </c>
      <c r="L23" s="5">
        <v>10</v>
      </c>
      <c r="M23" s="5">
        <v>12</v>
      </c>
      <c r="N23" s="5">
        <v>7</v>
      </c>
      <c r="O23" s="5">
        <v>15</v>
      </c>
      <c r="P23" s="5">
        <v>8</v>
      </c>
      <c r="Q23" s="5">
        <v>10</v>
      </c>
      <c r="R23" s="5">
        <v>13</v>
      </c>
      <c r="S23" s="5">
        <v>10</v>
      </c>
      <c r="T23" s="5">
        <v>7</v>
      </c>
      <c r="U23" s="5">
        <v>13</v>
      </c>
      <c r="V23" s="5">
        <v>1</v>
      </c>
      <c r="W23" s="5">
        <v>0</v>
      </c>
      <c r="X23" s="5">
        <v>2</v>
      </c>
      <c r="Y23" s="5">
        <v>1</v>
      </c>
      <c r="Z23" s="5">
        <v>7</v>
      </c>
      <c r="AA23" s="37">
        <v>6.3</v>
      </c>
      <c r="AB23" s="7">
        <v>6.7</v>
      </c>
      <c r="AC23" s="7">
        <v>3.6</v>
      </c>
    </row>
    <row r="24" spans="2:29" x14ac:dyDescent="0.15">
      <c r="B24" s="257" t="s">
        <v>7</v>
      </c>
      <c r="C24" s="210"/>
      <c r="D24" s="5">
        <v>48</v>
      </c>
      <c r="E24" s="5">
        <v>0</v>
      </c>
      <c r="F24" s="5">
        <v>0</v>
      </c>
      <c r="G24" s="5">
        <v>1</v>
      </c>
      <c r="H24" s="5">
        <v>0</v>
      </c>
      <c r="I24" s="5">
        <v>0</v>
      </c>
      <c r="J24" s="5">
        <v>2</v>
      </c>
      <c r="K24" s="5">
        <v>4</v>
      </c>
      <c r="L24" s="5">
        <v>2</v>
      </c>
      <c r="M24" s="5">
        <v>4</v>
      </c>
      <c r="N24" s="5">
        <v>7</v>
      </c>
      <c r="O24" s="5">
        <v>3</v>
      </c>
      <c r="P24" s="5">
        <v>3</v>
      </c>
      <c r="Q24" s="5">
        <v>1</v>
      </c>
      <c r="R24" s="5">
        <v>2</v>
      </c>
      <c r="S24" s="5">
        <v>6</v>
      </c>
      <c r="T24" s="5">
        <v>6</v>
      </c>
      <c r="U24" s="5">
        <v>3</v>
      </c>
      <c r="V24" s="5">
        <v>3</v>
      </c>
      <c r="W24" s="5">
        <v>1</v>
      </c>
      <c r="X24" s="5">
        <v>0</v>
      </c>
      <c r="Y24" s="5">
        <v>0</v>
      </c>
      <c r="Z24" s="5">
        <v>0</v>
      </c>
      <c r="AA24" s="37">
        <v>6.1</v>
      </c>
      <c r="AB24" s="7">
        <v>6.3</v>
      </c>
      <c r="AC24" s="7">
        <v>1.9</v>
      </c>
    </row>
    <row r="25" spans="2:29" x14ac:dyDescent="0.15">
      <c r="B25" s="257" t="s">
        <v>8</v>
      </c>
      <c r="C25" s="210"/>
      <c r="D25" s="5">
        <v>44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3</v>
      </c>
      <c r="L25" s="5">
        <v>2</v>
      </c>
      <c r="M25" s="5">
        <v>5</v>
      </c>
      <c r="N25" s="5">
        <v>0</v>
      </c>
      <c r="O25" s="5">
        <v>8</v>
      </c>
      <c r="P25" s="5">
        <v>5</v>
      </c>
      <c r="Q25" s="5">
        <v>5</v>
      </c>
      <c r="R25" s="5">
        <v>6</v>
      </c>
      <c r="S25" s="5">
        <v>1</v>
      </c>
      <c r="T25" s="5">
        <v>2</v>
      </c>
      <c r="U25" s="5">
        <v>3</v>
      </c>
      <c r="V25" s="5">
        <v>2</v>
      </c>
      <c r="W25" s="5">
        <v>0</v>
      </c>
      <c r="X25" s="5">
        <v>0</v>
      </c>
      <c r="Y25" s="5">
        <v>0</v>
      </c>
      <c r="Z25" s="5">
        <v>2</v>
      </c>
      <c r="AA25" s="37">
        <v>6.4</v>
      </c>
      <c r="AB25" s="7">
        <v>6.7</v>
      </c>
      <c r="AC25" s="7">
        <v>2.2999999999999998</v>
      </c>
    </row>
    <row r="26" spans="2:29" x14ac:dyDescent="0.15">
      <c r="B26" s="257" t="s">
        <v>9</v>
      </c>
      <c r="C26" s="210"/>
      <c r="D26" s="5">
        <v>84</v>
      </c>
      <c r="E26" s="5">
        <v>0</v>
      </c>
      <c r="F26" s="5">
        <v>0</v>
      </c>
      <c r="G26" s="5">
        <v>1</v>
      </c>
      <c r="H26" s="5">
        <v>3</v>
      </c>
      <c r="I26" s="5">
        <v>2</v>
      </c>
      <c r="J26" s="5">
        <v>1</v>
      </c>
      <c r="K26" s="5">
        <v>4</v>
      </c>
      <c r="L26" s="5">
        <v>8</v>
      </c>
      <c r="M26" s="5">
        <v>3</v>
      </c>
      <c r="N26" s="5">
        <v>9</v>
      </c>
      <c r="O26" s="5">
        <v>8</v>
      </c>
      <c r="P26" s="5">
        <v>7</v>
      </c>
      <c r="Q26" s="5">
        <v>5</v>
      </c>
      <c r="R26" s="5">
        <v>6</v>
      </c>
      <c r="S26" s="5">
        <v>6</v>
      </c>
      <c r="T26" s="5">
        <v>7</v>
      </c>
      <c r="U26" s="5">
        <v>3</v>
      </c>
      <c r="V26" s="5">
        <v>4</v>
      </c>
      <c r="W26" s="5">
        <v>0</v>
      </c>
      <c r="X26" s="5">
        <v>1</v>
      </c>
      <c r="Y26" s="5">
        <v>3</v>
      </c>
      <c r="Z26" s="5">
        <v>3</v>
      </c>
      <c r="AA26" s="37">
        <v>6.2</v>
      </c>
      <c r="AB26" s="7">
        <v>6.5</v>
      </c>
      <c r="AC26" s="7">
        <v>2.6</v>
      </c>
    </row>
    <row r="27" spans="2:29" x14ac:dyDescent="0.15">
      <c r="B27" s="257" t="s">
        <v>10</v>
      </c>
      <c r="C27" s="210"/>
      <c r="D27" s="5">
        <v>102</v>
      </c>
      <c r="E27" s="5">
        <v>1</v>
      </c>
      <c r="F27" s="5">
        <v>0</v>
      </c>
      <c r="G27" s="5">
        <v>0</v>
      </c>
      <c r="H27" s="5">
        <v>2</v>
      </c>
      <c r="I27" s="5">
        <v>1</v>
      </c>
      <c r="J27" s="5">
        <v>7</v>
      </c>
      <c r="K27" s="5">
        <v>5</v>
      </c>
      <c r="L27" s="5">
        <v>7</v>
      </c>
      <c r="M27" s="5">
        <v>6</v>
      </c>
      <c r="N27" s="5">
        <v>10</v>
      </c>
      <c r="O27" s="5">
        <v>6</v>
      </c>
      <c r="P27" s="5">
        <v>13</v>
      </c>
      <c r="Q27" s="5">
        <v>11</v>
      </c>
      <c r="R27" s="5">
        <v>8</v>
      </c>
      <c r="S27" s="5">
        <v>7</v>
      </c>
      <c r="T27" s="5">
        <v>6</v>
      </c>
      <c r="U27" s="5">
        <v>3</v>
      </c>
      <c r="V27" s="5">
        <v>3</v>
      </c>
      <c r="W27" s="5">
        <v>0</v>
      </c>
      <c r="X27" s="5">
        <v>0</v>
      </c>
      <c r="Y27" s="5">
        <v>1</v>
      </c>
      <c r="Z27" s="5">
        <v>5</v>
      </c>
      <c r="AA27" s="43">
        <v>6.3</v>
      </c>
      <c r="AB27" s="51">
        <v>6.4</v>
      </c>
      <c r="AC27" s="51">
        <v>2.6</v>
      </c>
    </row>
    <row r="28" spans="2:29" x14ac:dyDescent="0.15">
      <c r="B28" s="257" t="s">
        <v>11</v>
      </c>
      <c r="C28" s="210"/>
      <c r="D28" s="5">
        <v>63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7</v>
      </c>
      <c r="L28" s="5">
        <v>2</v>
      </c>
      <c r="M28" s="5">
        <v>4</v>
      </c>
      <c r="N28" s="5">
        <v>3</v>
      </c>
      <c r="O28" s="5">
        <v>4</v>
      </c>
      <c r="P28" s="5">
        <v>6</v>
      </c>
      <c r="Q28" s="5">
        <v>4</v>
      </c>
      <c r="R28" s="5">
        <v>4</v>
      </c>
      <c r="S28" s="5">
        <v>9</v>
      </c>
      <c r="T28" s="5">
        <v>4</v>
      </c>
      <c r="U28" s="5">
        <v>4</v>
      </c>
      <c r="V28" s="5">
        <v>3</v>
      </c>
      <c r="W28" s="5">
        <v>2</v>
      </c>
      <c r="X28" s="5">
        <v>1</v>
      </c>
      <c r="Y28" s="5">
        <v>1</v>
      </c>
      <c r="Z28" s="5">
        <v>4</v>
      </c>
      <c r="AA28" s="37">
        <v>7</v>
      </c>
      <c r="AB28" s="7">
        <v>7.6</v>
      </c>
      <c r="AC28" s="51">
        <v>4.8</v>
      </c>
    </row>
    <row r="29" spans="2:29" x14ac:dyDescent="0.15">
      <c r="B29" s="257" t="s">
        <v>12</v>
      </c>
      <c r="C29" s="210"/>
      <c r="D29" s="5">
        <v>61</v>
      </c>
      <c r="E29" s="5">
        <v>0</v>
      </c>
      <c r="F29" s="5">
        <v>0</v>
      </c>
      <c r="G29" s="5">
        <v>1</v>
      </c>
      <c r="H29" s="5">
        <v>1</v>
      </c>
      <c r="I29" s="5">
        <v>1</v>
      </c>
      <c r="J29" s="5">
        <v>2</v>
      </c>
      <c r="K29" s="5">
        <v>0</v>
      </c>
      <c r="L29" s="5">
        <v>7</v>
      </c>
      <c r="M29" s="5">
        <v>8</v>
      </c>
      <c r="N29" s="5">
        <v>5</v>
      </c>
      <c r="O29" s="5">
        <v>4</v>
      </c>
      <c r="P29" s="5">
        <v>3</v>
      </c>
      <c r="Q29" s="5">
        <v>3</v>
      </c>
      <c r="R29" s="5">
        <v>6</v>
      </c>
      <c r="S29" s="5">
        <v>3</v>
      </c>
      <c r="T29" s="5">
        <v>3</v>
      </c>
      <c r="U29" s="5">
        <v>3</v>
      </c>
      <c r="V29" s="5">
        <v>2</v>
      </c>
      <c r="W29" s="5">
        <v>1</v>
      </c>
      <c r="X29" s="5">
        <v>1</v>
      </c>
      <c r="Y29" s="5">
        <v>2</v>
      </c>
      <c r="Z29" s="5">
        <v>5</v>
      </c>
      <c r="AA29" s="37">
        <v>6.1</v>
      </c>
      <c r="AB29" s="7">
        <v>6.9</v>
      </c>
      <c r="AC29" s="7">
        <v>3.2</v>
      </c>
    </row>
    <row r="30" spans="2:29" x14ac:dyDescent="0.15">
      <c r="B30" s="257" t="s">
        <v>13</v>
      </c>
      <c r="C30" s="210"/>
      <c r="D30" s="5">
        <v>152</v>
      </c>
      <c r="E30" s="5">
        <v>0</v>
      </c>
      <c r="F30" s="5">
        <v>1</v>
      </c>
      <c r="G30" s="5">
        <v>1</v>
      </c>
      <c r="H30" s="5">
        <v>1</v>
      </c>
      <c r="I30" s="5">
        <v>2</v>
      </c>
      <c r="J30" s="5">
        <v>7</v>
      </c>
      <c r="K30" s="5">
        <v>7</v>
      </c>
      <c r="L30" s="5">
        <v>15</v>
      </c>
      <c r="M30" s="5">
        <v>11</v>
      </c>
      <c r="N30" s="5">
        <v>9</v>
      </c>
      <c r="O30" s="5">
        <v>15</v>
      </c>
      <c r="P30" s="5">
        <v>11</v>
      </c>
      <c r="Q30" s="5">
        <v>10</v>
      </c>
      <c r="R30" s="5">
        <v>11</v>
      </c>
      <c r="S30" s="5">
        <v>11</v>
      </c>
      <c r="T30" s="5">
        <v>9</v>
      </c>
      <c r="U30" s="5">
        <v>6</v>
      </c>
      <c r="V30" s="5">
        <v>10</v>
      </c>
      <c r="W30" s="5">
        <v>5</v>
      </c>
      <c r="X30" s="5">
        <v>4</v>
      </c>
      <c r="Y30" s="5">
        <v>0</v>
      </c>
      <c r="Z30" s="5">
        <v>6</v>
      </c>
      <c r="AA30" s="37">
        <v>6.3</v>
      </c>
      <c r="AB30" s="7">
        <v>6.8</v>
      </c>
      <c r="AC30" s="7">
        <v>3.5</v>
      </c>
    </row>
    <row r="31" spans="2:29" x14ac:dyDescent="0.15">
      <c r="B31" s="257" t="s">
        <v>14</v>
      </c>
      <c r="C31" s="210"/>
      <c r="D31" s="5">
        <v>128</v>
      </c>
      <c r="E31" s="5">
        <v>1</v>
      </c>
      <c r="F31" s="5">
        <v>0</v>
      </c>
      <c r="G31" s="5">
        <v>0</v>
      </c>
      <c r="H31" s="5">
        <v>1</v>
      </c>
      <c r="I31" s="5">
        <v>1</v>
      </c>
      <c r="J31" s="5">
        <v>5</v>
      </c>
      <c r="K31" s="5">
        <v>11</v>
      </c>
      <c r="L31" s="5">
        <v>9</v>
      </c>
      <c r="M31" s="5">
        <v>7</v>
      </c>
      <c r="N31" s="5">
        <v>8</v>
      </c>
      <c r="O31" s="5">
        <v>17</v>
      </c>
      <c r="P31" s="5">
        <v>11</v>
      </c>
      <c r="Q31" s="5">
        <v>13</v>
      </c>
      <c r="R31" s="5">
        <v>5</v>
      </c>
      <c r="S31" s="5">
        <v>12</v>
      </c>
      <c r="T31" s="5">
        <v>5</v>
      </c>
      <c r="U31" s="5">
        <v>7</v>
      </c>
      <c r="V31" s="5">
        <v>2</v>
      </c>
      <c r="W31" s="5">
        <v>1</v>
      </c>
      <c r="X31" s="5">
        <v>5</v>
      </c>
      <c r="Y31" s="5">
        <v>3</v>
      </c>
      <c r="Z31" s="5">
        <v>4</v>
      </c>
      <c r="AA31" s="37">
        <v>6.1</v>
      </c>
      <c r="AB31" s="7">
        <v>6.6</v>
      </c>
      <c r="AC31" s="7">
        <v>2.9</v>
      </c>
    </row>
    <row r="32" spans="2:29" x14ac:dyDescent="0.15">
      <c r="B32" s="257" t="s">
        <v>15</v>
      </c>
      <c r="C32" s="210"/>
      <c r="D32" s="5">
        <v>126</v>
      </c>
      <c r="E32" s="5">
        <v>1</v>
      </c>
      <c r="F32" s="5">
        <v>0</v>
      </c>
      <c r="G32" s="5">
        <v>0</v>
      </c>
      <c r="H32" s="5">
        <v>2</v>
      </c>
      <c r="I32" s="5">
        <v>0</v>
      </c>
      <c r="J32" s="5">
        <v>2</v>
      </c>
      <c r="K32" s="5">
        <v>4</v>
      </c>
      <c r="L32" s="5">
        <v>3</v>
      </c>
      <c r="M32" s="5">
        <v>8</v>
      </c>
      <c r="N32" s="5">
        <v>8</v>
      </c>
      <c r="O32" s="5">
        <v>12</v>
      </c>
      <c r="P32" s="5">
        <v>8</v>
      </c>
      <c r="Q32" s="5">
        <v>18</v>
      </c>
      <c r="R32" s="5">
        <v>15</v>
      </c>
      <c r="S32" s="5">
        <v>10</v>
      </c>
      <c r="T32" s="5">
        <v>8</v>
      </c>
      <c r="U32" s="5">
        <v>10</v>
      </c>
      <c r="V32" s="5">
        <v>7</v>
      </c>
      <c r="W32" s="5">
        <v>3</v>
      </c>
      <c r="X32" s="5">
        <v>1</v>
      </c>
      <c r="Y32" s="5">
        <v>1</v>
      </c>
      <c r="Z32" s="5">
        <v>5</v>
      </c>
      <c r="AA32" s="37">
        <v>6.9</v>
      </c>
      <c r="AB32" s="7">
        <v>7.2</v>
      </c>
      <c r="AC32" s="7">
        <v>3.3</v>
      </c>
    </row>
    <row r="33" spans="2:29" x14ac:dyDescent="0.15">
      <c r="B33" s="257" t="s">
        <v>16</v>
      </c>
      <c r="C33" s="210"/>
      <c r="D33" s="5">
        <v>248</v>
      </c>
      <c r="E33" s="5">
        <v>0</v>
      </c>
      <c r="F33" s="5">
        <v>0</v>
      </c>
      <c r="G33" s="5">
        <v>0</v>
      </c>
      <c r="H33" s="5">
        <v>2</v>
      </c>
      <c r="I33" s="5">
        <v>7</v>
      </c>
      <c r="J33" s="5">
        <v>9</v>
      </c>
      <c r="K33" s="5">
        <v>10</v>
      </c>
      <c r="L33" s="5">
        <v>14</v>
      </c>
      <c r="M33" s="5">
        <v>19</v>
      </c>
      <c r="N33" s="5">
        <v>16</v>
      </c>
      <c r="O33" s="5">
        <v>17</v>
      </c>
      <c r="P33" s="5">
        <v>19</v>
      </c>
      <c r="Q33" s="5">
        <v>10</v>
      </c>
      <c r="R33" s="5">
        <v>22</v>
      </c>
      <c r="S33" s="5">
        <v>13</v>
      </c>
      <c r="T33" s="5">
        <v>16</v>
      </c>
      <c r="U33" s="5">
        <v>19</v>
      </c>
      <c r="V33" s="5">
        <v>11</v>
      </c>
      <c r="W33" s="5">
        <v>12</v>
      </c>
      <c r="X33" s="5">
        <v>3</v>
      </c>
      <c r="Y33" s="5">
        <v>7</v>
      </c>
      <c r="Z33" s="5">
        <v>22</v>
      </c>
      <c r="AA33" s="37">
        <v>7</v>
      </c>
      <c r="AB33" s="7">
        <v>7.5</v>
      </c>
      <c r="AC33" s="7">
        <v>4.0999999999999996</v>
      </c>
    </row>
    <row r="34" spans="2:29" x14ac:dyDescent="0.15">
      <c r="B34" s="257" t="s">
        <v>17</v>
      </c>
      <c r="C34" s="210"/>
      <c r="D34" s="5">
        <v>204</v>
      </c>
      <c r="E34" s="5">
        <v>0</v>
      </c>
      <c r="F34" s="5">
        <v>2</v>
      </c>
      <c r="G34" s="5">
        <v>2</v>
      </c>
      <c r="H34" s="5">
        <v>0</v>
      </c>
      <c r="I34" s="5">
        <v>4</v>
      </c>
      <c r="J34" s="5">
        <v>13</v>
      </c>
      <c r="K34" s="5">
        <v>8</v>
      </c>
      <c r="L34" s="5">
        <v>13</v>
      </c>
      <c r="M34" s="5">
        <v>16</v>
      </c>
      <c r="N34" s="5">
        <v>14</v>
      </c>
      <c r="O34" s="5">
        <v>14</v>
      </c>
      <c r="P34" s="5">
        <v>11</v>
      </c>
      <c r="Q34" s="5">
        <v>12</v>
      </c>
      <c r="R34" s="5">
        <v>20</v>
      </c>
      <c r="S34" s="5">
        <v>16</v>
      </c>
      <c r="T34" s="5">
        <v>16</v>
      </c>
      <c r="U34" s="5">
        <v>11</v>
      </c>
      <c r="V34" s="5">
        <v>4</v>
      </c>
      <c r="W34" s="5">
        <v>9</v>
      </c>
      <c r="X34" s="5">
        <v>3</v>
      </c>
      <c r="Y34" s="5">
        <v>7</v>
      </c>
      <c r="Z34" s="5">
        <v>9</v>
      </c>
      <c r="AA34" s="37">
        <v>6.7</v>
      </c>
      <c r="AB34" s="7">
        <v>6.7</v>
      </c>
      <c r="AC34" s="7">
        <v>2.7</v>
      </c>
    </row>
    <row r="35" spans="2:29" x14ac:dyDescent="0.15">
      <c r="B35" s="257" t="s">
        <v>18</v>
      </c>
      <c r="C35" s="210"/>
      <c r="D35" s="5">
        <v>252</v>
      </c>
      <c r="E35" s="5">
        <v>0</v>
      </c>
      <c r="F35" s="5">
        <v>1</v>
      </c>
      <c r="G35" s="5">
        <v>1</v>
      </c>
      <c r="H35" s="5">
        <v>4</v>
      </c>
      <c r="I35" s="5">
        <v>4</v>
      </c>
      <c r="J35" s="5">
        <v>3</v>
      </c>
      <c r="K35" s="5">
        <v>10</v>
      </c>
      <c r="L35" s="5">
        <v>16</v>
      </c>
      <c r="M35" s="5">
        <v>15</v>
      </c>
      <c r="N35" s="5">
        <v>15</v>
      </c>
      <c r="O35" s="5">
        <v>23</v>
      </c>
      <c r="P35" s="5">
        <v>19</v>
      </c>
      <c r="Q35" s="5">
        <v>15</v>
      </c>
      <c r="R35" s="5">
        <v>17</v>
      </c>
      <c r="S35" s="5">
        <v>20</v>
      </c>
      <c r="T35" s="5">
        <v>12</v>
      </c>
      <c r="U35" s="5">
        <v>18</v>
      </c>
      <c r="V35" s="5">
        <v>11</v>
      </c>
      <c r="W35" s="5">
        <v>8</v>
      </c>
      <c r="X35" s="5">
        <v>7</v>
      </c>
      <c r="Y35" s="5">
        <v>4</v>
      </c>
      <c r="Z35" s="5">
        <v>29</v>
      </c>
      <c r="AA35" s="37">
        <v>7</v>
      </c>
      <c r="AB35" s="7">
        <v>7.6</v>
      </c>
      <c r="AC35" s="7">
        <v>3.8</v>
      </c>
    </row>
    <row r="36" spans="2:29" x14ac:dyDescent="0.15">
      <c r="B36" s="257" t="s">
        <v>19</v>
      </c>
      <c r="C36" s="210"/>
      <c r="D36" s="5">
        <v>198</v>
      </c>
      <c r="E36" s="5">
        <v>1</v>
      </c>
      <c r="F36" s="5">
        <v>1</v>
      </c>
      <c r="G36" s="5">
        <v>0</v>
      </c>
      <c r="H36" s="5">
        <v>2</v>
      </c>
      <c r="I36" s="5">
        <v>5</v>
      </c>
      <c r="J36" s="5">
        <v>6</v>
      </c>
      <c r="K36" s="5">
        <v>7</v>
      </c>
      <c r="L36" s="5">
        <v>8</v>
      </c>
      <c r="M36" s="5">
        <v>12</v>
      </c>
      <c r="N36" s="5">
        <v>14</v>
      </c>
      <c r="O36" s="5">
        <v>20</v>
      </c>
      <c r="P36" s="5">
        <v>12</v>
      </c>
      <c r="Q36" s="5">
        <v>8</v>
      </c>
      <c r="R36" s="5">
        <v>13</v>
      </c>
      <c r="S36" s="5">
        <v>11</v>
      </c>
      <c r="T36" s="5">
        <v>17</v>
      </c>
      <c r="U36" s="5">
        <v>12</v>
      </c>
      <c r="V36" s="5">
        <v>5</v>
      </c>
      <c r="W36" s="5">
        <v>8</v>
      </c>
      <c r="X36" s="5">
        <v>6</v>
      </c>
      <c r="Y36" s="5">
        <v>5</v>
      </c>
      <c r="Z36" s="5">
        <v>25</v>
      </c>
      <c r="AA36" s="37">
        <v>7.1</v>
      </c>
      <c r="AB36" s="7">
        <v>7.8</v>
      </c>
      <c r="AC36" s="7">
        <v>4.3</v>
      </c>
    </row>
    <row r="37" spans="2:29" x14ac:dyDescent="0.15">
      <c r="B37" s="257" t="s">
        <v>20</v>
      </c>
      <c r="C37" s="210"/>
      <c r="D37" s="5">
        <v>76</v>
      </c>
      <c r="E37" s="5">
        <v>0</v>
      </c>
      <c r="F37" s="5">
        <v>1</v>
      </c>
      <c r="G37" s="5">
        <v>1</v>
      </c>
      <c r="H37" s="5">
        <v>1</v>
      </c>
      <c r="I37" s="5">
        <v>0</v>
      </c>
      <c r="J37" s="5">
        <v>3</v>
      </c>
      <c r="K37" s="5">
        <v>4</v>
      </c>
      <c r="L37" s="5">
        <v>1</v>
      </c>
      <c r="M37" s="5">
        <v>6</v>
      </c>
      <c r="N37" s="5">
        <v>9</v>
      </c>
      <c r="O37" s="5">
        <v>7</v>
      </c>
      <c r="P37" s="5">
        <v>8</v>
      </c>
      <c r="Q37" s="5">
        <v>8</v>
      </c>
      <c r="R37" s="5">
        <v>3</v>
      </c>
      <c r="S37" s="5">
        <v>3</v>
      </c>
      <c r="T37" s="5">
        <v>3</v>
      </c>
      <c r="U37" s="5">
        <v>2</v>
      </c>
      <c r="V37" s="5">
        <v>1</v>
      </c>
      <c r="W37" s="5">
        <v>1</v>
      </c>
      <c r="X37" s="5">
        <v>6</v>
      </c>
      <c r="Y37" s="5">
        <v>2</v>
      </c>
      <c r="Z37" s="5">
        <v>6</v>
      </c>
      <c r="AA37" s="37">
        <v>6.2</v>
      </c>
      <c r="AB37" s="7">
        <v>7</v>
      </c>
      <c r="AC37" s="51">
        <v>3.1</v>
      </c>
    </row>
    <row r="38" spans="2:29" x14ac:dyDescent="0.15">
      <c r="B38" s="257" t="s">
        <v>21</v>
      </c>
      <c r="C38" s="210"/>
      <c r="D38" s="5">
        <v>17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2</v>
      </c>
      <c r="K38" s="5">
        <v>1</v>
      </c>
      <c r="L38" s="5">
        <v>1</v>
      </c>
      <c r="M38" s="5">
        <v>2</v>
      </c>
      <c r="N38" s="5">
        <v>1</v>
      </c>
      <c r="O38" s="5">
        <v>0</v>
      </c>
      <c r="P38" s="5">
        <v>0</v>
      </c>
      <c r="Q38" s="5">
        <v>1</v>
      </c>
      <c r="R38" s="5">
        <v>2</v>
      </c>
      <c r="S38" s="5">
        <v>1</v>
      </c>
      <c r="T38" s="5">
        <v>1</v>
      </c>
      <c r="U38" s="5">
        <v>2</v>
      </c>
      <c r="V38" s="5">
        <v>0</v>
      </c>
      <c r="W38" s="5">
        <v>0</v>
      </c>
      <c r="X38" s="5">
        <v>0</v>
      </c>
      <c r="Y38" s="5">
        <v>1</v>
      </c>
      <c r="Z38" s="5">
        <v>1</v>
      </c>
      <c r="AA38" s="37">
        <v>6.7</v>
      </c>
      <c r="AB38" s="7">
        <v>6.6</v>
      </c>
      <c r="AC38" s="7">
        <v>3</v>
      </c>
    </row>
    <row r="39" spans="2:29" x14ac:dyDescent="0.15">
      <c r="B39" s="257" t="s">
        <v>22</v>
      </c>
      <c r="C39" s="210"/>
      <c r="D39" s="5">
        <v>26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2</v>
      </c>
      <c r="K39" s="5">
        <v>2</v>
      </c>
      <c r="L39" s="5">
        <v>1</v>
      </c>
      <c r="M39" s="5">
        <v>1</v>
      </c>
      <c r="N39" s="5">
        <v>1</v>
      </c>
      <c r="O39" s="5">
        <v>1</v>
      </c>
      <c r="P39" s="5">
        <v>2</v>
      </c>
      <c r="Q39" s="5">
        <v>2</v>
      </c>
      <c r="R39" s="5">
        <v>3</v>
      </c>
      <c r="S39" s="5">
        <v>2</v>
      </c>
      <c r="T39" s="5">
        <v>3</v>
      </c>
      <c r="U39" s="5">
        <v>1</v>
      </c>
      <c r="V39" s="5">
        <v>1</v>
      </c>
      <c r="W39" s="5">
        <v>1</v>
      </c>
      <c r="X39" s="5">
        <v>1</v>
      </c>
      <c r="Y39" s="5">
        <v>0</v>
      </c>
      <c r="Z39" s="5">
        <v>2</v>
      </c>
      <c r="AA39" s="37">
        <v>7.3</v>
      </c>
      <c r="AB39" s="7">
        <v>7.2</v>
      </c>
      <c r="AC39" s="7">
        <v>2.7</v>
      </c>
    </row>
    <row r="40" spans="2:29" x14ac:dyDescent="0.15">
      <c r="B40" s="257" t="s">
        <v>23</v>
      </c>
      <c r="C40" s="210"/>
      <c r="D40" s="5">
        <v>15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1</v>
      </c>
      <c r="L40" s="5">
        <v>1</v>
      </c>
      <c r="M40" s="5">
        <v>1</v>
      </c>
      <c r="N40" s="5">
        <v>1</v>
      </c>
      <c r="O40" s="5">
        <v>2</v>
      </c>
      <c r="P40" s="5">
        <v>1</v>
      </c>
      <c r="Q40" s="5">
        <v>1</v>
      </c>
      <c r="R40" s="5">
        <v>2</v>
      </c>
      <c r="S40" s="5">
        <v>0</v>
      </c>
      <c r="T40" s="5">
        <v>0</v>
      </c>
      <c r="U40" s="5">
        <v>2</v>
      </c>
      <c r="V40" s="5">
        <v>1</v>
      </c>
      <c r="W40" s="5">
        <v>0</v>
      </c>
      <c r="X40" s="5">
        <v>1</v>
      </c>
      <c r="Y40" s="5">
        <v>0</v>
      </c>
      <c r="Z40" s="5">
        <v>0</v>
      </c>
      <c r="AA40" s="45">
        <v>6</v>
      </c>
      <c r="AB40" s="52">
        <v>6.4</v>
      </c>
      <c r="AC40" s="52">
        <v>2</v>
      </c>
    </row>
    <row r="41" spans="2:29" x14ac:dyDescent="0.15">
      <c r="B41" s="257" t="s">
        <v>24</v>
      </c>
      <c r="C41" s="210"/>
      <c r="D41" s="5">
        <v>72</v>
      </c>
      <c r="E41" s="5">
        <v>0</v>
      </c>
      <c r="F41" s="5">
        <v>1</v>
      </c>
      <c r="G41" s="5">
        <v>1</v>
      </c>
      <c r="H41" s="5">
        <v>1</v>
      </c>
      <c r="I41" s="5">
        <v>3</v>
      </c>
      <c r="J41" s="5">
        <v>0</v>
      </c>
      <c r="K41" s="5">
        <v>4</v>
      </c>
      <c r="L41" s="5">
        <v>3</v>
      </c>
      <c r="M41" s="5">
        <v>3</v>
      </c>
      <c r="N41" s="5">
        <v>5</v>
      </c>
      <c r="O41" s="5">
        <v>8</v>
      </c>
      <c r="P41" s="5">
        <v>8</v>
      </c>
      <c r="Q41" s="5">
        <v>7</v>
      </c>
      <c r="R41" s="5">
        <v>6</v>
      </c>
      <c r="S41" s="5">
        <v>5</v>
      </c>
      <c r="T41" s="5">
        <v>5</v>
      </c>
      <c r="U41" s="5">
        <v>3</v>
      </c>
      <c r="V41" s="5">
        <v>4</v>
      </c>
      <c r="W41" s="5">
        <v>1</v>
      </c>
      <c r="X41" s="5">
        <v>1</v>
      </c>
      <c r="Y41" s="5">
        <v>0</v>
      </c>
      <c r="Z41" s="5">
        <v>3</v>
      </c>
      <c r="AA41" s="37">
        <v>6.3</v>
      </c>
      <c r="AB41" s="7">
        <v>6.7</v>
      </c>
      <c r="AC41" s="7">
        <v>2.8</v>
      </c>
    </row>
    <row r="42" spans="2:29" x14ac:dyDescent="0.15">
      <c r="B42" s="257" t="s">
        <v>25</v>
      </c>
      <c r="C42" s="210"/>
      <c r="D42" s="5">
        <v>94</v>
      </c>
      <c r="E42" s="5">
        <v>0</v>
      </c>
      <c r="F42" s="5">
        <v>1</v>
      </c>
      <c r="G42" s="5">
        <v>4</v>
      </c>
      <c r="H42" s="5">
        <v>6</v>
      </c>
      <c r="I42" s="5">
        <v>1</v>
      </c>
      <c r="J42" s="5">
        <v>6</v>
      </c>
      <c r="K42" s="5">
        <v>4</v>
      </c>
      <c r="L42" s="5">
        <v>6</v>
      </c>
      <c r="M42" s="5">
        <v>6</v>
      </c>
      <c r="N42" s="5">
        <v>9</v>
      </c>
      <c r="O42" s="5">
        <v>4</v>
      </c>
      <c r="P42" s="5">
        <v>9</v>
      </c>
      <c r="Q42" s="5">
        <v>3</v>
      </c>
      <c r="R42" s="5">
        <v>7</v>
      </c>
      <c r="S42" s="5">
        <v>4</v>
      </c>
      <c r="T42" s="5">
        <v>4</v>
      </c>
      <c r="U42" s="5">
        <v>7</v>
      </c>
      <c r="V42" s="5">
        <v>2</v>
      </c>
      <c r="W42" s="5">
        <v>3</v>
      </c>
      <c r="X42" s="5">
        <v>1</v>
      </c>
      <c r="Y42" s="5">
        <v>0</v>
      </c>
      <c r="Z42" s="5">
        <v>7</v>
      </c>
      <c r="AA42" s="37">
        <v>6</v>
      </c>
      <c r="AB42" s="7">
        <v>6.2</v>
      </c>
      <c r="AC42" s="7">
        <v>3</v>
      </c>
    </row>
    <row r="43" spans="2:29" x14ac:dyDescent="0.15">
      <c r="B43" s="257" t="s">
        <v>26</v>
      </c>
      <c r="C43" s="210"/>
      <c r="D43" s="5">
        <v>79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2</v>
      </c>
      <c r="K43" s="5">
        <v>2</v>
      </c>
      <c r="L43" s="5">
        <v>5</v>
      </c>
      <c r="M43" s="5">
        <v>5</v>
      </c>
      <c r="N43" s="5">
        <v>14</v>
      </c>
      <c r="O43" s="5">
        <v>3</v>
      </c>
      <c r="P43" s="5">
        <v>11</v>
      </c>
      <c r="Q43" s="5">
        <v>7</v>
      </c>
      <c r="R43" s="5">
        <v>9</v>
      </c>
      <c r="S43" s="5">
        <v>1</v>
      </c>
      <c r="T43" s="5">
        <v>3</v>
      </c>
      <c r="U43" s="5">
        <v>2</v>
      </c>
      <c r="V43" s="5">
        <v>5</v>
      </c>
      <c r="W43" s="5">
        <v>4</v>
      </c>
      <c r="X43" s="5">
        <v>1</v>
      </c>
      <c r="Y43" s="5">
        <v>1</v>
      </c>
      <c r="Z43" s="5">
        <v>3</v>
      </c>
      <c r="AA43" s="37">
        <v>6.5</v>
      </c>
      <c r="AB43" s="7">
        <v>6.7</v>
      </c>
      <c r="AC43" s="7">
        <v>2.2000000000000002</v>
      </c>
    </row>
    <row r="44" spans="2:29" x14ac:dyDescent="0.15">
      <c r="B44" s="257" t="s">
        <v>27</v>
      </c>
      <c r="C44" s="210"/>
      <c r="D44" s="5">
        <v>99</v>
      </c>
      <c r="E44" s="5">
        <v>0</v>
      </c>
      <c r="F44" s="5">
        <v>1</v>
      </c>
      <c r="G44" s="5">
        <v>0</v>
      </c>
      <c r="H44" s="5">
        <v>1</v>
      </c>
      <c r="I44" s="5">
        <v>2</v>
      </c>
      <c r="J44" s="5">
        <v>1</v>
      </c>
      <c r="K44" s="5">
        <v>2</v>
      </c>
      <c r="L44" s="5">
        <v>6</v>
      </c>
      <c r="M44" s="5">
        <v>9</v>
      </c>
      <c r="N44" s="5">
        <v>5</v>
      </c>
      <c r="O44" s="5">
        <v>8</v>
      </c>
      <c r="P44" s="5">
        <v>7</v>
      </c>
      <c r="Q44" s="5">
        <v>12</v>
      </c>
      <c r="R44" s="5">
        <v>11</v>
      </c>
      <c r="S44" s="5">
        <v>7</v>
      </c>
      <c r="T44" s="5">
        <v>9</v>
      </c>
      <c r="U44" s="5">
        <v>5</v>
      </c>
      <c r="V44" s="5">
        <v>5</v>
      </c>
      <c r="W44" s="5">
        <v>2</v>
      </c>
      <c r="X44" s="5">
        <v>2</v>
      </c>
      <c r="Y44" s="5">
        <v>0</v>
      </c>
      <c r="Z44" s="5">
        <v>4</v>
      </c>
      <c r="AA44" s="37">
        <v>6.8</v>
      </c>
      <c r="AB44" s="7">
        <v>6.9</v>
      </c>
      <c r="AC44" s="7">
        <v>2.6</v>
      </c>
    </row>
    <row r="45" spans="2:29" x14ac:dyDescent="0.15">
      <c r="B45" s="257" t="s">
        <v>28</v>
      </c>
      <c r="C45" s="210"/>
      <c r="D45" s="5">
        <v>244</v>
      </c>
      <c r="E45" s="5">
        <v>0</v>
      </c>
      <c r="F45" s="5">
        <v>3</v>
      </c>
      <c r="G45" s="5">
        <v>2</v>
      </c>
      <c r="H45" s="5">
        <v>5</v>
      </c>
      <c r="I45" s="5">
        <v>5</v>
      </c>
      <c r="J45" s="5">
        <v>16</v>
      </c>
      <c r="K45" s="5">
        <v>9</v>
      </c>
      <c r="L45" s="5">
        <v>16</v>
      </c>
      <c r="M45" s="5">
        <v>17</v>
      </c>
      <c r="N45" s="5">
        <v>17</v>
      </c>
      <c r="O45" s="5">
        <v>10</v>
      </c>
      <c r="P45" s="5">
        <v>20</v>
      </c>
      <c r="Q45" s="5">
        <v>20</v>
      </c>
      <c r="R45" s="5">
        <v>13</v>
      </c>
      <c r="S45" s="5">
        <v>17</v>
      </c>
      <c r="T45" s="5">
        <v>19</v>
      </c>
      <c r="U45" s="5">
        <v>14</v>
      </c>
      <c r="V45" s="5">
        <v>7</v>
      </c>
      <c r="W45" s="5">
        <v>6</v>
      </c>
      <c r="X45" s="5">
        <v>7</v>
      </c>
      <c r="Y45" s="5">
        <v>4</v>
      </c>
      <c r="Z45" s="5">
        <v>17</v>
      </c>
      <c r="AA45" s="37">
        <v>6.5</v>
      </c>
      <c r="AB45" s="7">
        <v>6.9</v>
      </c>
      <c r="AC45" s="7">
        <v>3.4</v>
      </c>
    </row>
    <row r="46" spans="2:29" x14ac:dyDescent="0.15">
      <c r="B46" s="257" t="s">
        <v>29</v>
      </c>
      <c r="C46" s="210"/>
      <c r="D46" s="5">
        <v>57</v>
      </c>
      <c r="E46" s="5">
        <v>0</v>
      </c>
      <c r="F46" s="5">
        <v>0</v>
      </c>
      <c r="G46" s="5">
        <v>0</v>
      </c>
      <c r="H46" s="5">
        <v>1</v>
      </c>
      <c r="I46" s="5">
        <v>3</v>
      </c>
      <c r="J46" s="5">
        <v>2</v>
      </c>
      <c r="K46" s="5">
        <v>4</v>
      </c>
      <c r="L46" s="5">
        <v>1</v>
      </c>
      <c r="M46" s="5">
        <v>5</v>
      </c>
      <c r="N46" s="5">
        <v>2</v>
      </c>
      <c r="O46" s="5">
        <v>7</v>
      </c>
      <c r="P46" s="5">
        <v>1</v>
      </c>
      <c r="Q46" s="5">
        <v>3</v>
      </c>
      <c r="R46" s="5">
        <v>3</v>
      </c>
      <c r="S46" s="5">
        <v>4</v>
      </c>
      <c r="T46" s="5">
        <v>5</v>
      </c>
      <c r="U46" s="5">
        <v>7</v>
      </c>
      <c r="V46" s="5">
        <v>2</v>
      </c>
      <c r="W46" s="5">
        <v>0</v>
      </c>
      <c r="X46" s="5">
        <v>4</v>
      </c>
      <c r="Y46" s="5">
        <v>1</v>
      </c>
      <c r="Z46" s="5">
        <v>2</v>
      </c>
      <c r="AA46" s="37">
        <v>6.9</v>
      </c>
      <c r="AB46" s="7">
        <v>6.8</v>
      </c>
      <c r="AC46" s="7">
        <v>2.5</v>
      </c>
    </row>
    <row r="47" spans="2:29" x14ac:dyDescent="0.15">
      <c r="B47" s="257" t="s">
        <v>30</v>
      </c>
      <c r="C47" s="210"/>
      <c r="D47" s="5">
        <v>57</v>
      </c>
      <c r="E47" s="5">
        <v>0</v>
      </c>
      <c r="F47" s="5">
        <v>1</v>
      </c>
      <c r="G47" s="5">
        <v>1</v>
      </c>
      <c r="H47" s="5">
        <v>0</v>
      </c>
      <c r="I47" s="5">
        <v>2</v>
      </c>
      <c r="J47" s="5">
        <v>1</v>
      </c>
      <c r="K47" s="5">
        <v>3</v>
      </c>
      <c r="L47" s="5">
        <v>2</v>
      </c>
      <c r="M47" s="5">
        <v>2</v>
      </c>
      <c r="N47" s="5">
        <v>7</v>
      </c>
      <c r="O47" s="5">
        <v>5</v>
      </c>
      <c r="P47" s="5">
        <v>7</v>
      </c>
      <c r="Q47" s="5">
        <v>7</v>
      </c>
      <c r="R47" s="5">
        <v>1</v>
      </c>
      <c r="S47" s="5">
        <v>4</v>
      </c>
      <c r="T47" s="5">
        <v>7</v>
      </c>
      <c r="U47" s="5">
        <v>1</v>
      </c>
      <c r="V47" s="5">
        <v>1</v>
      </c>
      <c r="W47" s="5">
        <v>0</v>
      </c>
      <c r="X47" s="5">
        <v>0</v>
      </c>
      <c r="Y47" s="5">
        <v>3</v>
      </c>
      <c r="Z47" s="5">
        <v>2</v>
      </c>
      <c r="AA47" s="37">
        <v>6.3</v>
      </c>
      <c r="AB47" s="7">
        <v>6.6</v>
      </c>
      <c r="AC47" s="7">
        <v>2.9</v>
      </c>
    </row>
    <row r="48" spans="2:29" x14ac:dyDescent="0.15">
      <c r="B48" s="257" t="s">
        <v>31</v>
      </c>
      <c r="C48" s="210"/>
      <c r="D48" s="5">
        <v>57</v>
      </c>
      <c r="E48" s="5">
        <v>0</v>
      </c>
      <c r="F48" s="5">
        <v>0</v>
      </c>
      <c r="G48" s="5">
        <v>1</v>
      </c>
      <c r="H48" s="5">
        <v>2</v>
      </c>
      <c r="I48" s="5">
        <v>3</v>
      </c>
      <c r="J48" s="5">
        <v>4</v>
      </c>
      <c r="K48" s="5">
        <v>3</v>
      </c>
      <c r="L48" s="5">
        <v>2</v>
      </c>
      <c r="M48" s="5">
        <v>4</v>
      </c>
      <c r="N48" s="5">
        <v>2</v>
      </c>
      <c r="O48" s="5">
        <v>3</v>
      </c>
      <c r="P48" s="5">
        <v>5</v>
      </c>
      <c r="Q48" s="5">
        <v>7</v>
      </c>
      <c r="R48" s="5">
        <v>4</v>
      </c>
      <c r="S48" s="5">
        <v>7</v>
      </c>
      <c r="T48" s="5">
        <v>2</v>
      </c>
      <c r="U48" s="5">
        <v>2</v>
      </c>
      <c r="V48" s="5">
        <v>0</v>
      </c>
      <c r="W48" s="5">
        <v>0</v>
      </c>
      <c r="X48" s="5">
        <v>1</v>
      </c>
      <c r="Y48" s="5">
        <v>1</v>
      </c>
      <c r="Z48" s="5">
        <v>4</v>
      </c>
      <c r="AA48" s="37">
        <v>6.5</v>
      </c>
      <c r="AB48" s="7">
        <v>6.5</v>
      </c>
      <c r="AC48" s="7">
        <v>3.3</v>
      </c>
    </row>
    <row r="49" spans="2:29" x14ac:dyDescent="0.15">
      <c r="B49" s="257" t="s">
        <v>32</v>
      </c>
      <c r="C49" s="210"/>
      <c r="D49" s="5">
        <v>163</v>
      </c>
      <c r="E49" s="5">
        <v>0</v>
      </c>
      <c r="F49" s="5">
        <v>0</v>
      </c>
      <c r="G49" s="5">
        <v>2</v>
      </c>
      <c r="H49" s="5">
        <v>1</v>
      </c>
      <c r="I49" s="5">
        <v>6</v>
      </c>
      <c r="J49" s="5">
        <v>8</v>
      </c>
      <c r="K49" s="5">
        <v>10</v>
      </c>
      <c r="L49" s="5">
        <v>6</v>
      </c>
      <c r="M49" s="5">
        <v>11</v>
      </c>
      <c r="N49" s="5">
        <v>11</v>
      </c>
      <c r="O49" s="5">
        <v>12</v>
      </c>
      <c r="P49" s="5">
        <v>15</v>
      </c>
      <c r="Q49" s="5">
        <v>6</v>
      </c>
      <c r="R49" s="5">
        <v>19</v>
      </c>
      <c r="S49" s="5">
        <v>12</v>
      </c>
      <c r="T49" s="5">
        <v>6</v>
      </c>
      <c r="U49" s="5">
        <v>6</v>
      </c>
      <c r="V49" s="5">
        <v>5</v>
      </c>
      <c r="W49" s="5">
        <v>2</v>
      </c>
      <c r="X49" s="5">
        <v>8</v>
      </c>
      <c r="Y49" s="5">
        <v>4</v>
      </c>
      <c r="Z49" s="5">
        <v>13</v>
      </c>
      <c r="AA49" s="37">
        <v>6.5</v>
      </c>
      <c r="AB49" s="7">
        <v>7</v>
      </c>
      <c r="AC49" s="7">
        <v>3.3</v>
      </c>
    </row>
    <row r="50" spans="2:29" x14ac:dyDescent="0.15">
      <c r="B50" s="257" t="s">
        <v>33</v>
      </c>
      <c r="C50" s="210"/>
      <c r="D50" s="5">
        <v>134</v>
      </c>
      <c r="E50" s="5">
        <v>1</v>
      </c>
      <c r="F50" s="5">
        <v>1</v>
      </c>
      <c r="G50" s="5">
        <v>1</v>
      </c>
      <c r="H50" s="5">
        <v>3</v>
      </c>
      <c r="I50" s="5">
        <v>2</v>
      </c>
      <c r="J50" s="5">
        <v>2</v>
      </c>
      <c r="K50" s="5">
        <v>4</v>
      </c>
      <c r="L50" s="5">
        <v>7</v>
      </c>
      <c r="M50" s="5">
        <v>11</v>
      </c>
      <c r="N50" s="5">
        <v>5</v>
      </c>
      <c r="O50" s="5">
        <v>12</v>
      </c>
      <c r="P50" s="5">
        <v>11</v>
      </c>
      <c r="Q50" s="5">
        <v>15</v>
      </c>
      <c r="R50" s="5">
        <v>7</v>
      </c>
      <c r="S50" s="5">
        <v>6</v>
      </c>
      <c r="T50" s="5">
        <v>10</v>
      </c>
      <c r="U50" s="5">
        <v>4</v>
      </c>
      <c r="V50" s="5">
        <v>11</v>
      </c>
      <c r="W50" s="5">
        <v>3</v>
      </c>
      <c r="X50" s="5">
        <v>2</v>
      </c>
      <c r="Y50" s="5">
        <v>2</v>
      </c>
      <c r="Z50" s="5">
        <v>14</v>
      </c>
      <c r="AA50" s="37">
        <v>6.6</v>
      </c>
      <c r="AB50" s="7">
        <v>7.2</v>
      </c>
      <c r="AC50" s="7">
        <v>3.1</v>
      </c>
    </row>
    <row r="51" spans="2:29" x14ac:dyDescent="0.15">
      <c r="B51" s="257" t="s">
        <v>34</v>
      </c>
      <c r="C51" s="210"/>
      <c r="D51" s="5">
        <v>42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1</v>
      </c>
      <c r="K51" s="5">
        <v>3</v>
      </c>
      <c r="L51" s="5">
        <v>4</v>
      </c>
      <c r="M51" s="5">
        <v>2</v>
      </c>
      <c r="N51" s="5">
        <v>3</v>
      </c>
      <c r="O51" s="5">
        <v>5</v>
      </c>
      <c r="P51" s="5">
        <v>4</v>
      </c>
      <c r="Q51" s="5">
        <v>4</v>
      </c>
      <c r="R51" s="5">
        <v>3</v>
      </c>
      <c r="S51" s="5">
        <v>4</v>
      </c>
      <c r="T51" s="5">
        <v>3</v>
      </c>
      <c r="U51" s="5">
        <v>1</v>
      </c>
      <c r="V51" s="5">
        <v>2</v>
      </c>
      <c r="W51" s="5">
        <v>1</v>
      </c>
      <c r="X51" s="5">
        <v>1</v>
      </c>
      <c r="Y51" s="5">
        <v>0</v>
      </c>
      <c r="Z51" s="5">
        <v>1</v>
      </c>
      <c r="AA51" s="37">
        <v>6.4</v>
      </c>
      <c r="AB51" s="7">
        <v>6.6</v>
      </c>
      <c r="AC51" s="7">
        <v>2.1</v>
      </c>
    </row>
    <row r="52" spans="2:29" x14ac:dyDescent="0.15">
      <c r="B52" s="257" t="s">
        <v>35</v>
      </c>
      <c r="C52" s="210"/>
      <c r="D52" s="5">
        <v>32</v>
      </c>
      <c r="E52" s="5">
        <v>0</v>
      </c>
      <c r="F52" s="5">
        <v>0</v>
      </c>
      <c r="G52" s="5">
        <v>0</v>
      </c>
      <c r="H52" s="5">
        <v>1</v>
      </c>
      <c r="I52" s="5">
        <v>3</v>
      </c>
      <c r="J52" s="5">
        <v>2</v>
      </c>
      <c r="K52" s="5">
        <v>1</v>
      </c>
      <c r="L52" s="5">
        <v>1</v>
      </c>
      <c r="M52" s="5">
        <v>0</v>
      </c>
      <c r="N52" s="5">
        <v>2</v>
      </c>
      <c r="O52" s="5">
        <v>0</v>
      </c>
      <c r="P52" s="5">
        <v>5</v>
      </c>
      <c r="Q52" s="5">
        <v>5</v>
      </c>
      <c r="R52" s="5">
        <v>4</v>
      </c>
      <c r="S52" s="5">
        <v>2</v>
      </c>
      <c r="T52" s="5">
        <v>1</v>
      </c>
      <c r="U52" s="5">
        <v>0</v>
      </c>
      <c r="V52" s="5">
        <v>1</v>
      </c>
      <c r="W52" s="5">
        <v>1</v>
      </c>
      <c r="X52" s="5">
        <v>1</v>
      </c>
      <c r="Y52" s="5">
        <v>0</v>
      </c>
      <c r="Z52" s="5">
        <v>2</v>
      </c>
      <c r="AA52" s="37">
        <v>6.7</v>
      </c>
      <c r="AB52" s="7">
        <v>6.5</v>
      </c>
      <c r="AC52" s="7">
        <v>2.4</v>
      </c>
    </row>
    <row r="53" spans="2:29" x14ac:dyDescent="0.15">
      <c r="B53" s="257" t="s">
        <v>36</v>
      </c>
      <c r="C53" s="210"/>
      <c r="D53" s="5">
        <v>4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2</v>
      </c>
      <c r="O53" s="5">
        <v>0</v>
      </c>
      <c r="P53" s="5">
        <v>0</v>
      </c>
      <c r="Q53" s="5">
        <v>0</v>
      </c>
      <c r="R53" s="5">
        <v>1</v>
      </c>
      <c r="S53" s="5">
        <v>0</v>
      </c>
      <c r="T53" s="5">
        <v>1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37">
        <v>6.2</v>
      </c>
      <c r="AB53" s="7">
        <v>6.5</v>
      </c>
      <c r="AC53" s="7">
        <v>1.4</v>
      </c>
    </row>
    <row r="54" spans="2:29" x14ac:dyDescent="0.15">
      <c r="B54" s="257" t="s">
        <v>37</v>
      </c>
      <c r="C54" s="210"/>
      <c r="D54" s="5">
        <v>6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1</v>
      </c>
      <c r="P54" s="5">
        <v>0</v>
      </c>
      <c r="Q54" s="5">
        <v>2</v>
      </c>
      <c r="R54" s="5">
        <v>1</v>
      </c>
      <c r="S54" s="5">
        <v>0</v>
      </c>
      <c r="T54" s="5">
        <v>1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37">
        <v>6.6</v>
      </c>
      <c r="AB54" s="7">
        <v>6.3</v>
      </c>
      <c r="AC54" s="7">
        <v>1.5</v>
      </c>
    </row>
    <row r="55" spans="2:29" x14ac:dyDescent="0.15">
      <c r="B55" s="257" t="s">
        <v>38</v>
      </c>
      <c r="C55" s="210"/>
      <c r="D55" s="5">
        <v>45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4</v>
      </c>
      <c r="M55" s="5">
        <v>2</v>
      </c>
      <c r="N55" s="5">
        <v>3</v>
      </c>
      <c r="O55" s="5">
        <v>2</v>
      </c>
      <c r="P55" s="5">
        <v>4</v>
      </c>
      <c r="Q55" s="5">
        <v>5</v>
      </c>
      <c r="R55" s="5">
        <v>3</v>
      </c>
      <c r="S55" s="5">
        <v>6</v>
      </c>
      <c r="T55" s="5">
        <v>2</v>
      </c>
      <c r="U55" s="5">
        <v>4</v>
      </c>
      <c r="V55" s="5">
        <v>3</v>
      </c>
      <c r="W55" s="5">
        <v>1</v>
      </c>
      <c r="X55" s="5">
        <v>1</v>
      </c>
      <c r="Y55" s="5">
        <v>0</v>
      </c>
      <c r="Z55" s="5">
        <v>4</v>
      </c>
      <c r="AA55" s="37">
        <v>7.1</v>
      </c>
      <c r="AB55" s="7">
        <v>7.5</v>
      </c>
      <c r="AC55" s="7">
        <v>2.7</v>
      </c>
    </row>
    <row r="56" spans="2:29" x14ac:dyDescent="0.15">
      <c r="B56" s="257" t="s">
        <v>39</v>
      </c>
      <c r="C56" s="210"/>
      <c r="D56" s="5">
        <v>61</v>
      </c>
      <c r="E56" s="5">
        <v>0</v>
      </c>
      <c r="F56" s="5">
        <v>0</v>
      </c>
      <c r="G56" s="5">
        <v>0</v>
      </c>
      <c r="H56" s="5">
        <v>2</v>
      </c>
      <c r="I56" s="5">
        <v>1</v>
      </c>
      <c r="J56" s="5">
        <v>2</v>
      </c>
      <c r="K56" s="5">
        <v>4</v>
      </c>
      <c r="L56" s="5">
        <v>1</v>
      </c>
      <c r="M56" s="5">
        <v>8</v>
      </c>
      <c r="N56" s="5">
        <v>7</v>
      </c>
      <c r="O56" s="5">
        <v>5</v>
      </c>
      <c r="P56" s="5">
        <v>6</v>
      </c>
      <c r="Q56" s="5">
        <v>3</v>
      </c>
      <c r="R56" s="5">
        <v>4</v>
      </c>
      <c r="S56" s="5">
        <v>5</v>
      </c>
      <c r="T56" s="5">
        <v>2</v>
      </c>
      <c r="U56" s="5">
        <v>3</v>
      </c>
      <c r="V56" s="5">
        <v>2</v>
      </c>
      <c r="W56" s="5">
        <v>2</v>
      </c>
      <c r="X56" s="5">
        <v>2</v>
      </c>
      <c r="Y56" s="5">
        <v>0</v>
      </c>
      <c r="Z56" s="5">
        <v>2</v>
      </c>
      <c r="AA56" s="37">
        <v>6</v>
      </c>
      <c r="AB56" s="7">
        <v>6.6</v>
      </c>
      <c r="AC56" s="7">
        <v>3.1</v>
      </c>
    </row>
    <row r="57" spans="2:29" x14ac:dyDescent="0.15">
      <c r="B57" s="257" t="s">
        <v>40</v>
      </c>
      <c r="C57" s="210"/>
      <c r="D57" s="5">
        <v>34</v>
      </c>
      <c r="E57" s="5">
        <v>0</v>
      </c>
      <c r="F57" s="5">
        <v>0</v>
      </c>
      <c r="G57" s="5">
        <v>1</v>
      </c>
      <c r="H57" s="5">
        <v>0</v>
      </c>
      <c r="I57" s="5">
        <v>2</v>
      </c>
      <c r="J57" s="5">
        <v>3</v>
      </c>
      <c r="K57" s="5">
        <v>3</v>
      </c>
      <c r="L57" s="5">
        <v>2</v>
      </c>
      <c r="M57" s="5">
        <v>4</v>
      </c>
      <c r="N57" s="5">
        <v>3</v>
      </c>
      <c r="O57" s="5">
        <v>0</v>
      </c>
      <c r="P57" s="5">
        <v>1</v>
      </c>
      <c r="Q57" s="5">
        <v>3</v>
      </c>
      <c r="R57" s="5">
        <v>2</v>
      </c>
      <c r="S57" s="5">
        <v>2</v>
      </c>
      <c r="T57" s="5">
        <v>1</v>
      </c>
      <c r="U57" s="5">
        <v>3</v>
      </c>
      <c r="V57" s="5">
        <v>1</v>
      </c>
      <c r="W57" s="5">
        <v>1</v>
      </c>
      <c r="X57" s="5">
        <v>0</v>
      </c>
      <c r="Y57" s="5">
        <v>0</v>
      </c>
      <c r="Z57" s="5">
        <v>2</v>
      </c>
      <c r="AA57" s="37">
        <v>5.3</v>
      </c>
      <c r="AB57" s="7">
        <v>6.1</v>
      </c>
      <c r="AC57" s="7">
        <v>2.8</v>
      </c>
    </row>
    <row r="58" spans="2:29" x14ac:dyDescent="0.15">
      <c r="B58" s="257" t="s">
        <v>41</v>
      </c>
      <c r="C58" s="210"/>
      <c r="D58" s="5">
        <v>6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0</v>
      </c>
      <c r="M58" s="5">
        <v>1</v>
      </c>
      <c r="N58" s="5">
        <v>0</v>
      </c>
      <c r="O58" s="5">
        <v>1</v>
      </c>
      <c r="P58" s="5">
        <v>0</v>
      </c>
      <c r="Q58" s="5">
        <v>0</v>
      </c>
      <c r="R58" s="5">
        <v>0</v>
      </c>
      <c r="S58" s="5">
        <v>2</v>
      </c>
      <c r="T58" s="5">
        <v>0</v>
      </c>
      <c r="U58" s="5">
        <v>0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37">
        <v>6.6</v>
      </c>
      <c r="AB58" s="7">
        <v>6.5</v>
      </c>
      <c r="AC58" s="7">
        <v>2.5</v>
      </c>
    </row>
    <row r="59" spans="2:29" x14ac:dyDescent="0.15">
      <c r="B59" s="257" t="s">
        <v>42</v>
      </c>
      <c r="C59" s="210"/>
      <c r="D59" s="5">
        <v>12</v>
      </c>
      <c r="E59" s="5">
        <v>0</v>
      </c>
      <c r="F59" s="5">
        <v>1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2</v>
      </c>
      <c r="N59" s="5">
        <v>1</v>
      </c>
      <c r="O59" s="5">
        <v>1</v>
      </c>
      <c r="P59" s="5">
        <v>0</v>
      </c>
      <c r="Q59" s="5">
        <v>0</v>
      </c>
      <c r="R59" s="5">
        <v>1</v>
      </c>
      <c r="S59" s="5">
        <v>0</v>
      </c>
      <c r="T59" s="5">
        <v>0</v>
      </c>
      <c r="U59" s="5">
        <v>0</v>
      </c>
      <c r="V59" s="5">
        <v>0</v>
      </c>
      <c r="W59" s="5">
        <v>2</v>
      </c>
      <c r="X59" s="5">
        <v>1</v>
      </c>
      <c r="Y59" s="5">
        <v>0</v>
      </c>
      <c r="Z59" s="5">
        <v>1</v>
      </c>
      <c r="AA59" s="37">
        <v>5.7</v>
      </c>
      <c r="AB59" s="7">
        <v>6.5</v>
      </c>
      <c r="AC59" s="7">
        <v>3.2</v>
      </c>
    </row>
    <row r="60" spans="2:29" x14ac:dyDescent="0.15">
      <c r="B60" s="257" t="s">
        <v>43</v>
      </c>
      <c r="C60" s="210"/>
      <c r="D60" s="5">
        <v>42</v>
      </c>
      <c r="E60" s="5">
        <v>0</v>
      </c>
      <c r="F60" s="5">
        <v>0</v>
      </c>
      <c r="G60" s="5">
        <v>0</v>
      </c>
      <c r="H60" s="5">
        <v>2</v>
      </c>
      <c r="I60" s="5">
        <v>3</v>
      </c>
      <c r="J60" s="5">
        <v>0</v>
      </c>
      <c r="K60" s="5">
        <v>2</v>
      </c>
      <c r="L60" s="5">
        <v>3</v>
      </c>
      <c r="M60" s="5">
        <v>3</v>
      </c>
      <c r="N60" s="5">
        <v>0</v>
      </c>
      <c r="O60" s="5">
        <v>6</v>
      </c>
      <c r="P60" s="5">
        <v>3</v>
      </c>
      <c r="Q60" s="5">
        <v>3</v>
      </c>
      <c r="R60" s="5">
        <v>5</v>
      </c>
      <c r="S60" s="5">
        <v>4</v>
      </c>
      <c r="T60" s="5">
        <v>1</v>
      </c>
      <c r="U60" s="5">
        <v>3</v>
      </c>
      <c r="V60" s="5">
        <v>0</v>
      </c>
      <c r="W60" s="5">
        <v>2</v>
      </c>
      <c r="X60" s="5">
        <v>0</v>
      </c>
      <c r="Y60" s="5">
        <v>1</v>
      </c>
      <c r="Z60" s="5">
        <v>1</v>
      </c>
      <c r="AA60" s="37">
        <v>6.4</v>
      </c>
      <c r="AB60" s="7">
        <v>6.3</v>
      </c>
      <c r="AC60" s="7">
        <v>2.2999999999999998</v>
      </c>
    </row>
    <row r="61" spans="2:29" x14ac:dyDescent="0.15">
      <c r="B61" s="257" t="s">
        <v>44</v>
      </c>
      <c r="C61" s="210"/>
      <c r="D61" s="5">
        <v>33</v>
      </c>
      <c r="E61" s="5">
        <v>0</v>
      </c>
      <c r="F61" s="5">
        <v>0</v>
      </c>
      <c r="G61" s="5">
        <v>0</v>
      </c>
      <c r="H61" s="5">
        <v>1</v>
      </c>
      <c r="I61" s="5">
        <v>1</v>
      </c>
      <c r="J61" s="5">
        <v>0</v>
      </c>
      <c r="K61" s="5">
        <v>1</v>
      </c>
      <c r="L61" s="5">
        <v>4</v>
      </c>
      <c r="M61" s="5">
        <v>4</v>
      </c>
      <c r="N61" s="5">
        <v>1</v>
      </c>
      <c r="O61" s="5">
        <v>2</v>
      </c>
      <c r="P61" s="5">
        <v>3</v>
      </c>
      <c r="Q61" s="5">
        <v>2</v>
      </c>
      <c r="R61" s="5">
        <v>5</v>
      </c>
      <c r="S61" s="5">
        <v>1</v>
      </c>
      <c r="T61" s="5">
        <v>1</v>
      </c>
      <c r="U61" s="5">
        <v>0</v>
      </c>
      <c r="V61" s="5">
        <v>1</v>
      </c>
      <c r="W61" s="5">
        <v>0</v>
      </c>
      <c r="X61" s="5">
        <v>1</v>
      </c>
      <c r="Y61" s="5">
        <v>1</v>
      </c>
      <c r="Z61" s="5">
        <v>4</v>
      </c>
      <c r="AA61" s="37">
        <v>6.5</v>
      </c>
      <c r="AB61" s="7">
        <v>8.5</v>
      </c>
      <c r="AC61" s="7">
        <v>10.4</v>
      </c>
    </row>
    <row r="62" spans="2:29" x14ac:dyDescent="0.15">
      <c r="B62" s="257" t="s">
        <v>45</v>
      </c>
      <c r="C62" s="210"/>
      <c r="D62" s="5">
        <v>176</v>
      </c>
      <c r="E62" s="5">
        <v>0</v>
      </c>
      <c r="F62" s="5">
        <v>0</v>
      </c>
      <c r="G62" s="5">
        <v>1</v>
      </c>
      <c r="H62" s="5">
        <v>2</v>
      </c>
      <c r="I62" s="5">
        <v>6</v>
      </c>
      <c r="J62" s="5">
        <v>5</v>
      </c>
      <c r="K62" s="5">
        <v>8</v>
      </c>
      <c r="L62" s="5">
        <v>10</v>
      </c>
      <c r="M62" s="5">
        <v>14</v>
      </c>
      <c r="N62" s="5">
        <v>12</v>
      </c>
      <c r="O62" s="5">
        <v>11</v>
      </c>
      <c r="P62" s="5">
        <v>12</v>
      </c>
      <c r="Q62" s="5">
        <v>12</v>
      </c>
      <c r="R62" s="5">
        <v>12</v>
      </c>
      <c r="S62" s="5">
        <v>11</v>
      </c>
      <c r="T62" s="5">
        <v>12</v>
      </c>
      <c r="U62" s="5">
        <v>10</v>
      </c>
      <c r="V62" s="5">
        <v>10</v>
      </c>
      <c r="W62" s="5">
        <v>6</v>
      </c>
      <c r="X62" s="5">
        <v>8</v>
      </c>
      <c r="Y62" s="5">
        <v>4</v>
      </c>
      <c r="Z62" s="5">
        <v>10</v>
      </c>
      <c r="AA62" s="37">
        <v>6.9</v>
      </c>
      <c r="AB62" s="7">
        <v>7</v>
      </c>
      <c r="AC62" s="7">
        <v>3</v>
      </c>
    </row>
    <row r="63" spans="2:29" x14ac:dyDescent="0.15">
      <c r="B63" s="257" t="s">
        <v>46</v>
      </c>
      <c r="C63" s="210"/>
      <c r="D63" s="5">
        <v>34</v>
      </c>
      <c r="E63" s="5">
        <v>0</v>
      </c>
      <c r="F63" s="5">
        <v>0</v>
      </c>
      <c r="G63" s="5">
        <v>0</v>
      </c>
      <c r="H63" s="5">
        <v>0</v>
      </c>
      <c r="I63" s="5">
        <v>2</v>
      </c>
      <c r="J63" s="5">
        <v>3</v>
      </c>
      <c r="K63" s="5">
        <v>3</v>
      </c>
      <c r="L63" s="5">
        <v>2</v>
      </c>
      <c r="M63" s="5">
        <v>2</v>
      </c>
      <c r="N63" s="5">
        <v>3</v>
      </c>
      <c r="O63" s="5">
        <v>2</v>
      </c>
      <c r="P63" s="5">
        <v>1</v>
      </c>
      <c r="Q63" s="5">
        <v>2</v>
      </c>
      <c r="R63" s="5">
        <v>4</v>
      </c>
      <c r="S63" s="5">
        <v>0</v>
      </c>
      <c r="T63" s="5">
        <v>1</v>
      </c>
      <c r="U63" s="5">
        <v>1</v>
      </c>
      <c r="V63" s="5">
        <v>2</v>
      </c>
      <c r="W63" s="5">
        <v>2</v>
      </c>
      <c r="X63" s="5">
        <v>2</v>
      </c>
      <c r="Y63" s="5">
        <v>1</v>
      </c>
      <c r="Z63" s="5">
        <v>1</v>
      </c>
      <c r="AA63" s="37">
        <v>6.1</v>
      </c>
      <c r="AB63" s="7">
        <v>6.5</v>
      </c>
      <c r="AC63" s="7">
        <v>2.7</v>
      </c>
    </row>
    <row r="64" spans="2:29" x14ac:dyDescent="0.15">
      <c r="B64" s="257" t="s">
        <v>47</v>
      </c>
      <c r="C64" s="210"/>
      <c r="D64" s="5">
        <v>30</v>
      </c>
      <c r="E64" s="5">
        <v>0</v>
      </c>
      <c r="F64" s="5">
        <v>0</v>
      </c>
      <c r="G64" s="5">
        <v>1</v>
      </c>
      <c r="H64" s="5">
        <v>0</v>
      </c>
      <c r="I64" s="5">
        <v>0</v>
      </c>
      <c r="J64" s="5">
        <v>0</v>
      </c>
      <c r="K64" s="5">
        <v>2</v>
      </c>
      <c r="L64" s="5">
        <v>2</v>
      </c>
      <c r="M64" s="5">
        <v>4</v>
      </c>
      <c r="N64" s="5">
        <v>1</v>
      </c>
      <c r="O64" s="5">
        <v>1</v>
      </c>
      <c r="P64" s="5">
        <v>2</v>
      </c>
      <c r="Q64" s="5">
        <v>6</v>
      </c>
      <c r="R64" s="5">
        <v>1</v>
      </c>
      <c r="S64" s="5">
        <v>2</v>
      </c>
      <c r="T64" s="5">
        <v>2</v>
      </c>
      <c r="U64" s="5">
        <v>3</v>
      </c>
      <c r="V64" s="5">
        <v>1</v>
      </c>
      <c r="W64" s="5">
        <v>0</v>
      </c>
      <c r="X64" s="5">
        <v>0</v>
      </c>
      <c r="Y64" s="5">
        <v>0</v>
      </c>
      <c r="Z64" s="5">
        <v>2</v>
      </c>
      <c r="AA64" s="37">
        <v>6.7</v>
      </c>
      <c r="AB64" s="7">
        <v>6.6</v>
      </c>
      <c r="AC64" s="7">
        <v>2.2999999999999998</v>
      </c>
    </row>
    <row r="65" spans="2:29" x14ac:dyDescent="0.15">
      <c r="B65" s="257" t="s">
        <v>48</v>
      </c>
      <c r="C65" s="210"/>
      <c r="D65" s="5">
        <v>108</v>
      </c>
      <c r="E65" s="5">
        <v>0</v>
      </c>
      <c r="F65" s="5">
        <v>0</v>
      </c>
      <c r="G65" s="5">
        <v>0</v>
      </c>
      <c r="H65" s="5">
        <v>0</v>
      </c>
      <c r="I65" s="5">
        <v>5</v>
      </c>
      <c r="J65" s="5">
        <v>2</v>
      </c>
      <c r="K65" s="5">
        <v>8</v>
      </c>
      <c r="L65" s="5">
        <v>8</v>
      </c>
      <c r="M65" s="5">
        <v>8</v>
      </c>
      <c r="N65" s="5">
        <v>6</v>
      </c>
      <c r="O65" s="5">
        <v>12</v>
      </c>
      <c r="P65" s="5">
        <v>10</v>
      </c>
      <c r="Q65" s="5">
        <v>6</v>
      </c>
      <c r="R65" s="5">
        <v>5</v>
      </c>
      <c r="S65" s="5">
        <v>7</v>
      </c>
      <c r="T65" s="5">
        <v>8</v>
      </c>
      <c r="U65" s="5">
        <v>6</v>
      </c>
      <c r="V65" s="5">
        <v>7</v>
      </c>
      <c r="W65" s="5">
        <v>4</v>
      </c>
      <c r="X65" s="5">
        <v>4</v>
      </c>
      <c r="Y65" s="5">
        <v>1</v>
      </c>
      <c r="Z65" s="5">
        <v>1</v>
      </c>
      <c r="AA65" s="37">
        <v>6.2</v>
      </c>
      <c r="AB65" s="7">
        <v>6.6</v>
      </c>
      <c r="AC65" s="7">
        <v>2.6</v>
      </c>
    </row>
    <row r="66" spans="2:29" x14ac:dyDescent="0.15">
      <c r="B66" s="257" t="s">
        <v>49</v>
      </c>
      <c r="C66" s="210"/>
      <c r="D66" s="5">
        <v>45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2</v>
      </c>
      <c r="L66" s="5">
        <v>4</v>
      </c>
      <c r="M66" s="5">
        <v>3</v>
      </c>
      <c r="N66" s="5">
        <v>7</v>
      </c>
      <c r="O66" s="5">
        <v>7</v>
      </c>
      <c r="P66" s="5">
        <v>3</v>
      </c>
      <c r="Q66" s="5">
        <v>4</v>
      </c>
      <c r="R66" s="5">
        <v>1</v>
      </c>
      <c r="S66" s="5">
        <v>5</v>
      </c>
      <c r="T66" s="5">
        <v>3</v>
      </c>
      <c r="U66" s="5">
        <v>2</v>
      </c>
      <c r="V66" s="5">
        <v>3</v>
      </c>
      <c r="W66" s="5">
        <v>1</v>
      </c>
      <c r="X66" s="5">
        <v>0</v>
      </c>
      <c r="Y66" s="5">
        <v>0</v>
      </c>
      <c r="Z66" s="5">
        <v>0</v>
      </c>
      <c r="AA66" s="37">
        <v>6</v>
      </c>
      <c r="AB66" s="7">
        <v>6.4</v>
      </c>
      <c r="AC66" s="7">
        <v>1.6</v>
      </c>
    </row>
    <row r="67" spans="2:29" x14ac:dyDescent="0.15">
      <c r="B67" s="257" t="s">
        <v>50</v>
      </c>
      <c r="C67" s="210"/>
      <c r="D67" s="5">
        <v>51</v>
      </c>
      <c r="E67" s="5">
        <v>0</v>
      </c>
      <c r="F67" s="5">
        <v>0</v>
      </c>
      <c r="G67" s="5">
        <v>0</v>
      </c>
      <c r="H67" s="5">
        <v>1</v>
      </c>
      <c r="I67" s="5">
        <v>2</v>
      </c>
      <c r="J67" s="5">
        <v>2</v>
      </c>
      <c r="K67" s="5">
        <v>5</v>
      </c>
      <c r="L67" s="5">
        <v>4</v>
      </c>
      <c r="M67" s="5">
        <v>4</v>
      </c>
      <c r="N67" s="5">
        <v>2</v>
      </c>
      <c r="O67" s="5">
        <v>7</v>
      </c>
      <c r="P67" s="5">
        <v>5</v>
      </c>
      <c r="Q67" s="5">
        <v>1</v>
      </c>
      <c r="R67" s="5">
        <v>3</v>
      </c>
      <c r="S67" s="5">
        <v>2</v>
      </c>
      <c r="T67" s="5">
        <v>2</v>
      </c>
      <c r="U67" s="5">
        <v>3</v>
      </c>
      <c r="V67" s="5">
        <v>1</v>
      </c>
      <c r="W67" s="5">
        <v>2</v>
      </c>
      <c r="X67" s="5">
        <v>1</v>
      </c>
      <c r="Y67" s="5">
        <v>0</v>
      </c>
      <c r="Z67" s="5">
        <v>4</v>
      </c>
      <c r="AA67" s="37">
        <v>5.9</v>
      </c>
      <c r="AB67" s="7">
        <v>7</v>
      </c>
      <c r="AC67" s="7">
        <v>4.5999999999999996</v>
      </c>
    </row>
    <row r="68" spans="2:29" x14ac:dyDescent="0.15">
      <c r="B68" s="257" t="s">
        <v>51</v>
      </c>
      <c r="C68" s="210"/>
      <c r="D68" s="9">
        <v>69</v>
      </c>
      <c r="E68" s="9">
        <v>1</v>
      </c>
      <c r="F68" s="9">
        <v>0</v>
      </c>
      <c r="G68" s="9">
        <v>0</v>
      </c>
      <c r="H68" s="9">
        <v>2</v>
      </c>
      <c r="I68" s="9">
        <v>4</v>
      </c>
      <c r="J68" s="9">
        <v>2</v>
      </c>
      <c r="K68" s="9">
        <v>7</v>
      </c>
      <c r="L68" s="9">
        <v>5</v>
      </c>
      <c r="M68" s="9">
        <v>6</v>
      </c>
      <c r="N68" s="9">
        <v>6</v>
      </c>
      <c r="O68" s="9">
        <v>5</v>
      </c>
      <c r="P68" s="9">
        <v>4</v>
      </c>
      <c r="Q68" s="9">
        <v>8</v>
      </c>
      <c r="R68" s="9">
        <v>4</v>
      </c>
      <c r="S68" s="9">
        <v>4</v>
      </c>
      <c r="T68" s="9">
        <v>5</v>
      </c>
      <c r="U68" s="9">
        <v>3</v>
      </c>
      <c r="V68" s="9">
        <v>1</v>
      </c>
      <c r="W68" s="9">
        <v>0</v>
      </c>
      <c r="X68" s="9">
        <v>1</v>
      </c>
      <c r="Y68" s="9">
        <v>0</v>
      </c>
      <c r="Z68" s="9">
        <v>1</v>
      </c>
      <c r="AA68" s="37">
        <v>5.7</v>
      </c>
      <c r="AB68" s="10">
        <v>5.8</v>
      </c>
      <c r="AC68" s="10">
        <v>2.2999999999999998</v>
      </c>
    </row>
    <row r="69" spans="2:29" x14ac:dyDescent="0.15">
      <c r="B69" s="256" t="s">
        <v>353</v>
      </c>
      <c r="C69" s="215"/>
      <c r="D69" s="6">
        <v>24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2</v>
      </c>
      <c r="O69" s="6">
        <v>2</v>
      </c>
      <c r="P69" s="6">
        <v>3</v>
      </c>
      <c r="Q69" s="6">
        <v>3</v>
      </c>
      <c r="R69" s="6">
        <v>1</v>
      </c>
      <c r="S69" s="6">
        <v>1</v>
      </c>
      <c r="T69" s="6">
        <v>1</v>
      </c>
      <c r="U69" s="6">
        <v>2</v>
      </c>
      <c r="V69" s="6">
        <v>2</v>
      </c>
      <c r="W69" s="6">
        <v>0</v>
      </c>
      <c r="X69" s="6">
        <v>1</v>
      </c>
      <c r="Y69" s="6">
        <v>1</v>
      </c>
      <c r="Z69" s="6">
        <v>3</v>
      </c>
      <c r="AA69" s="42">
        <v>7</v>
      </c>
      <c r="AB69" s="8">
        <v>7.9</v>
      </c>
      <c r="AC69" s="8">
        <v>2.7</v>
      </c>
    </row>
    <row r="71" spans="2:29" x14ac:dyDescent="0.15">
      <c r="D71" s="151">
        <f>D6</f>
        <v>3889</v>
      </c>
    </row>
    <row r="72" spans="2:29" x14ac:dyDescent="0.15">
      <c r="D72" s="151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C3:AC4"/>
    <mergeCell ref="B4:C5"/>
    <mergeCell ref="B14:C14"/>
    <mergeCell ref="B3:C3"/>
    <mergeCell ref="D3:D5"/>
    <mergeCell ref="AA3:AA4"/>
    <mergeCell ref="AB3:AB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8" width="7.7109375" customWidth="1"/>
  </cols>
  <sheetData>
    <row r="1" spans="2:51" ht="17.25" x14ac:dyDescent="0.2">
      <c r="B1" s="23" t="s">
        <v>173</v>
      </c>
      <c r="D1" s="23" t="s">
        <v>278</v>
      </c>
      <c r="M1" s="23"/>
      <c r="P1" s="23"/>
      <c r="Q1" s="23" t="s">
        <v>278</v>
      </c>
      <c r="S1" s="23"/>
      <c r="Y1" s="23"/>
      <c r="AC1" s="23"/>
      <c r="AD1" s="23" t="s">
        <v>278</v>
      </c>
      <c r="AH1" s="23"/>
      <c r="AN1" s="23"/>
      <c r="AP1" s="23"/>
      <c r="AQ1" s="23" t="s">
        <v>290</v>
      </c>
    </row>
    <row r="2" spans="2:51" ht="17.25" x14ac:dyDescent="0.2">
      <c r="B2" s="1" t="s">
        <v>316</v>
      </c>
      <c r="D2" s="23"/>
      <c r="S2" s="23"/>
      <c r="AH2" s="23"/>
    </row>
    <row r="3" spans="2:51" ht="24" customHeight="1" x14ac:dyDescent="0.15">
      <c r="B3" s="278" t="s">
        <v>279</v>
      </c>
      <c r="C3" s="263"/>
      <c r="D3" s="259" t="s">
        <v>76</v>
      </c>
      <c r="E3" s="171"/>
      <c r="F3" s="81">
        <v>16</v>
      </c>
      <c r="G3" s="81">
        <v>18</v>
      </c>
      <c r="H3" s="81">
        <v>20</v>
      </c>
      <c r="I3" s="81">
        <v>22</v>
      </c>
      <c r="J3" s="81">
        <v>24</v>
      </c>
      <c r="K3" s="81">
        <v>26</v>
      </c>
      <c r="L3" s="81">
        <v>28</v>
      </c>
      <c r="M3" s="81">
        <v>30</v>
      </c>
      <c r="N3" s="81">
        <v>32</v>
      </c>
      <c r="O3" s="81">
        <v>34</v>
      </c>
      <c r="P3" s="81">
        <v>36</v>
      </c>
      <c r="Q3" s="81">
        <v>38</v>
      </c>
      <c r="R3" s="81">
        <v>40</v>
      </c>
      <c r="S3" s="81">
        <v>42</v>
      </c>
      <c r="T3" s="81">
        <v>44</v>
      </c>
      <c r="U3" s="81">
        <v>46</v>
      </c>
      <c r="V3" s="81">
        <v>48</v>
      </c>
      <c r="W3" s="81">
        <v>50</v>
      </c>
      <c r="X3" s="81">
        <v>52</v>
      </c>
      <c r="Y3" s="81">
        <v>54</v>
      </c>
      <c r="Z3" s="81">
        <v>56</v>
      </c>
      <c r="AA3" s="81">
        <v>58</v>
      </c>
      <c r="AB3" s="81">
        <v>60</v>
      </c>
      <c r="AC3" s="81">
        <v>62</v>
      </c>
      <c r="AD3" s="81">
        <v>64</v>
      </c>
      <c r="AE3" s="81">
        <v>66</v>
      </c>
      <c r="AF3" s="81">
        <v>68</v>
      </c>
      <c r="AG3" s="81">
        <v>70</v>
      </c>
      <c r="AH3" s="81">
        <v>72</v>
      </c>
      <c r="AI3" s="81">
        <v>74</v>
      </c>
      <c r="AJ3" s="81">
        <v>76</v>
      </c>
      <c r="AK3" s="81">
        <v>78</v>
      </c>
      <c r="AL3" s="81">
        <v>80</v>
      </c>
      <c r="AM3" s="81">
        <v>82</v>
      </c>
      <c r="AN3" s="81">
        <v>84</v>
      </c>
      <c r="AO3" s="81">
        <v>86</v>
      </c>
      <c r="AP3" s="81">
        <v>88</v>
      </c>
      <c r="AQ3" s="81">
        <v>90</v>
      </c>
      <c r="AR3" s="81">
        <v>92</v>
      </c>
      <c r="AS3" s="81">
        <v>94</v>
      </c>
      <c r="AT3" s="81">
        <v>96</v>
      </c>
      <c r="AU3" s="81">
        <v>98</v>
      </c>
      <c r="AV3" s="100" t="s">
        <v>281</v>
      </c>
      <c r="AW3" s="271" t="s">
        <v>78</v>
      </c>
      <c r="AX3" s="271" t="s">
        <v>79</v>
      </c>
      <c r="AY3" s="271" t="s">
        <v>80</v>
      </c>
    </row>
    <row r="4" spans="2:51" s="29" customFormat="1" ht="13.5" customHeight="1" x14ac:dyDescent="0.15">
      <c r="B4" s="287" t="s">
        <v>70</v>
      </c>
      <c r="C4" s="288"/>
      <c r="D4" s="260"/>
      <c r="E4" s="83"/>
      <c r="F4" s="83" t="s">
        <v>81</v>
      </c>
      <c r="G4" s="83" t="s">
        <v>81</v>
      </c>
      <c r="H4" s="83" t="s">
        <v>81</v>
      </c>
      <c r="I4" s="83" t="s">
        <v>81</v>
      </c>
      <c r="J4" s="83" t="s">
        <v>81</v>
      </c>
      <c r="K4" s="83" t="s">
        <v>81</v>
      </c>
      <c r="L4" s="83" t="s">
        <v>81</v>
      </c>
      <c r="M4" s="83" t="s">
        <v>81</v>
      </c>
      <c r="N4" s="83" t="s">
        <v>81</v>
      </c>
      <c r="O4" s="83" t="s">
        <v>81</v>
      </c>
      <c r="P4" s="83" t="s">
        <v>81</v>
      </c>
      <c r="Q4" s="83" t="s">
        <v>81</v>
      </c>
      <c r="R4" s="83" t="s">
        <v>81</v>
      </c>
      <c r="S4" s="83" t="s">
        <v>81</v>
      </c>
      <c r="T4" s="83" t="s">
        <v>81</v>
      </c>
      <c r="U4" s="83" t="s">
        <v>81</v>
      </c>
      <c r="V4" s="83" t="s">
        <v>81</v>
      </c>
      <c r="W4" s="83" t="s">
        <v>81</v>
      </c>
      <c r="X4" s="83" t="s">
        <v>81</v>
      </c>
      <c r="Y4" s="83" t="s">
        <v>81</v>
      </c>
      <c r="Z4" s="83" t="s">
        <v>81</v>
      </c>
      <c r="AA4" s="83" t="s">
        <v>81</v>
      </c>
      <c r="AB4" s="83" t="s">
        <v>81</v>
      </c>
      <c r="AC4" s="83" t="s">
        <v>81</v>
      </c>
      <c r="AD4" s="83" t="s">
        <v>81</v>
      </c>
      <c r="AE4" s="83" t="s">
        <v>81</v>
      </c>
      <c r="AF4" s="83" t="s">
        <v>81</v>
      </c>
      <c r="AG4" s="83" t="s">
        <v>81</v>
      </c>
      <c r="AH4" s="83" t="s">
        <v>81</v>
      </c>
      <c r="AI4" s="83" t="s">
        <v>81</v>
      </c>
      <c r="AJ4" s="83" t="s">
        <v>81</v>
      </c>
      <c r="AK4" s="83" t="s">
        <v>81</v>
      </c>
      <c r="AL4" s="83" t="s">
        <v>81</v>
      </c>
      <c r="AM4" s="83" t="s">
        <v>81</v>
      </c>
      <c r="AN4" s="83" t="s">
        <v>81</v>
      </c>
      <c r="AO4" s="83" t="s">
        <v>81</v>
      </c>
      <c r="AP4" s="83" t="s">
        <v>81</v>
      </c>
      <c r="AQ4" s="83" t="s">
        <v>81</v>
      </c>
      <c r="AR4" s="83" t="s">
        <v>81</v>
      </c>
      <c r="AS4" s="83" t="s">
        <v>81</v>
      </c>
      <c r="AT4" s="83" t="s">
        <v>81</v>
      </c>
      <c r="AU4" s="83" t="s">
        <v>81</v>
      </c>
      <c r="AV4" s="83"/>
      <c r="AW4" s="260"/>
      <c r="AX4" s="260"/>
      <c r="AY4" s="260"/>
    </row>
    <row r="5" spans="2:51" ht="24" customHeight="1" x14ac:dyDescent="0.15">
      <c r="B5" s="289"/>
      <c r="C5" s="284"/>
      <c r="D5" s="261"/>
      <c r="E5" s="101" t="s">
        <v>280</v>
      </c>
      <c r="F5" s="64">
        <v>18</v>
      </c>
      <c r="G5" s="64">
        <v>20</v>
      </c>
      <c r="H5" s="64">
        <v>22</v>
      </c>
      <c r="I5" s="64">
        <v>24</v>
      </c>
      <c r="J5" s="64">
        <v>26</v>
      </c>
      <c r="K5" s="64">
        <v>28</v>
      </c>
      <c r="L5" s="64">
        <v>30</v>
      </c>
      <c r="M5" s="64">
        <v>32</v>
      </c>
      <c r="N5" s="64">
        <v>34</v>
      </c>
      <c r="O5" s="64">
        <v>36</v>
      </c>
      <c r="P5" s="64">
        <v>38</v>
      </c>
      <c r="Q5" s="64">
        <v>40</v>
      </c>
      <c r="R5" s="64">
        <v>42</v>
      </c>
      <c r="S5" s="64">
        <v>44</v>
      </c>
      <c r="T5" s="64">
        <v>46</v>
      </c>
      <c r="U5" s="64">
        <v>48</v>
      </c>
      <c r="V5" s="64">
        <v>50</v>
      </c>
      <c r="W5" s="64">
        <v>52</v>
      </c>
      <c r="X5" s="64">
        <v>54</v>
      </c>
      <c r="Y5" s="64">
        <v>56</v>
      </c>
      <c r="Z5" s="64">
        <v>58</v>
      </c>
      <c r="AA5" s="64">
        <v>60</v>
      </c>
      <c r="AB5" s="64">
        <v>62</v>
      </c>
      <c r="AC5" s="64">
        <v>64</v>
      </c>
      <c r="AD5" s="64">
        <v>66</v>
      </c>
      <c r="AE5" s="64">
        <v>68</v>
      </c>
      <c r="AF5" s="64">
        <v>70</v>
      </c>
      <c r="AG5" s="64">
        <v>72</v>
      </c>
      <c r="AH5" s="64">
        <v>74</v>
      </c>
      <c r="AI5" s="64">
        <v>76</v>
      </c>
      <c r="AJ5" s="64">
        <v>78</v>
      </c>
      <c r="AK5" s="64">
        <v>80</v>
      </c>
      <c r="AL5" s="64">
        <v>82</v>
      </c>
      <c r="AM5" s="64">
        <v>84</v>
      </c>
      <c r="AN5" s="64">
        <v>86</v>
      </c>
      <c r="AO5" s="64">
        <v>88</v>
      </c>
      <c r="AP5" s="64">
        <v>90</v>
      </c>
      <c r="AQ5" s="64">
        <v>92</v>
      </c>
      <c r="AR5" s="64">
        <v>94</v>
      </c>
      <c r="AS5" s="64">
        <v>96</v>
      </c>
      <c r="AT5" s="64">
        <v>98</v>
      </c>
      <c r="AU5" s="64">
        <v>100</v>
      </c>
      <c r="AV5" s="64"/>
      <c r="AW5" s="64" t="s">
        <v>172</v>
      </c>
      <c r="AX5" s="64" t="s">
        <v>172</v>
      </c>
      <c r="AY5" s="64" t="s">
        <v>172</v>
      </c>
    </row>
    <row r="6" spans="2:51" x14ac:dyDescent="0.15">
      <c r="B6" s="258" t="s">
        <v>0</v>
      </c>
      <c r="C6" s="213"/>
      <c r="D6" s="20">
        <v>3889</v>
      </c>
      <c r="E6" s="20">
        <v>8</v>
      </c>
      <c r="F6" s="20">
        <v>23</v>
      </c>
      <c r="G6" s="20">
        <v>44</v>
      </c>
      <c r="H6" s="20">
        <v>76</v>
      </c>
      <c r="I6" s="20">
        <v>147</v>
      </c>
      <c r="J6" s="20">
        <v>197</v>
      </c>
      <c r="K6" s="20">
        <v>250</v>
      </c>
      <c r="L6" s="20">
        <v>310</v>
      </c>
      <c r="M6" s="20">
        <v>425</v>
      </c>
      <c r="N6" s="20">
        <v>373</v>
      </c>
      <c r="O6" s="20">
        <v>331</v>
      </c>
      <c r="P6" s="20">
        <v>324</v>
      </c>
      <c r="Q6" s="20">
        <v>278</v>
      </c>
      <c r="R6" s="20">
        <v>238</v>
      </c>
      <c r="S6" s="20">
        <v>163</v>
      </c>
      <c r="T6" s="20">
        <v>160</v>
      </c>
      <c r="U6" s="20">
        <v>117</v>
      </c>
      <c r="V6" s="20">
        <v>106</v>
      </c>
      <c r="W6" s="20">
        <v>69</v>
      </c>
      <c r="X6" s="20">
        <v>76</v>
      </c>
      <c r="Y6" s="20">
        <v>42</v>
      </c>
      <c r="Z6" s="20">
        <v>31</v>
      </c>
      <c r="AA6" s="20">
        <v>17</v>
      </c>
      <c r="AB6" s="20">
        <v>30</v>
      </c>
      <c r="AC6" s="20">
        <v>14</v>
      </c>
      <c r="AD6" s="20">
        <v>10</v>
      </c>
      <c r="AE6" s="20">
        <v>9</v>
      </c>
      <c r="AF6" s="20">
        <v>5</v>
      </c>
      <c r="AG6" s="20">
        <v>6</v>
      </c>
      <c r="AH6" s="20">
        <v>1</v>
      </c>
      <c r="AI6" s="20">
        <v>0</v>
      </c>
      <c r="AJ6" s="20">
        <v>3</v>
      </c>
      <c r="AK6" s="20">
        <v>2</v>
      </c>
      <c r="AL6" s="20">
        <v>0</v>
      </c>
      <c r="AM6" s="20">
        <v>2</v>
      </c>
      <c r="AN6" s="20">
        <v>0</v>
      </c>
      <c r="AO6" s="20">
        <v>0</v>
      </c>
      <c r="AP6" s="20">
        <v>0</v>
      </c>
      <c r="AQ6" s="20">
        <v>0</v>
      </c>
      <c r="AR6" s="20">
        <v>1</v>
      </c>
      <c r="AS6" s="20">
        <v>0</v>
      </c>
      <c r="AT6" s="20">
        <v>0</v>
      </c>
      <c r="AU6" s="20">
        <v>0</v>
      </c>
      <c r="AV6" s="20">
        <v>1</v>
      </c>
      <c r="AW6" s="132">
        <v>34.6</v>
      </c>
      <c r="AX6" s="133">
        <v>35.9</v>
      </c>
      <c r="AY6" s="133">
        <v>9.6</v>
      </c>
    </row>
    <row r="7" spans="2:51" x14ac:dyDescent="0.15">
      <c r="B7" s="257" t="s">
        <v>1</v>
      </c>
      <c r="C7" s="210"/>
      <c r="D7" s="5">
        <v>1866</v>
      </c>
      <c r="E7" s="5">
        <v>4</v>
      </c>
      <c r="F7" s="5">
        <v>11</v>
      </c>
      <c r="G7" s="5">
        <v>21</v>
      </c>
      <c r="H7" s="5">
        <v>29</v>
      </c>
      <c r="I7" s="5">
        <v>54</v>
      </c>
      <c r="J7" s="5">
        <v>88</v>
      </c>
      <c r="K7" s="5">
        <v>117</v>
      </c>
      <c r="L7" s="5">
        <v>131</v>
      </c>
      <c r="M7" s="5">
        <v>170</v>
      </c>
      <c r="N7" s="5">
        <v>152</v>
      </c>
      <c r="O7" s="5">
        <v>148</v>
      </c>
      <c r="P7" s="5">
        <v>158</v>
      </c>
      <c r="Q7" s="5">
        <v>140</v>
      </c>
      <c r="R7" s="5">
        <v>120</v>
      </c>
      <c r="S7" s="5">
        <v>84</v>
      </c>
      <c r="T7" s="5">
        <v>86</v>
      </c>
      <c r="U7" s="5">
        <v>73</v>
      </c>
      <c r="V7" s="5">
        <v>70</v>
      </c>
      <c r="W7" s="5">
        <v>47</v>
      </c>
      <c r="X7" s="5">
        <v>46</v>
      </c>
      <c r="Y7" s="5">
        <v>23</v>
      </c>
      <c r="Z7" s="5">
        <v>20</v>
      </c>
      <c r="AA7" s="5">
        <v>13</v>
      </c>
      <c r="AB7" s="5">
        <v>25</v>
      </c>
      <c r="AC7" s="5">
        <v>10</v>
      </c>
      <c r="AD7" s="5">
        <v>7</v>
      </c>
      <c r="AE7" s="5">
        <v>4</v>
      </c>
      <c r="AF7" s="5">
        <v>4</v>
      </c>
      <c r="AG7" s="5">
        <v>4</v>
      </c>
      <c r="AH7" s="5">
        <v>1</v>
      </c>
      <c r="AI7" s="5">
        <v>0</v>
      </c>
      <c r="AJ7" s="5">
        <v>3</v>
      </c>
      <c r="AK7" s="5">
        <v>1</v>
      </c>
      <c r="AL7" s="5">
        <v>0</v>
      </c>
      <c r="AM7" s="5">
        <v>1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1</v>
      </c>
      <c r="AW7" s="135">
        <v>36.1</v>
      </c>
      <c r="AX7" s="131">
        <v>37.4</v>
      </c>
      <c r="AY7" s="131">
        <v>10.4</v>
      </c>
    </row>
    <row r="8" spans="2:51" x14ac:dyDescent="0.15">
      <c r="B8" s="63"/>
      <c r="C8" s="15" t="s">
        <v>2</v>
      </c>
      <c r="D8" s="5">
        <v>902</v>
      </c>
      <c r="E8" s="5">
        <v>3</v>
      </c>
      <c r="F8" s="5">
        <v>6</v>
      </c>
      <c r="G8" s="5">
        <v>14</v>
      </c>
      <c r="H8" s="5">
        <v>16</v>
      </c>
      <c r="I8" s="5">
        <v>21</v>
      </c>
      <c r="J8" s="5">
        <v>37</v>
      </c>
      <c r="K8" s="5">
        <v>52</v>
      </c>
      <c r="L8" s="5">
        <v>60</v>
      </c>
      <c r="M8" s="5">
        <v>63</v>
      </c>
      <c r="N8" s="5">
        <v>68</v>
      </c>
      <c r="O8" s="5">
        <v>74</v>
      </c>
      <c r="P8" s="5">
        <v>66</v>
      </c>
      <c r="Q8" s="5">
        <v>68</v>
      </c>
      <c r="R8" s="5">
        <v>47</v>
      </c>
      <c r="S8" s="5">
        <v>37</v>
      </c>
      <c r="T8" s="5">
        <v>45</v>
      </c>
      <c r="U8" s="5">
        <v>41</v>
      </c>
      <c r="V8" s="5">
        <v>38</v>
      </c>
      <c r="W8" s="5">
        <v>29</v>
      </c>
      <c r="X8" s="5">
        <v>34</v>
      </c>
      <c r="Y8" s="5">
        <v>15</v>
      </c>
      <c r="Z8" s="5">
        <v>14</v>
      </c>
      <c r="AA8" s="5">
        <v>12</v>
      </c>
      <c r="AB8" s="5">
        <v>19</v>
      </c>
      <c r="AC8" s="5">
        <v>6</v>
      </c>
      <c r="AD8" s="5">
        <v>4</v>
      </c>
      <c r="AE8" s="5">
        <v>2</v>
      </c>
      <c r="AF8" s="5">
        <v>4</v>
      </c>
      <c r="AG8" s="5">
        <v>1</v>
      </c>
      <c r="AH8" s="5">
        <v>1</v>
      </c>
      <c r="AI8" s="5">
        <v>0</v>
      </c>
      <c r="AJ8" s="5">
        <v>3</v>
      </c>
      <c r="AK8" s="5">
        <v>0</v>
      </c>
      <c r="AL8" s="5">
        <v>0</v>
      </c>
      <c r="AM8" s="5">
        <v>1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1</v>
      </c>
      <c r="AW8" s="135">
        <v>37</v>
      </c>
      <c r="AX8" s="131">
        <v>38.700000000000003</v>
      </c>
      <c r="AY8" s="131">
        <v>11.5</v>
      </c>
    </row>
    <row r="9" spans="2:51" x14ac:dyDescent="0.15">
      <c r="B9" s="63"/>
      <c r="C9" s="15" t="s">
        <v>3</v>
      </c>
      <c r="D9" s="5">
        <v>485</v>
      </c>
      <c r="E9" s="5">
        <v>0</v>
      </c>
      <c r="F9" s="5">
        <v>2</v>
      </c>
      <c r="G9" s="5">
        <v>5</v>
      </c>
      <c r="H9" s="5">
        <v>10</v>
      </c>
      <c r="I9" s="5">
        <v>13</v>
      </c>
      <c r="J9" s="5">
        <v>22</v>
      </c>
      <c r="K9" s="5">
        <v>35</v>
      </c>
      <c r="L9" s="5">
        <v>37</v>
      </c>
      <c r="M9" s="5">
        <v>48</v>
      </c>
      <c r="N9" s="5">
        <v>43</v>
      </c>
      <c r="O9" s="5">
        <v>40</v>
      </c>
      <c r="P9" s="5">
        <v>41</v>
      </c>
      <c r="Q9" s="5">
        <v>36</v>
      </c>
      <c r="R9" s="5">
        <v>35</v>
      </c>
      <c r="S9" s="5">
        <v>26</v>
      </c>
      <c r="T9" s="5">
        <v>22</v>
      </c>
      <c r="U9" s="5">
        <v>13</v>
      </c>
      <c r="V9" s="5">
        <v>21</v>
      </c>
      <c r="W9" s="5">
        <v>11</v>
      </c>
      <c r="X9" s="5">
        <v>6</v>
      </c>
      <c r="Y9" s="5">
        <v>5</v>
      </c>
      <c r="Z9" s="5">
        <v>4</v>
      </c>
      <c r="AA9" s="5">
        <v>0</v>
      </c>
      <c r="AB9" s="5">
        <v>3</v>
      </c>
      <c r="AC9" s="5">
        <v>3</v>
      </c>
      <c r="AD9" s="5">
        <v>2</v>
      </c>
      <c r="AE9" s="5">
        <v>1</v>
      </c>
      <c r="AF9" s="5">
        <v>0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135">
        <v>35.5</v>
      </c>
      <c r="AX9" s="131">
        <v>36.299999999999997</v>
      </c>
      <c r="AY9" s="131">
        <v>9.1</v>
      </c>
    </row>
    <row r="10" spans="2:51" x14ac:dyDescent="0.15">
      <c r="B10" s="63"/>
      <c r="C10" s="15" t="s">
        <v>4</v>
      </c>
      <c r="D10" s="5">
        <v>479</v>
      </c>
      <c r="E10" s="5">
        <v>1</v>
      </c>
      <c r="F10" s="5">
        <v>3</v>
      </c>
      <c r="G10" s="5">
        <v>2</v>
      </c>
      <c r="H10" s="5">
        <v>3</v>
      </c>
      <c r="I10" s="5">
        <v>20</v>
      </c>
      <c r="J10" s="5">
        <v>29</v>
      </c>
      <c r="K10" s="5">
        <v>30</v>
      </c>
      <c r="L10" s="5">
        <v>34</v>
      </c>
      <c r="M10" s="5">
        <v>59</v>
      </c>
      <c r="N10" s="5">
        <v>41</v>
      </c>
      <c r="O10" s="5">
        <v>34</v>
      </c>
      <c r="P10" s="5">
        <v>51</v>
      </c>
      <c r="Q10" s="5">
        <v>36</v>
      </c>
      <c r="R10" s="5">
        <v>38</v>
      </c>
      <c r="S10" s="5">
        <v>21</v>
      </c>
      <c r="T10" s="5">
        <v>19</v>
      </c>
      <c r="U10" s="5">
        <v>19</v>
      </c>
      <c r="V10" s="5">
        <v>11</v>
      </c>
      <c r="W10" s="5">
        <v>7</v>
      </c>
      <c r="X10" s="5">
        <v>6</v>
      </c>
      <c r="Y10" s="5">
        <v>3</v>
      </c>
      <c r="Z10" s="5">
        <v>2</v>
      </c>
      <c r="AA10" s="5">
        <v>1</v>
      </c>
      <c r="AB10" s="5">
        <v>3</v>
      </c>
      <c r="AC10" s="5">
        <v>1</v>
      </c>
      <c r="AD10" s="5">
        <v>1</v>
      </c>
      <c r="AE10" s="5">
        <v>1</v>
      </c>
      <c r="AF10" s="5">
        <v>0</v>
      </c>
      <c r="AG10" s="5">
        <v>2</v>
      </c>
      <c r="AH10" s="5">
        <v>0</v>
      </c>
      <c r="AI10" s="5">
        <v>0</v>
      </c>
      <c r="AJ10" s="5">
        <v>0</v>
      </c>
      <c r="AK10" s="5">
        <v>1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135">
        <v>35.1</v>
      </c>
      <c r="AX10" s="131">
        <v>35.799999999999997</v>
      </c>
      <c r="AY10" s="131">
        <v>8.9</v>
      </c>
    </row>
    <row r="11" spans="2:51" x14ac:dyDescent="0.15">
      <c r="B11" s="256" t="s">
        <v>5</v>
      </c>
      <c r="C11" s="215"/>
      <c r="D11" s="6">
        <v>2023</v>
      </c>
      <c r="E11" s="6">
        <v>4</v>
      </c>
      <c r="F11" s="6">
        <v>12</v>
      </c>
      <c r="G11" s="6">
        <v>23</v>
      </c>
      <c r="H11" s="6">
        <v>47</v>
      </c>
      <c r="I11" s="6">
        <v>93</v>
      </c>
      <c r="J11" s="6">
        <v>109</v>
      </c>
      <c r="K11" s="6">
        <v>133</v>
      </c>
      <c r="L11" s="6">
        <v>179</v>
      </c>
      <c r="M11" s="6">
        <v>255</v>
      </c>
      <c r="N11" s="6">
        <v>221</v>
      </c>
      <c r="O11" s="6">
        <v>183</v>
      </c>
      <c r="P11" s="6">
        <v>166</v>
      </c>
      <c r="Q11" s="6">
        <v>138</v>
      </c>
      <c r="R11" s="6">
        <v>118</v>
      </c>
      <c r="S11" s="6">
        <v>79</v>
      </c>
      <c r="T11" s="6">
        <v>74</v>
      </c>
      <c r="U11" s="6">
        <v>44</v>
      </c>
      <c r="V11" s="6">
        <v>36</v>
      </c>
      <c r="W11" s="6">
        <v>22</v>
      </c>
      <c r="X11" s="6">
        <v>30</v>
      </c>
      <c r="Y11" s="6">
        <v>19</v>
      </c>
      <c r="Z11" s="6">
        <v>11</v>
      </c>
      <c r="AA11" s="6">
        <v>4</v>
      </c>
      <c r="AB11" s="6">
        <v>5</v>
      </c>
      <c r="AC11" s="6">
        <v>4</v>
      </c>
      <c r="AD11" s="6">
        <v>3</v>
      </c>
      <c r="AE11" s="6">
        <v>5</v>
      </c>
      <c r="AF11" s="6">
        <v>1</v>
      </c>
      <c r="AG11" s="6">
        <v>2</v>
      </c>
      <c r="AH11" s="6">
        <v>0</v>
      </c>
      <c r="AI11" s="6">
        <v>0</v>
      </c>
      <c r="AJ11" s="6">
        <v>0</v>
      </c>
      <c r="AK11" s="6">
        <v>1</v>
      </c>
      <c r="AL11" s="6">
        <v>0</v>
      </c>
      <c r="AM11" s="6">
        <v>1</v>
      </c>
      <c r="AN11" s="6">
        <v>0</v>
      </c>
      <c r="AO11" s="6">
        <v>0</v>
      </c>
      <c r="AP11" s="6">
        <v>0</v>
      </c>
      <c r="AQ11" s="6">
        <v>0</v>
      </c>
      <c r="AR11" s="6">
        <v>1</v>
      </c>
      <c r="AS11" s="6">
        <v>0</v>
      </c>
      <c r="AT11" s="6">
        <v>0</v>
      </c>
      <c r="AU11" s="6">
        <v>0</v>
      </c>
      <c r="AV11" s="6">
        <v>0</v>
      </c>
      <c r="AW11" s="167">
        <v>33.4</v>
      </c>
      <c r="AX11" s="168">
        <v>34.6</v>
      </c>
      <c r="AY11" s="168">
        <v>8.6999999999999993</v>
      </c>
    </row>
    <row r="12" spans="2:51" ht="12" customHeight="1" x14ac:dyDescent="0.15">
      <c r="B12" s="257" t="s">
        <v>6</v>
      </c>
      <c r="C12" s="210"/>
      <c r="D12" s="5">
        <v>135</v>
      </c>
      <c r="E12" s="5">
        <v>0</v>
      </c>
      <c r="F12" s="5">
        <v>0</v>
      </c>
      <c r="G12" s="5">
        <v>2</v>
      </c>
      <c r="H12" s="5">
        <v>4</v>
      </c>
      <c r="I12" s="5">
        <v>1</v>
      </c>
      <c r="J12" s="5">
        <v>1</v>
      </c>
      <c r="K12" s="5">
        <v>6</v>
      </c>
      <c r="L12" s="5">
        <v>14</v>
      </c>
      <c r="M12" s="5">
        <v>21</v>
      </c>
      <c r="N12" s="5">
        <v>16</v>
      </c>
      <c r="O12" s="5">
        <v>21</v>
      </c>
      <c r="P12" s="5">
        <v>14</v>
      </c>
      <c r="Q12" s="5">
        <v>11</v>
      </c>
      <c r="R12" s="5">
        <v>4</v>
      </c>
      <c r="S12" s="5">
        <v>3</v>
      </c>
      <c r="T12" s="5">
        <v>5</v>
      </c>
      <c r="U12" s="5">
        <v>1</v>
      </c>
      <c r="V12" s="5">
        <v>2</v>
      </c>
      <c r="W12" s="5">
        <v>2</v>
      </c>
      <c r="X12" s="5">
        <v>3</v>
      </c>
      <c r="Y12" s="5">
        <v>1</v>
      </c>
      <c r="Z12" s="5">
        <v>1</v>
      </c>
      <c r="AA12" s="5">
        <v>1</v>
      </c>
      <c r="AB12" s="5">
        <v>0</v>
      </c>
      <c r="AC12" s="5">
        <v>1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135">
        <v>34.4</v>
      </c>
      <c r="AX12" s="131">
        <v>35.299999999999997</v>
      </c>
      <c r="AY12" s="131">
        <v>7.8</v>
      </c>
    </row>
    <row r="13" spans="2:51" ht="12" customHeight="1" x14ac:dyDescent="0.15">
      <c r="B13" s="257" t="s">
        <v>343</v>
      </c>
      <c r="C13" s="210"/>
      <c r="D13" s="5">
        <v>402</v>
      </c>
      <c r="E13" s="5">
        <v>0</v>
      </c>
      <c r="F13" s="5">
        <v>3</v>
      </c>
      <c r="G13" s="5">
        <v>4</v>
      </c>
      <c r="H13" s="5">
        <v>8</v>
      </c>
      <c r="I13" s="5">
        <v>24</v>
      </c>
      <c r="J13" s="5">
        <v>28</v>
      </c>
      <c r="K13" s="5">
        <v>40</v>
      </c>
      <c r="L13" s="5">
        <v>45</v>
      </c>
      <c r="M13" s="5">
        <v>53</v>
      </c>
      <c r="N13" s="5">
        <v>44</v>
      </c>
      <c r="O13" s="5">
        <v>26</v>
      </c>
      <c r="P13" s="5">
        <v>35</v>
      </c>
      <c r="Q13" s="5">
        <v>22</v>
      </c>
      <c r="R13" s="5">
        <v>16</v>
      </c>
      <c r="S13" s="5">
        <v>16</v>
      </c>
      <c r="T13" s="5">
        <v>10</v>
      </c>
      <c r="U13" s="5">
        <v>4</v>
      </c>
      <c r="V13" s="5">
        <v>5</v>
      </c>
      <c r="W13" s="5">
        <v>4</v>
      </c>
      <c r="X13" s="5">
        <v>7</v>
      </c>
      <c r="Y13" s="5">
        <v>1</v>
      </c>
      <c r="Z13" s="5">
        <v>2</v>
      </c>
      <c r="AA13" s="5">
        <v>0</v>
      </c>
      <c r="AB13" s="5">
        <v>2</v>
      </c>
      <c r="AC13" s="5">
        <v>2</v>
      </c>
      <c r="AD13" s="5">
        <v>1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135">
        <v>31.7</v>
      </c>
      <c r="AX13" s="131">
        <v>33.200000000000003</v>
      </c>
      <c r="AY13" s="131">
        <v>8.1999999999999993</v>
      </c>
    </row>
    <row r="14" spans="2:51" ht="12" customHeight="1" x14ac:dyDescent="0.15">
      <c r="B14" s="257" t="s">
        <v>344</v>
      </c>
      <c r="C14" s="210"/>
      <c r="D14" s="5">
        <v>424</v>
      </c>
      <c r="E14" s="5">
        <v>1</v>
      </c>
      <c r="F14" s="5">
        <v>1</v>
      </c>
      <c r="G14" s="5">
        <v>7</v>
      </c>
      <c r="H14" s="5">
        <v>6</v>
      </c>
      <c r="I14" s="5">
        <v>16</v>
      </c>
      <c r="J14" s="5">
        <v>23</v>
      </c>
      <c r="K14" s="5">
        <v>19</v>
      </c>
      <c r="L14" s="5">
        <v>41</v>
      </c>
      <c r="M14" s="5">
        <v>52</v>
      </c>
      <c r="N14" s="5">
        <v>47</v>
      </c>
      <c r="O14" s="5">
        <v>45</v>
      </c>
      <c r="P14" s="5">
        <v>33</v>
      </c>
      <c r="Q14" s="5">
        <v>28</v>
      </c>
      <c r="R14" s="5">
        <v>22</v>
      </c>
      <c r="S14" s="5">
        <v>12</v>
      </c>
      <c r="T14" s="5">
        <v>12</v>
      </c>
      <c r="U14" s="5">
        <v>14</v>
      </c>
      <c r="V14" s="5">
        <v>8</v>
      </c>
      <c r="W14" s="5">
        <v>3</v>
      </c>
      <c r="X14" s="5">
        <v>11</v>
      </c>
      <c r="Y14" s="5">
        <v>7</v>
      </c>
      <c r="Z14" s="5">
        <v>5</v>
      </c>
      <c r="AA14" s="5">
        <v>1</v>
      </c>
      <c r="AB14" s="5">
        <v>2</v>
      </c>
      <c r="AC14" s="5">
        <v>0</v>
      </c>
      <c r="AD14" s="5">
        <v>2</v>
      </c>
      <c r="AE14" s="5">
        <v>2</v>
      </c>
      <c r="AF14" s="5">
        <v>1</v>
      </c>
      <c r="AG14" s="5">
        <v>2</v>
      </c>
      <c r="AH14" s="5">
        <v>0</v>
      </c>
      <c r="AI14" s="5">
        <v>0</v>
      </c>
      <c r="AJ14" s="5">
        <v>0</v>
      </c>
      <c r="AK14" s="5">
        <v>1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135">
        <v>33.9</v>
      </c>
      <c r="AX14" s="131">
        <v>35.700000000000003</v>
      </c>
      <c r="AY14" s="131">
        <v>9.6</v>
      </c>
    </row>
    <row r="15" spans="2:51" ht="12" customHeight="1" x14ac:dyDescent="0.15">
      <c r="B15" s="257" t="s">
        <v>345</v>
      </c>
      <c r="C15" s="210"/>
      <c r="D15" s="5">
        <v>1225</v>
      </c>
      <c r="E15" s="5">
        <v>4</v>
      </c>
      <c r="F15" s="5">
        <v>12</v>
      </c>
      <c r="G15" s="5">
        <v>16</v>
      </c>
      <c r="H15" s="5">
        <v>22</v>
      </c>
      <c r="I15" s="5">
        <v>37</v>
      </c>
      <c r="J15" s="5">
        <v>58</v>
      </c>
      <c r="K15" s="5">
        <v>76</v>
      </c>
      <c r="L15" s="5">
        <v>85</v>
      </c>
      <c r="M15" s="5">
        <v>99</v>
      </c>
      <c r="N15" s="5">
        <v>103</v>
      </c>
      <c r="O15" s="5">
        <v>99</v>
      </c>
      <c r="P15" s="5">
        <v>99</v>
      </c>
      <c r="Q15" s="5">
        <v>88</v>
      </c>
      <c r="R15" s="5">
        <v>72</v>
      </c>
      <c r="S15" s="5">
        <v>50</v>
      </c>
      <c r="T15" s="5">
        <v>57</v>
      </c>
      <c r="U15" s="5">
        <v>48</v>
      </c>
      <c r="V15" s="5">
        <v>44</v>
      </c>
      <c r="W15" s="5">
        <v>30</v>
      </c>
      <c r="X15" s="5">
        <v>37</v>
      </c>
      <c r="Y15" s="5">
        <v>17</v>
      </c>
      <c r="Z15" s="5">
        <v>15</v>
      </c>
      <c r="AA15" s="5">
        <v>13</v>
      </c>
      <c r="AB15" s="5">
        <v>20</v>
      </c>
      <c r="AC15" s="5">
        <v>6</v>
      </c>
      <c r="AD15" s="5">
        <v>5</v>
      </c>
      <c r="AE15" s="5">
        <v>2</v>
      </c>
      <c r="AF15" s="5">
        <v>4</v>
      </c>
      <c r="AG15" s="5">
        <v>1</v>
      </c>
      <c r="AH15" s="5">
        <v>1</v>
      </c>
      <c r="AI15" s="5">
        <v>0</v>
      </c>
      <c r="AJ15" s="5">
        <v>3</v>
      </c>
      <c r="AK15" s="5">
        <v>0</v>
      </c>
      <c r="AL15" s="5">
        <v>0</v>
      </c>
      <c r="AM15" s="5">
        <v>1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1</v>
      </c>
      <c r="AW15" s="135">
        <v>36.1</v>
      </c>
      <c r="AX15" s="131">
        <v>37.5</v>
      </c>
      <c r="AY15" s="131">
        <v>10.9</v>
      </c>
    </row>
    <row r="16" spans="2:51" ht="12" customHeight="1" x14ac:dyDescent="0.15">
      <c r="B16" s="257" t="s">
        <v>346</v>
      </c>
      <c r="C16" s="210"/>
      <c r="D16" s="5">
        <v>380</v>
      </c>
      <c r="E16" s="5">
        <v>1</v>
      </c>
      <c r="F16" s="5">
        <v>2</v>
      </c>
      <c r="G16" s="5">
        <v>2</v>
      </c>
      <c r="H16" s="5">
        <v>3</v>
      </c>
      <c r="I16" s="5">
        <v>14</v>
      </c>
      <c r="J16" s="5">
        <v>24</v>
      </c>
      <c r="K16" s="5">
        <v>20</v>
      </c>
      <c r="L16" s="5">
        <v>22</v>
      </c>
      <c r="M16" s="5">
        <v>49</v>
      </c>
      <c r="N16" s="5">
        <v>37</v>
      </c>
      <c r="O16" s="5">
        <v>27</v>
      </c>
      <c r="P16" s="5">
        <v>40</v>
      </c>
      <c r="Q16" s="5">
        <v>33</v>
      </c>
      <c r="R16" s="5">
        <v>30</v>
      </c>
      <c r="S16" s="5">
        <v>16</v>
      </c>
      <c r="T16" s="5">
        <v>13</v>
      </c>
      <c r="U16" s="5">
        <v>14</v>
      </c>
      <c r="V16" s="5">
        <v>8</v>
      </c>
      <c r="W16" s="5">
        <v>7</v>
      </c>
      <c r="X16" s="5">
        <v>5</v>
      </c>
      <c r="Y16" s="5">
        <v>3</v>
      </c>
      <c r="Z16" s="5">
        <v>2</v>
      </c>
      <c r="AA16" s="5">
        <v>1</v>
      </c>
      <c r="AB16" s="5">
        <v>2</v>
      </c>
      <c r="AC16" s="5">
        <v>1</v>
      </c>
      <c r="AD16" s="5">
        <v>0</v>
      </c>
      <c r="AE16" s="5">
        <v>1</v>
      </c>
      <c r="AF16" s="5">
        <v>0</v>
      </c>
      <c r="AG16" s="5">
        <v>2</v>
      </c>
      <c r="AH16" s="5">
        <v>0</v>
      </c>
      <c r="AI16" s="5">
        <v>0</v>
      </c>
      <c r="AJ16" s="5">
        <v>0</v>
      </c>
      <c r="AK16" s="5">
        <v>1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135">
        <v>35.4</v>
      </c>
      <c r="AX16" s="131">
        <v>36</v>
      </c>
      <c r="AY16" s="131">
        <v>9</v>
      </c>
    </row>
    <row r="17" spans="2:51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0</v>
      </c>
      <c r="G17" s="5">
        <v>0</v>
      </c>
      <c r="H17" s="5">
        <v>3</v>
      </c>
      <c r="I17" s="5">
        <v>4</v>
      </c>
      <c r="J17" s="5">
        <v>5</v>
      </c>
      <c r="K17" s="5">
        <v>3</v>
      </c>
      <c r="L17" s="5">
        <v>6</v>
      </c>
      <c r="M17" s="5">
        <v>11</v>
      </c>
      <c r="N17" s="5">
        <v>2</v>
      </c>
      <c r="O17" s="5">
        <v>3</v>
      </c>
      <c r="P17" s="5">
        <v>5</v>
      </c>
      <c r="Q17" s="5">
        <v>2</v>
      </c>
      <c r="R17" s="5">
        <v>2</v>
      </c>
      <c r="S17" s="5">
        <v>3</v>
      </c>
      <c r="T17" s="5">
        <v>1</v>
      </c>
      <c r="U17" s="5">
        <v>0</v>
      </c>
      <c r="V17" s="5">
        <v>4</v>
      </c>
      <c r="W17" s="5">
        <v>2</v>
      </c>
      <c r="X17" s="5">
        <v>0</v>
      </c>
      <c r="Y17" s="5">
        <v>2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135">
        <v>31.2</v>
      </c>
      <c r="AX17" s="131">
        <v>34.1</v>
      </c>
      <c r="AY17" s="131">
        <v>9</v>
      </c>
    </row>
    <row r="18" spans="2:51" ht="12" customHeight="1" x14ac:dyDescent="0.15">
      <c r="B18" s="257" t="s">
        <v>348</v>
      </c>
      <c r="C18" s="210"/>
      <c r="D18" s="5">
        <v>485</v>
      </c>
      <c r="E18" s="5">
        <v>0</v>
      </c>
      <c r="F18" s="5">
        <v>2</v>
      </c>
      <c r="G18" s="5">
        <v>5</v>
      </c>
      <c r="H18" s="5">
        <v>10</v>
      </c>
      <c r="I18" s="5">
        <v>13</v>
      </c>
      <c r="J18" s="5">
        <v>22</v>
      </c>
      <c r="K18" s="5">
        <v>35</v>
      </c>
      <c r="L18" s="5">
        <v>37</v>
      </c>
      <c r="M18" s="5">
        <v>48</v>
      </c>
      <c r="N18" s="5">
        <v>43</v>
      </c>
      <c r="O18" s="5">
        <v>40</v>
      </c>
      <c r="P18" s="5">
        <v>41</v>
      </c>
      <c r="Q18" s="5">
        <v>36</v>
      </c>
      <c r="R18" s="5">
        <v>35</v>
      </c>
      <c r="S18" s="5">
        <v>26</v>
      </c>
      <c r="T18" s="5">
        <v>22</v>
      </c>
      <c r="U18" s="5">
        <v>13</v>
      </c>
      <c r="V18" s="5">
        <v>21</v>
      </c>
      <c r="W18" s="5">
        <v>11</v>
      </c>
      <c r="X18" s="5">
        <v>6</v>
      </c>
      <c r="Y18" s="5">
        <v>5</v>
      </c>
      <c r="Z18" s="5">
        <v>4</v>
      </c>
      <c r="AA18" s="5">
        <v>0</v>
      </c>
      <c r="AB18" s="5">
        <v>3</v>
      </c>
      <c r="AC18" s="5">
        <v>3</v>
      </c>
      <c r="AD18" s="5">
        <v>2</v>
      </c>
      <c r="AE18" s="5">
        <v>1</v>
      </c>
      <c r="AF18" s="5">
        <v>0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135">
        <v>35.5</v>
      </c>
      <c r="AX18" s="131">
        <v>36.299999999999997</v>
      </c>
      <c r="AY18" s="131">
        <v>9.1</v>
      </c>
    </row>
    <row r="19" spans="2:51" ht="12" customHeight="1" x14ac:dyDescent="0.15">
      <c r="B19" s="257" t="s">
        <v>349</v>
      </c>
      <c r="C19" s="210"/>
      <c r="D19" s="5">
        <v>150</v>
      </c>
      <c r="E19" s="5">
        <v>0</v>
      </c>
      <c r="F19" s="5">
        <v>0</v>
      </c>
      <c r="G19" s="5">
        <v>1</v>
      </c>
      <c r="H19" s="5">
        <v>2</v>
      </c>
      <c r="I19" s="5">
        <v>3</v>
      </c>
      <c r="J19" s="5">
        <v>6</v>
      </c>
      <c r="K19" s="5">
        <v>9</v>
      </c>
      <c r="L19" s="5">
        <v>14</v>
      </c>
      <c r="M19" s="5">
        <v>19</v>
      </c>
      <c r="N19" s="5">
        <v>14</v>
      </c>
      <c r="O19" s="5">
        <v>14</v>
      </c>
      <c r="P19" s="5">
        <v>7</v>
      </c>
      <c r="Q19" s="5">
        <v>13</v>
      </c>
      <c r="R19" s="5">
        <v>12</v>
      </c>
      <c r="S19" s="5">
        <v>10</v>
      </c>
      <c r="T19" s="5">
        <v>9</v>
      </c>
      <c r="U19" s="5">
        <v>6</v>
      </c>
      <c r="V19" s="5">
        <v>5</v>
      </c>
      <c r="W19" s="5">
        <v>2</v>
      </c>
      <c r="X19" s="5">
        <v>1</v>
      </c>
      <c r="Y19" s="5">
        <v>3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135">
        <v>35.4</v>
      </c>
      <c r="AX19" s="131">
        <v>36.1</v>
      </c>
      <c r="AY19" s="131">
        <v>7.7</v>
      </c>
    </row>
    <row r="20" spans="2:51" ht="12" customHeight="1" x14ac:dyDescent="0.15">
      <c r="B20" s="257" t="s">
        <v>350</v>
      </c>
      <c r="C20" s="210"/>
      <c r="D20" s="5">
        <v>93</v>
      </c>
      <c r="E20" s="5">
        <v>0</v>
      </c>
      <c r="F20" s="5">
        <v>1</v>
      </c>
      <c r="G20" s="5">
        <v>1</v>
      </c>
      <c r="H20" s="5">
        <v>1</v>
      </c>
      <c r="I20" s="5">
        <v>6</v>
      </c>
      <c r="J20" s="5">
        <v>5</v>
      </c>
      <c r="K20" s="5">
        <v>8</v>
      </c>
      <c r="L20" s="5">
        <v>7</v>
      </c>
      <c r="M20" s="5">
        <v>6</v>
      </c>
      <c r="N20" s="5">
        <v>19</v>
      </c>
      <c r="O20" s="5">
        <v>10</v>
      </c>
      <c r="P20" s="5">
        <v>8</v>
      </c>
      <c r="Q20" s="5">
        <v>3</v>
      </c>
      <c r="R20" s="5">
        <v>8</v>
      </c>
      <c r="S20" s="5">
        <v>1</v>
      </c>
      <c r="T20" s="5">
        <v>2</v>
      </c>
      <c r="U20" s="5">
        <v>1</v>
      </c>
      <c r="V20" s="5">
        <v>2</v>
      </c>
      <c r="W20" s="5">
        <v>1</v>
      </c>
      <c r="X20" s="5">
        <v>2</v>
      </c>
      <c r="Y20" s="5">
        <v>1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135">
        <v>33</v>
      </c>
      <c r="AX20" s="131">
        <v>33.700000000000003</v>
      </c>
      <c r="AY20" s="131">
        <v>7.6</v>
      </c>
    </row>
    <row r="21" spans="2:51" ht="12" customHeight="1" x14ac:dyDescent="0.15">
      <c r="B21" s="257" t="s">
        <v>351</v>
      </c>
      <c r="C21" s="296"/>
      <c r="D21" s="5">
        <v>240</v>
      </c>
      <c r="E21" s="5">
        <v>1</v>
      </c>
      <c r="F21" s="5">
        <v>2</v>
      </c>
      <c r="G21" s="5">
        <v>0</v>
      </c>
      <c r="H21" s="5">
        <v>11</v>
      </c>
      <c r="I21" s="5">
        <v>10</v>
      </c>
      <c r="J21" s="5">
        <v>8</v>
      </c>
      <c r="K21" s="5">
        <v>12</v>
      </c>
      <c r="L21" s="5">
        <v>20</v>
      </c>
      <c r="M21" s="5">
        <v>31</v>
      </c>
      <c r="N21" s="5">
        <v>17</v>
      </c>
      <c r="O21" s="5">
        <v>18</v>
      </c>
      <c r="P21" s="5">
        <v>18</v>
      </c>
      <c r="Q21" s="5">
        <v>20</v>
      </c>
      <c r="R21" s="5">
        <v>15</v>
      </c>
      <c r="S21" s="5">
        <v>16</v>
      </c>
      <c r="T21" s="5">
        <v>16</v>
      </c>
      <c r="U21" s="5">
        <v>7</v>
      </c>
      <c r="V21" s="5">
        <v>3</v>
      </c>
      <c r="W21" s="5">
        <v>4</v>
      </c>
      <c r="X21" s="5">
        <v>2</v>
      </c>
      <c r="Y21" s="5">
        <v>1</v>
      </c>
      <c r="Z21" s="5">
        <v>2</v>
      </c>
      <c r="AA21" s="5">
        <v>0</v>
      </c>
      <c r="AB21" s="5">
        <v>1</v>
      </c>
      <c r="AC21" s="5">
        <v>1</v>
      </c>
      <c r="AD21" s="5">
        <v>0</v>
      </c>
      <c r="AE21" s="5">
        <v>3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1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135">
        <v>34.700000000000003</v>
      </c>
      <c r="AX21" s="131">
        <v>35.799999999999997</v>
      </c>
      <c r="AY21" s="131">
        <v>9.6999999999999993</v>
      </c>
    </row>
    <row r="22" spans="2:51" ht="12" customHeight="1" x14ac:dyDescent="0.15">
      <c r="B22" s="256" t="s">
        <v>352</v>
      </c>
      <c r="C22" s="215"/>
      <c r="D22" s="6">
        <v>297</v>
      </c>
      <c r="E22" s="6">
        <v>1</v>
      </c>
      <c r="F22" s="6">
        <v>0</v>
      </c>
      <c r="G22" s="6">
        <v>6</v>
      </c>
      <c r="H22" s="6">
        <v>6</v>
      </c>
      <c r="I22" s="6">
        <v>19</v>
      </c>
      <c r="J22" s="6">
        <v>17</v>
      </c>
      <c r="K22" s="6">
        <v>22</v>
      </c>
      <c r="L22" s="6">
        <v>19</v>
      </c>
      <c r="M22" s="6">
        <v>36</v>
      </c>
      <c r="N22" s="6">
        <v>31</v>
      </c>
      <c r="O22" s="6">
        <v>28</v>
      </c>
      <c r="P22" s="6">
        <v>24</v>
      </c>
      <c r="Q22" s="6">
        <v>22</v>
      </c>
      <c r="R22" s="6">
        <v>22</v>
      </c>
      <c r="S22" s="6">
        <v>10</v>
      </c>
      <c r="T22" s="6">
        <v>13</v>
      </c>
      <c r="U22" s="6">
        <v>9</v>
      </c>
      <c r="V22" s="6">
        <v>4</v>
      </c>
      <c r="W22" s="6">
        <v>3</v>
      </c>
      <c r="X22" s="6">
        <v>2</v>
      </c>
      <c r="Y22" s="6">
        <v>1</v>
      </c>
      <c r="Z22" s="6">
        <v>0</v>
      </c>
      <c r="AA22" s="6">
        <v>1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1</v>
      </c>
      <c r="AS22" s="6">
        <v>0</v>
      </c>
      <c r="AT22" s="6">
        <v>0</v>
      </c>
      <c r="AU22" s="6">
        <v>0</v>
      </c>
      <c r="AV22" s="6">
        <v>0</v>
      </c>
      <c r="AW22" s="167">
        <v>33.5</v>
      </c>
      <c r="AX22" s="168">
        <v>34.1</v>
      </c>
      <c r="AY22" s="168">
        <v>8.4</v>
      </c>
    </row>
    <row r="23" spans="2:51" x14ac:dyDescent="0.15">
      <c r="B23" s="257" t="s">
        <v>6</v>
      </c>
      <c r="C23" s="210"/>
      <c r="D23" s="5">
        <v>135</v>
      </c>
      <c r="E23" s="5">
        <v>0</v>
      </c>
      <c r="F23" s="5">
        <v>0</v>
      </c>
      <c r="G23" s="5">
        <v>2</v>
      </c>
      <c r="H23" s="5">
        <v>4</v>
      </c>
      <c r="I23" s="5">
        <v>1</v>
      </c>
      <c r="J23" s="5">
        <v>1</v>
      </c>
      <c r="K23" s="5">
        <v>6</v>
      </c>
      <c r="L23" s="5">
        <v>14</v>
      </c>
      <c r="M23" s="5">
        <v>21</v>
      </c>
      <c r="N23" s="5">
        <v>16</v>
      </c>
      <c r="O23" s="5">
        <v>21</v>
      </c>
      <c r="P23" s="5">
        <v>14</v>
      </c>
      <c r="Q23" s="5">
        <v>11</v>
      </c>
      <c r="R23" s="5">
        <v>4</v>
      </c>
      <c r="S23" s="5">
        <v>3</v>
      </c>
      <c r="T23" s="5">
        <v>5</v>
      </c>
      <c r="U23" s="5">
        <v>1</v>
      </c>
      <c r="V23" s="5">
        <v>2</v>
      </c>
      <c r="W23" s="5">
        <v>2</v>
      </c>
      <c r="X23" s="5">
        <v>3</v>
      </c>
      <c r="Y23" s="5">
        <v>1</v>
      </c>
      <c r="Z23" s="5">
        <v>1</v>
      </c>
      <c r="AA23" s="5">
        <v>1</v>
      </c>
      <c r="AB23" s="5">
        <v>0</v>
      </c>
      <c r="AC23" s="5">
        <v>1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135">
        <v>34.4</v>
      </c>
      <c r="AX23" s="131">
        <v>35.299999999999997</v>
      </c>
      <c r="AY23" s="131">
        <v>7.8</v>
      </c>
    </row>
    <row r="24" spans="2:51" x14ac:dyDescent="0.15">
      <c r="B24" s="257" t="s">
        <v>7</v>
      </c>
      <c r="C24" s="210"/>
      <c r="D24" s="5">
        <v>48</v>
      </c>
      <c r="E24" s="5">
        <v>0</v>
      </c>
      <c r="F24" s="5">
        <v>0</v>
      </c>
      <c r="G24" s="5">
        <v>1</v>
      </c>
      <c r="H24" s="5">
        <v>0</v>
      </c>
      <c r="I24" s="5">
        <v>3</v>
      </c>
      <c r="J24" s="5">
        <v>1</v>
      </c>
      <c r="K24" s="5">
        <v>1</v>
      </c>
      <c r="L24" s="5">
        <v>5</v>
      </c>
      <c r="M24" s="5">
        <v>12</v>
      </c>
      <c r="N24" s="5">
        <v>9</v>
      </c>
      <c r="O24" s="5">
        <v>4</v>
      </c>
      <c r="P24" s="5">
        <v>3</v>
      </c>
      <c r="Q24" s="5">
        <v>2</v>
      </c>
      <c r="R24" s="5">
        <v>0</v>
      </c>
      <c r="S24" s="5">
        <v>2</v>
      </c>
      <c r="T24" s="5">
        <v>0</v>
      </c>
      <c r="U24" s="5">
        <v>1</v>
      </c>
      <c r="V24" s="5">
        <v>0</v>
      </c>
      <c r="W24" s="5">
        <v>0</v>
      </c>
      <c r="X24" s="5">
        <v>1</v>
      </c>
      <c r="Y24" s="5">
        <v>1</v>
      </c>
      <c r="Z24" s="5">
        <v>0</v>
      </c>
      <c r="AA24" s="5">
        <v>0</v>
      </c>
      <c r="AB24" s="5">
        <v>1</v>
      </c>
      <c r="AC24" s="5">
        <v>0</v>
      </c>
      <c r="AD24" s="5">
        <v>1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135">
        <v>32.6</v>
      </c>
      <c r="AX24" s="131">
        <v>34.4</v>
      </c>
      <c r="AY24" s="131">
        <v>8.8000000000000007</v>
      </c>
    </row>
    <row r="25" spans="2:51" x14ac:dyDescent="0.15">
      <c r="B25" s="257" t="s">
        <v>8</v>
      </c>
      <c r="C25" s="210"/>
      <c r="D25" s="5">
        <v>44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3</v>
      </c>
      <c r="K25" s="5">
        <v>8</v>
      </c>
      <c r="L25" s="5">
        <v>2</v>
      </c>
      <c r="M25" s="5">
        <v>5</v>
      </c>
      <c r="N25" s="5">
        <v>2</v>
      </c>
      <c r="O25" s="5">
        <v>4</v>
      </c>
      <c r="P25" s="5">
        <v>3</v>
      </c>
      <c r="Q25" s="5">
        <v>3</v>
      </c>
      <c r="R25" s="5">
        <v>6</v>
      </c>
      <c r="S25" s="5">
        <v>0</v>
      </c>
      <c r="T25" s="5">
        <v>2</v>
      </c>
      <c r="U25" s="5">
        <v>0</v>
      </c>
      <c r="V25" s="5">
        <v>0</v>
      </c>
      <c r="W25" s="5">
        <v>1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135">
        <v>32</v>
      </c>
      <c r="AX25" s="131">
        <v>33.200000000000003</v>
      </c>
      <c r="AY25" s="131">
        <v>7.7</v>
      </c>
    </row>
    <row r="26" spans="2:51" x14ac:dyDescent="0.15">
      <c r="B26" s="257" t="s">
        <v>9</v>
      </c>
      <c r="C26" s="210"/>
      <c r="D26" s="5">
        <v>84</v>
      </c>
      <c r="E26" s="5">
        <v>0</v>
      </c>
      <c r="F26" s="5">
        <v>0</v>
      </c>
      <c r="G26" s="5">
        <v>2</v>
      </c>
      <c r="H26" s="5">
        <v>3</v>
      </c>
      <c r="I26" s="5">
        <v>6</v>
      </c>
      <c r="J26" s="5">
        <v>2</v>
      </c>
      <c r="K26" s="5">
        <v>12</v>
      </c>
      <c r="L26" s="5">
        <v>9</v>
      </c>
      <c r="M26" s="5">
        <v>8</v>
      </c>
      <c r="N26" s="5">
        <v>8</v>
      </c>
      <c r="O26" s="5">
        <v>5</v>
      </c>
      <c r="P26" s="5">
        <v>9</v>
      </c>
      <c r="Q26" s="5">
        <v>6</v>
      </c>
      <c r="R26" s="5">
        <v>2</v>
      </c>
      <c r="S26" s="5">
        <v>6</v>
      </c>
      <c r="T26" s="5">
        <v>4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1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135">
        <v>31.8</v>
      </c>
      <c r="AX26" s="131">
        <v>32.700000000000003</v>
      </c>
      <c r="AY26" s="131">
        <v>7.4</v>
      </c>
    </row>
    <row r="27" spans="2:51" x14ac:dyDescent="0.15">
      <c r="B27" s="257" t="s">
        <v>10</v>
      </c>
      <c r="C27" s="210"/>
      <c r="D27" s="5">
        <v>102</v>
      </c>
      <c r="E27" s="5">
        <v>0</v>
      </c>
      <c r="F27" s="5">
        <v>3</v>
      </c>
      <c r="G27" s="5">
        <v>0</v>
      </c>
      <c r="H27" s="5">
        <v>2</v>
      </c>
      <c r="I27" s="5">
        <v>6</v>
      </c>
      <c r="J27" s="5">
        <v>16</v>
      </c>
      <c r="K27" s="5">
        <v>11</v>
      </c>
      <c r="L27" s="5">
        <v>7</v>
      </c>
      <c r="M27" s="5">
        <v>15</v>
      </c>
      <c r="N27" s="5">
        <v>15</v>
      </c>
      <c r="O27" s="5">
        <v>7</v>
      </c>
      <c r="P27" s="5">
        <v>8</v>
      </c>
      <c r="Q27" s="5">
        <v>2</v>
      </c>
      <c r="R27" s="5">
        <v>2</v>
      </c>
      <c r="S27" s="5">
        <v>0</v>
      </c>
      <c r="T27" s="5">
        <v>1</v>
      </c>
      <c r="U27" s="5">
        <v>0</v>
      </c>
      <c r="V27" s="5">
        <v>2</v>
      </c>
      <c r="W27" s="5">
        <v>2</v>
      </c>
      <c r="X27" s="5">
        <v>1</v>
      </c>
      <c r="Y27" s="5">
        <v>0</v>
      </c>
      <c r="Z27" s="5">
        <v>1</v>
      </c>
      <c r="AA27" s="5">
        <v>0</v>
      </c>
      <c r="AB27" s="5">
        <v>0</v>
      </c>
      <c r="AC27" s="5">
        <v>1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135">
        <v>30.6</v>
      </c>
      <c r="AX27" s="131">
        <v>31.5</v>
      </c>
      <c r="AY27" s="169">
        <v>8</v>
      </c>
    </row>
    <row r="28" spans="2:51" x14ac:dyDescent="0.15">
      <c r="B28" s="257" t="s">
        <v>11</v>
      </c>
      <c r="C28" s="210"/>
      <c r="D28" s="5">
        <v>63</v>
      </c>
      <c r="E28" s="5">
        <v>0</v>
      </c>
      <c r="F28" s="5">
        <v>0</v>
      </c>
      <c r="G28" s="5">
        <v>1</v>
      </c>
      <c r="H28" s="5">
        <v>0</v>
      </c>
      <c r="I28" s="5">
        <v>1</v>
      </c>
      <c r="J28" s="5">
        <v>5</v>
      </c>
      <c r="K28" s="5">
        <v>5</v>
      </c>
      <c r="L28" s="5">
        <v>12</v>
      </c>
      <c r="M28" s="5">
        <v>6</v>
      </c>
      <c r="N28" s="5">
        <v>7</v>
      </c>
      <c r="O28" s="5">
        <v>4</v>
      </c>
      <c r="P28" s="5">
        <v>7</v>
      </c>
      <c r="Q28" s="5">
        <v>3</v>
      </c>
      <c r="R28" s="5">
        <v>2</v>
      </c>
      <c r="S28" s="5">
        <v>5</v>
      </c>
      <c r="T28" s="5">
        <v>1</v>
      </c>
      <c r="U28" s="5">
        <v>1</v>
      </c>
      <c r="V28" s="5">
        <v>1</v>
      </c>
      <c r="W28" s="5">
        <v>0</v>
      </c>
      <c r="X28" s="5">
        <v>2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135">
        <v>32.799999999999997</v>
      </c>
      <c r="AX28" s="131">
        <v>33.9</v>
      </c>
      <c r="AY28" s="131">
        <v>7.1</v>
      </c>
    </row>
    <row r="29" spans="2:51" x14ac:dyDescent="0.15">
      <c r="B29" s="257" t="s">
        <v>12</v>
      </c>
      <c r="C29" s="210"/>
      <c r="D29" s="5">
        <v>61</v>
      </c>
      <c r="E29" s="5">
        <v>0</v>
      </c>
      <c r="F29" s="5">
        <v>0</v>
      </c>
      <c r="G29" s="5">
        <v>0</v>
      </c>
      <c r="H29" s="5">
        <v>1</v>
      </c>
      <c r="I29" s="5">
        <v>6</v>
      </c>
      <c r="J29" s="5">
        <v>1</v>
      </c>
      <c r="K29" s="5">
        <v>3</v>
      </c>
      <c r="L29" s="5">
        <v>10</v>
      </c>
      <c r="M29" s="5">
        <v>7</v>
      </c>
      <c r="N29" s="5">
        <v>3</v>
      </c>
      <c r="O29" s="5">
        <v>2</v>
      </c>
      <c r="P29" s="5">
        <v>5</v>
      </c>
      <c r="Q29" s="5">
        <v>6</v>
      </c>
      <c r="R29" s="5">
        <v>4</v>
      </c>
      <c r="S29" s="5">
        <v>3</v>
      </c>
      <c r="T29" s="5">
        <v>2</v>
      </c>
      <c r="U29" s="5">
        <v>1</v>
      </c>
      <c r="V29" s="5">
        <v>2</v>
      </c>
      <c r="W29" s="5">
        <v>1</v>
      </c>
      <c r="X29" s="5">
        <v>2</v>
      </c>
      <c r="Y29" s="5">
        <v>0</v>
      </c>
      <c r="Z29" s="5">
        <v>0</v>
      </c>
      <c r="AA29" s="5">
        <v>0</v>
      </c>
      <c r="AB29" s="5">
        <v>1</v>
      </c>
      <c r="AC29" s="5">
        <v>1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135">
        <v>33.4</v>
      </c>
      <c r="AX29" s="131">
        <v>35.5</v>
      </c>
      <c r="AY29" s="131">
        <v>9.3000000000000007</v>
      </c>
    </row>
    <row r="30" spans="2:51" x14ac:dyDescent="0.15">
      <c r="B30" s="257" t="s">
        <v>13</v>
      </c>
      <c r="C30" s="210"/>
      <c r="D30" s="5">
        <v>152</v>
      </c>
      <c r="E30" s="5">
        <v>1</v>
      </c>
      <c r="F30" s="5">
        <v>5</v>
      </c>
      <c r="G30" s="5">
        <v>1</v>
      </c>
      <c r="H30" s="5">
        <v>4</v>
      </c>
      <c r="I30" s="5">
        <v>5</v>
      </c>
      <c r="J30" s="5">
        <v>9</v>
      </c>
      <c r="K30" s="5">
        <v>9</v>
      </c>
      <c r="L30" s="5">
        <v>9</v>
      </c>
      <c r="M30" s="5">
        <v>15</v>
      </c>
      <c r="N30" s="5">
        <v>23</v>
      </c>
      <c r="O30" s="5">
        <v>13</v>
      </c>
      <c r="P30" s="5">
        <v>18</v>
      </c>
      <c r="Q30" s="5">
        <v>12</v>
      </c>
      <c r="R30" s="5">
        <v>13</v>
      </c>
      <c r="S30" s="5">
        <v>6</v>
      </c>
      <c r="T30" s="5">
        <v>5</v>
      </c>
      <c r="U30" s="5">
        <v>0</v>
      </c>
      <c r="V30" s="5">
        <v>2</v>
      </c>
      <c r="W30" s="5">
        <v>0</v>
      </c>
      <c r="X30" s="5">
        <v>1</v>
      </c>
      <c r="Y30" s="5">
        <v>0</v>
      </c>
      <c r="Z30" s="5">
        <v>1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135">
        <v>33.700000000000003</v>
      </c>
      <c r="AX30" s="131">
        <v>33.4</v>
      </c>
      <c r="AY30" s="131">
        <v>7.4</v>
      </c>
    </row>
    <row r="31" spans="2:51" x14ac:dyDescent="0.15">
      <c r="B31" s="257" t="s">
        <v>14</v>
      </c>
      <c r="C31" s="210"/>
      <c r="D31" s="5">
        <v>128</v>
      </c>
      <c r="E31" s="5">
        <v>1</v>
      </c>
      <c r="F31" s="5">
        <v>1</v>
      </c>
      <c r="G31" s="5">
        <v>2</v>
      </c>
      <c r="H31" s="5">
        <v>3</v>
      </c>
      <c r="I31" s="5">
        <v>7</v>
      </c>
      <c r="J31" s="5">
        <v>10</v>
      </c>
      <c r="K31" s="5">
        <v>7</v>
      </c>
      <c r="L31" s="5">
        <v>10</v>
      </c>
      <c r="M31" s="5">
        <v>17</v>
      </c>
      <c r="N31" s="5">
        <v>17</v>
      </c>
      <c r="O31" s="5">
        <v>12</v>
      </c>
      <c r="P31" s="5">
        <v>9</v>
      </c>
      <c r="Q31" s="5">
        <v>7</v>
      </c>
      <c r="R31" s="5">
        <v>5</v>
      </c>
      <c r="S31" s="5">
        <v>5</v>
      </c>
      <c r="T31" s="5">
        <v>4</v>
      </c>
      <c r="U31" s="5">
        <v>4</v>
      </c>
      <c r="V31" s="5">
        <v>1</v>
      </c>
      <c r="W31" s="5">
        <v>0</v>
      </c>
      <c r="X31" s="5">
        <v>1</v>
      </c>
      <c r="Y31" s="5">
        <v>1</v>
      </c>
      <c r="Z31" s="5">
        <v>3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135">
        <v>32.700000000000003</v>
      </c>
      <c r="AX31" s="131">
        <v>33.799999999999997</v>
      </c>
      <c r="AY31" s="131">
        <v>8.6999999999999993</v>
      </c>
    </row>
    <row r="32" spans="2:51" x14ac:dyDescent="0.15">
      <c r="B32" s="257" t="s">
        <v>15</v>
      </c>
      <c r="C32" s="210"/>
      <c r="D32" s="5">
        <v>126</v>
      </c>
      <c r="E32" s="5">
        <v>0</v>
      </c>
      <c r="F32" s="5">
        <v>0</v>
      </c>
      <c r="G32" s="5">
        <v>1</v>
      </c>
      <c r="H32" s="5">
        <v>2</v>
      </c>
      <c r="I32" s="5">
        <v>5</v>
      </c>
      <c r="J32" s="5">
        <v>9</v>
      </c>
      <c r="K32" s="5">
        <v>5</v>
      </c>
      <c r="L32" s="5">
        <v>17</v>
      </c>
      <c r="M32" s="5">
        <v>18</v>
      </c>
      <c r="N32" s="5">
        <v>11</v>
      </c>
      <c r="O32" s="5">
        <v>13</v>
      </c>
      <c r="P32" s="5">
        <v>13</v>
      </c>
      <c r="Q32" s="5">
        <v>8</v>
      </c>
      <c r="R32" s="5">
        <v>8</v>
      </c>
      <c r="S32" s="5">
        <v>2</v>
      </c>
      <c r="T32" s="5">
        <v>3</v>
      </c>
      <c r="U32" s="5">
        <v>2</v>
      </c>
      <c r="V32" s="5">
        <v>1</v>
      </c>
      <c r="W32" s="5">
        <v>2</v>
      </c>
      <c r="X32" s="5">
        <v>3</v>
      </c>
      <c r="Y32" s="5">
        <v>1</v>
      </c>
      <c r="Z32" s="5">
        <v>1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135">
        <v>33.299999999999997</v>
      </c>
      <c r="AX32" s="131">
        <v>34.4</v>
      </c>
      <c r="AY32" s="131">
        <v>8.1999999999999993</v>
      </c>
    </row>
    <row r="33" spans="2:51" x14ac:dyDescent="0.15">
      <c r="B33" s="257" t="s">
        <v>16</v>
      </c>
      <c r="C33" s="210"/>
      <c r="D33" s="5">
        <v>248</v>
      </c>
      <c r="E33" s="5">
        <v>1</v>
      </c>
      <c r="F33" s="5">
        <v>0</v>
      </c>
      <c r="G33" s="5">
        <v>9</v>
      </c>
      <c r="H33" s="5">
        <v>6</v>
      </c>
      <c r="I33" s="5">
        <v>10</v>
      </c>
      <c r="J33" s="5">
        <v>10</v>
      </c>
      <c r="K33" s="5">
        <v>11</v>
      </c>
      <c r="L33" s="5">
        <v>16</v>
      </c>
      <c r="M33" s="5">
        <v>18</v>
      </c>
      <c r="N33" s="5">
        <v>24</v>
      </c>
      <c r="O33" s="5">
        <v>17</v>
      </c>
      <c r="P33" s="5">
        <v>21</v>
      </c>
      <c r="Q33" s="5">
        <v>22</v>
      </c>
      <c r="R33" s="5">
        <v>17</v>
      </c>
      <c r="S33" s="5">
        <v>10</v>
      </c>
      <c r="T33" s="5">
        <v>11</v>
      </c>
      <c r="U33" s="5">
        <v>12</v>
      </c>
      <c r="V33" s="5">
        <v>10</v>
      </c>
      <c r="W33" s="5">
        <v>4</v>
      </c>
      <c r="X33" s="5">
        <v>6</v>
      </c>
      <c r="Y33" s="5">
        <v>2</v>
      </c>
      <c r="Z33" s="5">
        <v>1</v>
      </c>
      <c r="AA33" s="5">
        <v>0</v>
      </c>
      <c r="AB33" s="5">
        <v>5</v>
      </c>
      <c r="AC33" s="5">
        <v>0</v>
      </c>
      <c r="AD33" s="5">
        <v>2</v>
      </c>
      <c r="AE33" s="5">
        <v>1</v>
      </c>
      <c r="AF33" s="5">
        <v>1</v>
      </c>
      <c r="AG33" s="5">
        <v>0</v>
      </c>
      <c r="AH33" s="5">
        <v>0</v>
      </c>
      <c r="AI33" s="5">
        <v>0</v>
      </c>
      <c r="AJ33" s="5">
        <v>1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135">
        <v>36.1</v>
      </c>
      <c r="AX33" s="131">
        <v>36.799999999999997</v>
      </c>
      <c r="AY33" s="131">
        <v>10.4</v>
      </c>
    </row>
    <row r="34" spans="2:51" x14ac:dyDescent="0.15">
      <c r="B34" s="257" t="s">
        <v>17</v>
      </c>
      <c r="C34" s="210"/>
      <c r="D34" s="5">
        <v>204</v>
      </c>
      <c r="E34" s="5">
        <v>1</v>
      </c>
      <c r="F34" s="5">
        <v>2</v>
      </c>
      <c r="G34" s="5">
        <v>2</v>
      </c>
      <c r="H34" s="5">
        <v>4</v>
      </c>
      <c r="I34" s="5">
        <v>6</v>
      </c>
      <c r="J34" s="5">
        <v>12</v>
      </c>
      <c r="K34" s="5">
        <v>18</v>
      </c>
      <c r="L34" s="5">
        <v>20</v>
      </c>
      <c r="M34" s="5">
        <v>14</v>
      </c>
      <c r="N34" s="5">
        <v>18</v>
      </c>
      <c r="O34" s="5">
        <v>12</v>
      </c>
      <c r="P34" s="5">
        <v>15</v>
      </c>
      <c r="Q34" s="5">
        <v>23</v>
      </c>
      <c r="R34" s="5">
        <v>7</v>
      </c>
      <c r="S34" s="5">
        <v>8</v>
      </c>
      <c r="T34" s="5">
        <v>10</v>
      </c>
      <c r="U34" s="5">
        <v>8</v>
      </c>
      <c r="V34" s="5">
        <v>4</v>
      </c>
      <c r="W34" s="5">
        <v>6</v>
      </c>
      <c r="X34" s="5">
        <v>5</v>
      </c>
      <c r="Y34" s="5">
        <v>1</v>
      </c>
      <c r="Z34" s="5">
        <v>2</v>
      </c>
      <c r="AA34" s="5">
        <v>1</v>
      </c>
      <c r="AB34" s="5">
        <v>2</v>
      </c>
      <c r="AC34" s="5">
        <v>1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2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135">
        <v>34.6</v>
      </c>
      <c r="AX34" s="131">
        <v>36.1</v>
      </c>
      <c r="AY34" s="131">
        <v>10.1</v>
      </c>
    </row>
    <row r="35" spans="2:51" x14ac:dyDescent="0.15">
      <c r="B35" s="257" t="s">
        <v>18</v>
      </c>
      <c r="C35" s="210"/>
      <c r="D35" s="5">
        <v>252</v>
      </c>
      <c r="E35" s="5">
        <v>1</v>
      </c>
      <c r="F35" s="5">
        <v>2</v>
      </c>
      <c r="G35" s="5">
        <v>2</v>
      </c>
      <c r="H35" s="5">
        <v>4</v>
      </c>
      <c r="I35" s="5">
        <v>2</v>
      </c>
      <c r="J35" s="5">
        <v>6</v>
      </c>
      <c r="K35" s="5">
        <v>9</v>
      </c>
      <c r="L35" s="5">
        <v>13</v>
      </c>
      <c r="M35" s="5">
        <v>12</v>
      </c>
      <c r="N35" s="5">
        <v>17</v>
      </c>
      <c r="O35" s="5">
        <v>26</v>
      </c>
      <c r="P35" s="5">
        <v>21</v>
      </c>
      <c r="Q35" s="5">
        <v>12</v>
      </c>
      <c r="R35" s="5">
        <v>11</v>
      </c>
      <c r="S35" s="5">
        <v>9</v>
      </c>
      <c r="T35" s="5">
        <v>11</v>
      </c>
      <c r="U35" s="5">
        <v>9</v>
      </c>
      <c r="V35" s="5">
        <v>14</v>
      </c>
      <c r="W35" s="5">
        <v>10</v>
      </c>
      <c r="X35" s="5">
        <v>14</v>
      </c>
      <c r="Y35" s="5">
        <v>11</v>
      </c>
      <c r="Z35" s="5">
        <v>9</v>
      </c>
      <c r="AA35" s="5">
        <v>6</v>
      </c>
      <c r="AB35" s="5">
        <v>8</v>
      </c>
      <c r="AC35" s="5">
        <v>5</v>
      </c>
      <c r="AD35" s="5">
        <v>1</v>
      </c>
      <c r="AE35" s="5">
        <v>1</v>
      </c>
      <c r="AF35" s="5">
        <v>2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  <c r="AM35" s="5">
        <v>1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1</v>
      </c>
      <c r="AW35" s="135">
        <v>39.9</v>
      </c>
      <c r="AX35" s="131">
        <v>42.4</v>
      </c>
      <c r="AY35" s="131">
        <v>13.2</v>
      </c>
    </row>
    <row r="36" spans="2:51" x14ac:dyDescent="0.15">
      <c r="B36" s="257" t="s">
        <v>19</v>
      </c>
      <c r="C36" s="210"/>
      <c r="D36" s="5">
        <v>198</v>
      </c>
      <c r="E36" s="5">
        <v>0</v>
      </c>
      <c r="F36" s="5">
        <v>2</v>
      </c>
      <c r="G36" s="5">
        <v>1</v>
      </c>
      <c r="H36" s="5">
        <v>2</v>
      </c>
      <c r="I36" s="5">
        <v>3</v>
      </c>
      <c r="J36" s="5">
        <v>9</v>
      </c>
      <c r="K36" s="5">
        <v>14</v>
      </c>
      <c r="L36" s="5">
        <v>11</v>
      </c>
      <c r="M36" s="5">
        <v>19</v>
      </c>
      <c r="N36" s="5">
        <v>9</v>
      </c>
      <c r="O36" s="5">
        <v>19</v>
      </c>
      <c r="P36" s="5">
        <v>9</v>
      </c>
      <c r="Q36" s="5">
        <v>11</v>
      </c>
      <c r="R36" s="5">
        <v>12</v>
      </c>
      <c r="S36" s="5">
        <v>10</v>
      </c>
      <c r="T36" s="5">
        <v>13</v>
      </c>
      <c r="U36" s="5">
        <v>12</v>
      </c>
      <c r="V36" s="5">
        <v>10</v>
      </c>
      <c r="W36" s="5">
        <v>9</v>
      </c>
      <c r="X36" s="5">
        <v>9</v>
      </c>
      <c r="Y36" s="5">
        <v>1</v>
      </c>
      <c r="Z36" s="5">
        <v>2</v>
      </c>
      <c r="AA36" s="5">
        <v>5</v>
      </c>
      <c r="AB36" s="5">
        <v>4</v>
      </c>
      <c r="AC36" s="5">
        <v>0</v>
      </c>
      <c r="AD36" s="5">
        <v>1</v>
      </c>
      <c r="AE36" s="5">
        <v>0</v>
      </c>
      <c r="AF36" s="5">
        <v>1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135">
        <v>38.200000000000003</v>
      </c>
      <c r="AX36" s="131">
        <v>39.1</v>
      </c>
      <c r="AY36" s="131">
        <v>10.4</v>
      </c>
    </row>
    <row r="37" spans="2:51" x14ac:dyDescent="0.15">
      <c r="B37" s="257" t="s">
        <v>20</v>
      </c>
      <c r="C37" s="210"/>
      <c r="D37" s="5">
        <v>76</v>
      </c>
      <c r="E37" s="5">
        <v>0</v>
      </c>
      <c r="F37" s="5">
        <v>0</v>
      </c>
      <c r="G37" s="5">
        <v>1</v>
      </c>
      <c r="H37" s="5">
        <v>0</v>
      </c>
      <c r="I37" s="5">
        <v>3</v>
      </c>
      <c r="J37" s="5">
        <v>2</v>
      </c>
      <c r="K37" s="5">
        <v>2</v>
      </c>
      <c r="L37" s="5">
        <v>11</v>
      </c>
      <c r="M37" s="5">
        <v>8</v>
      </c>
      <c r="N37" s="5">
        <v>6</v>
      </c>
      <c r="O37" s="5">
        <v>9</v>
      </c>
      <c r="P37" s="5">
        <v>5</v>
      </c>
      <c r="Q37" s="5">
        <v>8</v>
      </c>
      <c r="R37" s="5">
        <v>5</v>
      </c>
      <c r="S37" s="5">
        <v>2</v>
      </c>
      <c r="T37" s="5">
        <v>3</v>
      </c>
      <c r="U37" s="5">
        <v>3</v>
      </c>
      <c r="V37" s="5">
        <v>3</v>
      </c>
      <c r="W37" s="5">
        <v>0</v>
      </c>
      <c r="X37" s="5">
        <v>2</v>
      </c>
      <c r="Y37" s="5">
        <v>0</v>
      </c>
      <c r="Z37" s="5">
        <v>1</v>
      </c>
      <c r="AA37" s="5">
        <v>0</v>
      </c>
      <c r="AB37" s="5">
        <v>1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135">
        <v>35</v>
      </c>
      <c r="AX37" s="131">
        <v>36.5</v>
      </c>
      <c r="AY37" s="131">
        <v>9</v>
      </c>
    </row>
    <row r="38" spans="2:51" x14ac:dyDescent="0.15">
      <c r="B38" s="257" t="s">
        <v>21</v>
      </c>
      <c r="C38" s="210"/>
      <c r="D38" s="5">
        <v>17</v>
      </c>
      <c r="E38" s="5">
        <v>0</v>
      </c>
      <c r="F38" s="5">
        <v>0</v>
      </c>
      <c r="G38" s="5">
        <v>0</v>
      </c>
      <c r="H38" s="5">
        <v>2</v>
      </c>
      <c r="I38" s="5">
        <v>1</v>
      </c>
      <c r="J38" s="5">
        <v>1</v>
      </c>
      <c r="K38" s="5">
        <v>1</v>
      </c>
      <c r="L38" s="5">
        <v>2</v>
      </c>
      <c r="M38" s="5">
        <v>2</v>
      </c>
      <c r="N38" s="5">
        <v>0</v>
      </c>
      <c r="O38" s="5">
        <v>2</v>
      </c>
      <c r="P38" s="5">
        <v>3</v>
      </c>
      <c r="Q38" s="5">
        <v>0</v>
      </c>
      <c r="R38" s="5">
        <v>0</v>
      </c>
      <c r="S38" s="5">
        <v>1</v>
      </c>
      <c r="T38" s="5">
        <v>0</v>
      </c>
      <c r="U38" s="5">
        <v>0</v>
      </c>
      <c r="V38" s="5">
        <v>0</v>
      </c>
      <c r="W38" s="5">
        <v>2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135">
        <v>31.4</v>
      </c>
      <c r="AX38" s="131">
        <v>33.4</v>
      </c>
      <c r="AY38" s="131">
        <v>9</v>
      </c>
    </row>
    <row r="39" spans="2:51" x14ac:dyDescent="0.15">
      <c r="B39" s="257" t="s">
        <v>22</v>
      </c>
      <c r="C39" s="210"/>
      <c r="D39" s="5">
        <v>26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3</v>
      </c>
      <c r="K39" s="5">
        <v>1</v>
      </c>
      <c r="L39" s="5">
        <v>3</v>
      </c>
      <c r="M39" s="5">
        <v>6</v>
      </c>
      <c r="N39" s="5">
        <v>0</v>
      </c>
      <c r="O39" s="5">
        <v>1</v>
      </c>
      <c r="P39" s="5">
        <v>0</v>
      </c>
      <c r="Q39" s="5">
        <v>2</v>
      </c>
      <c r="R39" s="5">
        <v>0</v>
      </c>
      <c r="S39" s="5">
        <v>2</v>
      </c>
      <c r="T39" s="5">
        <v>1</v>
      </c>
      <c r="U39" s="5">
        <v>0</v>
      </c>
      <c r="V39" s="5">
        <v>4</v>
      </c>
      <c r="W39" s="5">
        <v>0</v>
      </c>
      <c r="X39" s="5">
        <v>0</v>
      </c>
      <c r="Y39" s="5">
        <v>2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135">
        <v>31.2</v>
      </c>
      <c r="AX39" s="131">
        <v>36.5</v>
      </c>
      <c r="AY39" s="131">
        <v>9.6999999999999993</v>
      </c>
    </row>
    <row r="40" spans="2:51" x14ac:dyDescent="0.15">
      <c r="B40" s="257" t="s">
        <v>23</v>
      </c>
      <c r="C40" s="210"/>
      <c r="D40" s="5">
        <v>15</v>
      </c>
      <c r="E40" s="5">
        <v>0</v>
      </c>
      <c r="F40" s="5">
        <v>0</v>
      </c>
      <c r="G40" s="5">
        <v>0</v>
      </c>
      <c r="H40" s="5">
        <v>1</v>
      </c>
      <c r="I40" s="5">
        <v>2</v>
      </c>
      <c r="J40" s="5">
        <v>1</v>
      </c>
      <c r="K40" s="5">
        <v>1</v>
      </c>
      <c r="L40" s="5">
        <v>1</v>
      </c>
      <c r="M40" s="5">
        <v>3</v>
      </c>
      <c r="N40" s="5">
        <v>2</v>
      </c>
      <c r="O40" s="5">
        <v>0</v>
      </c>
      <c r="P40" s="5">
        <v>2</v>
      </c>
      <c r="Q40" s="5">
        <v>0</v>
      </c>
      <c r="R40" s="5">
        <v>2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135">
        <v>30.3</v>
      </c>
      <c r="AX40" s="131">
        <v>30.8</v>
      </c>
      <c r="AY40" s="131">
        <v>6</v>
      </c>
    </row>
    <row r="41" spans="2:51" x14ac:dyDescent="0.15">
      <c r="B41" s="257" t="s">
        <v>24</v>
      </c>
      <c r="C41" s="210"/>
      <c r="D41" s="5">
        <v>72</v>
      </c>
      <c r="E41" s="5">
        <v>0</v>
      </c>
      <c r="F41" s="5">
        <v>0</v>
      </c>
      <c r="G41" s="5">
        <v>1</v>
      </c>
      <c r="H41" s="5">
        <v>2</v>
      </c>
      <c r="I41" s="5">
        <v>5</v>
      </c>
      <c r="J41" s="5">
        <v>7</v>
      </c>
      <c r="K41" s="5">
        <v>5</v>
      </c>
      <c r="L41" s="5">
        <v>4</v>
      </c>
      <c r="M41" s="5">
        <v>11</v>
      </c>
      <c r="N41" s="5">
        <v>8</v>
      </c>
      <c r="O41" s="5">
        <v>5</v>
      </c>
      <c r="P41" s="5">
        <v>4</v>
      </c>
      <c r="Q41" s="5">
        <v>5</v>
      </c>
      <c r="R41" s="5">
        <v>4</v>
      </c>
      <c r="S41" s="5">
        <v>2</v>
      </c>
      <c r="T41" s="5">
        <v>1</v>
      </c>
      <c r="U41" s="5">
        <v>2</v>
      </c>
      <c r="V41" s="5">
        <v>1</v>
      </c>
      <c r="W41" s="5">
        <v>1</v>
      </c>
      <c r="X41" s="5">
        <v>1</v>
      </c>
      <c r="Y41" s="5">
        <v>2</v>
      </c>
      <c r="Z41" s="5">
        <v>0</v>
      </c>
      <c r="AA41" s="5">
        <v>1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135">
        <v>32.299999999999997</v>
      </c>
      <c r="AX41" s="131">
        <v>33.700000000000003</v>
      </c>
      <c r="AY41" s="131">
        <v>8.6999999999999993</v>
      </c>
    </row>
    <row r="42" spans="2:51" x14ac:dyDescent="0.15">
      <c r="B42" s="257" t="s">
        <v>25</v>
      </c>
      <c r="C42" s="210"/>
      <c r="D42" s="5">
        <v>94</v>
      </c>
      <c r="E42" s="5">
        <v>0</v>
      </c>
      <c r="F42" s="5">
        <v>0</v>
      </c>
      <c r="G42" s="5">
        <v>3</v>
      </c>
      <c r="H42" s="5">
        <v>1</v>
      </c>
      <c r="I42" s="5">
        <v>1</v>
      </c>
      <c r="J42" s="5">
        <v>2</v>
      </c>
      <c r="K42" s="5">
        <v>5</v>
      </c>
      <c r="L42" s="5">
        <v>3</v>
      </c>
      <c r="M42" s="5">
        <v>9</v>
      </c>
      <c r="N42" s="5">
        <v>13</v>
      </c>
      <c r="O42" s="5">
        <v>11</v>
      </c>
      <c r="P42" s="5">
        <v>6</v>
      </c>
      <c r="Q42" s="5">
        <v>5</v>
      </c>
      <c r="R42" s="5">
        <v>4</v>
      </c>
      <c r="S42" s="5">
        <v>3</v>
      </c>
      <c r="T42" s="5">
        <v>2</v>
      </c>
      <c r="U42" s="5">
        <v>5</v>
      </c>
      <c r="V42" s="5">
        <v>3</v>
      </c>
      <c r="W42" s="5">
        <v>1</v>
      </c>
      <c r="X42" s="5">
        <v>5</v>
      </c>
      <c r="Y42" s="5">
        <v>5</v>
      </c>
      <c r="Z42" s="5">
        <v>0</v>
      </c>
      <c r="AA42" s="5">
        <v>1</v>
      </c>
      <c r="AB42" s="5">
        <v>1</v>
      </c>
      <c r="AC42" s="5">
        <v>0</v>
      </c>
      <c r="AD42" s="5">
        <v>2</v>
      </c>
      <c r="AE42" s="5">
        <v>1</v>
      </c>
      <c r="AF42" s="5">
        <v>0</v>
      </c>
      <c r="AG42" s="5">
        <v>1</v>
      </c>
      <c r="AH42" s="5">
        <v>0</v>
      </c>
      <c r="AI42" s="5">
        <v>0</v>
      </c>
      <c r="AJ42" s="5">
        <v>0</v>
      </c>
      <c r="AK42" s="5">
        <v>1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135">
        <v>36</v>
      </c>
      <c r="AX42" s="131">
        <v>39.5</v>
      </c>
      <c r="AY42" s="131">
        <v>11.8</v>
      </c>
    </row>
    <row r="43" spans="2:51" x14ac:dyDescent="0.15">
      <c r="B43" s="257" t="s">
        <v>26</v>
      </c>
      <c r="C43" s="210"/>
      <c r="D43" s="5">
        <v>79</v>
      </c>
      <c r="E43" s="5">
        <v>0</v>
      </c>
      <c r="F43" s="5">
        <v>1</v>
      </c>
      <c r="G43" s="5">
        <v>1</v>
      </c>
      <c r="H43" s="5">
        <v>2</v>
      </c>
      <c r="I43" s="5">
        <v>5</v>
      </c>
      <c r="J43" s="5">
        <v>5</v>
      </c>
      <c r="K43" s="5">
        <v>5</v>
      </c>
      <c r="L43" s="5">
        <v>5</v>
      </c>
      <c r="M43" s="5">
        <v>11</v>
      </c>
      <c r="N43" s="5">
        <v>5</v>
      </c>
      <c r="O43" s="5">
        <v>9</v>
      </c>
      <c r="P43" s="5">
        <v>10</v>
      </c>
      <c r="Q43" s="5">
        <v>4</v>
      </c>
      <c r="R43" s="5">
        <v>5</v>
      </c>
      <c r="S43" s="5">
        <v>2</v>
      </c>
      <c r="T43" s="5">
        <v>3</v>
      </c>
      <c r="U43" s="5">
        <v>0</v>
      </c>
      <c r="V43" s="5">
        <v>1</v>
      </c>
      <c r="W43" s="5">
        <v>4</v>
      </c>
      <c r="X43" s="5">
        <v>0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135">
        <v>33.9</v>
      </c>
      <c r="AX43" s="131">
        <v>33.9</v>
      </c>
      <c r="AY43" s="131">
        <v>8</v>
      </c>
    </row>
    <row r="44" spans="2:51" x14ac:dyDescent="0.15">
      <c r="B44" s="257" t="s">
        <v>27</v>
      </c>
      <c r="C44" s="210"/>
      <c r="D44" s="5">
        <v>99</v>
      </c>
      <c r="E44" s="5">
        <v>0</v>
      </c>
      <c r="F44" s="5">
        <v>1</v>
      </c>
      <c r="G44" s="5">
        <v>0</v>
      </c>
      <c r="H44" s="5">
        <v>0</v>
      </c>
      <c r="I44" s="5">
        <v>6</v>
      </c>
      <c r="J44" s="5">
        <v>5</v>
      </c>
      <c r="K44" s="5">
        <v>10</v>
      </c>
      <c r="L44" s="5">
        <v>12</v>
      </c>
      <c r="M44" s="5">
        <v>10</v>
      </c>
      <c r="N44" s="5">
        <v>4</v>
      </c>
      <c r="O44" s="5">
        <v>7</v>
      </c>
      <c r="P44" s="5">
        <v>11</v>
      </c>
      <c r="Q44" s="5">
        <v>3</v>
      </c>
      <c r="R44" s="5">
        <v>8</v>
      </c>
      <c r="S44" s="5">
        <v>5</v>
      </c>
      <c r="T44" s="5">
        <v>6</v>
      </c>
      <c r="U44" s="5">
        <v>5</v>
      </c>
      <c r="V44" s="5">
        <v>3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1</v>
      </c>
      <c r="AC44" s="5">
        <v>0</v>
      </c>
      <c r="AD44" s="5">
        <v>1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135">
        <v>34.5</v>
      </c>
      <c r="AX44" s="131">
        <v>35.1</v>
      </c>
      <c r="AY44" s="131">
        <v>8.6999999999999993</v>
      </c>
    </row>
    <row r="45" spans="2:51" x14ac:dyDescent="0.15">
      <c r="B45" s="257" t="s">
        <v>28</v>
      </c>
      <c r="C45" s="210"/>
      <c r="D45" s="5">
        <v>244</v>
      </c>
      <c r="E45" s="5">
        <v>1</v>
      </c>
      <c r="F45" s="5">
        <v>1</v>
      </c>
      <c r="G45" s="5">
        <v>1</v>
      </c>
      <c r="H45" s="5">
        <v>1</v>
      </c>
      <c r="I45" s="5">
        <v>8</v>
      </c>
      <c r="J45" s="5">
        <v>19</v>
      </c>
      <c r="K45" s="5">
        <v>14</v>
      </c>
      <c r="L45" s="5">
        <v>15</v>
      </c>
      <c r="M45" s="5">
        <v>29</v>
      </c>
      <c r="N45" s="5">
        <v>24</v>
      </c>
      <c r="O45" s="5">
        <v>12</v>
      </c>
      <c r="P45" s="5">
        <v>23</v>
      </c>
      <c r="Q45" s="5">
        <v>23</v>
      </c>
      <c r="R45" s="5">
        <v>20</v>
      </c>
      <c r="S45" s="5">
        <v>12</v>
      </c>
      <c r="T45" s="5">
        <v>9</v>
      </c>
      <c r="U45" s="5">
        <v>12</v>
      </c>
      <c r="V45" s="5">
        <v>5</v>
      </c>
      <c r="W45" s="5">
        <v>3</v>
      </c>
      <c r="X45" s="5">
        <v>4</v>
      </c>
      <c r="Y45" s="5">
        <v>2</v>
      </c>
      <c r="Z45" s="5">
        <v>0</v>
      </c>
      <c r="AA45" s="5">
        <v>0</v>
      </c>
      <c r="AB45" s="5">
        <v>2</v>
      </c>
      <c r="AC45" s="5">
        <v>1</v>
      </c>
      <c r="AD45" s="5">
        <v>0</v>
      </c>
      <c r="AE45" s="5">
        <v>1</v>
      </c>
      <c r="AF45" s="5">
        <v>0</v>
      </c>
      <c r="AG45" s="5">
        <v>2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135">
        <v>35.700000000000003</v>
      </c>
      <c r="AX45" s="131">
        <v>36.1</v>
      </c>
      <c r="AY45" s="131">
        <v>9</v>
      </c>
    </row>
    <row r="46" spans="2:51" x14ac:dyDescent="0.15">
      <c r="B46" s="257" t="s">
        <v>29</v>
      </c>
      <c r="C46" s="210"/>
      <c r="D46" s="5">
        <v>57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2</v>
      </c>
      <c r="M46" s="5">
        <v>9</v>
      </c>
      <c r="N46" s="5">
        <v>8</v>
      </c>
      <c r="O46" s="5">
        <v>6</v>
      </c>
      <c r="P46" s="5">
        <v>7</v>
      </c>
      <c r="Q46" s="5">
        <v>6</v>
      </c>
      <c r="R46" s="5">
        <v>5</v>
      </c>
      <c r="S46" s="5">
        <v>2</v>
      </c>
      <c r="T46" s="5">
        <v>1</v>
      </c>
      <c r="U46" s="5">
        <v>2</v>
      </c>
      <c r="V46" s="5">
        <v>2</v>
      </c>
      <c r="W46" s="5">
        <v>0</v>
      </c>
      <c r="X46" s="5">
        <v>1</v>
      </c>
      <c r="Y46" s="5">
        <v>0</v>
      </c>
      <c r="Z46" s="5">
        <v>2</v>
      </c>
      <c r="AA46" s="5">
        <v>1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1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135">
        <v>36.5</v>
      </c>
      <c r="AX46" s="131">
        <v>38.299999999999997</v>
      </c>
      <c r="AY46" s="131">
        <v>9.3000000000000007</v>
      </c>
    </row>
    <row r="47" spans="2:51" x14ac:dyDescent="0.15">
      <c r="B47" s="257" t="s">
        <v>30</v>
      </c>
      <c r="C47" s="210"/>
      <c r="D47" s="5">
        <v>57</v>
      </c>
      <c r="E47" s="5">
        <v>0</v>
      </c>
      <c r="F47" s="5">
        <v>1</v>
      </c>
      <c r="G47" s="5">
        <v>1</v>
      </c>
      <c r="H47" s="5">
        <v>1</v>
      </c>
      <c r="I47" s="5">
        <v>2</v>
      </c>
      <c r="J47" s="5">
        <v>2</v>
      </c>
      <c r="K47" s="5">
        <v>12</v>
      </c>
      <c r="L47" s="5">
        <v>3</v>
      </c>
      <c r="M47" s="5">
        <v>3</v>
      </c>
      <c r="N47" s="5">
        <v>4</v>
      </c>
      <c r="O47" s="5">
        <v>5</v>
      </c>
      <c r="P47" s="5">
        <v>9</v>
      </c>
      <c r="Q47" s="5">
        <v>5</v>
      </c>
      <c r="R47" s="5">
        <v>4</v>
      </c>
      <c r="S47" s="5">
        <v>0</v>
      </c>
      <c r="T47" s="5">
        <v>1</v>
      </c>
      <c r="U47" s="5">
        <v>0</v>
      </c>
      <c r="V47" s="5">
        <v>2</v>
      </c>
      <c r="W47" s="5">
        <v>1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1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135">
        <v>33</v>
      </c>
      <c r="AX47" s="131">
        <v>33.6</v>
      </c>
      <c r="AY47" s="131">
        <v>8.1</v>
      </c>
    </row>
    <row r="48" spans="2:51" x14ac:dyDescent="0.15">
      <c r="B48" s="257" t="s">
        <v>31</v>
      </c>
      <c r="C48" s="210"/>
      <c r="D48" s="5">
        <v>57</v>
      </c>
      <c r="E48" s="5">
        <v>0</v>
      </c>
      <c r="F48" s="5">
        <v>0</v>
      </c>
      <c r="G48" s="5">
        <v>0</v>
      </c>
      <c r="H48" s="5">
        <v>1</v>
      </c>
      <c r="I48" s="5">
        <v>2</v>
      </c>
      <c r="J48" s="5">
        <v>3</v>
      </c>
      <c r="K48" s="5">
        <v>4</v>
      </c>
      <c r="L48" s="5">
        <v>8</v>
      </c>
      <c r="M48" s="5">
        <v>3</v>
      </c>
      <c r="N48" s="5">
        <v>4</v>
      </c>
      <c r="O48" s="5">
        <v>3</v>
      </c>
      <c r="P48" s="5">
        <v>1</v>
      </c>
      <c r="Q48" s="5">
        <v>3</v>
      </c>
      <c r="R48" s="5">
        <v>5</v>
      </c>
      <c r="S48" s="5">
        <v>2</v>
      </c>
      <c r="T48" s="5">
        <v>4</v>
      </c>
      <c r="U48" s="5">
        <v>0</v>
      </c>
      <c r="V48" s="5">
        <v>6</v>
      </c>
      <c r="W48" s="5">
        <v>0</v>
      </c>
      <c r="X48" s="5">
        <v>3</v>
      </c>
      <c r="Y48" s="5">
        <v>1</v>
      </c>
      <c r="Z48" s="5">
        <v>2</v>
      </c>
      <c r="AA48" s="5">
        <v>0</v>
      </c>
      <c r="AB48" s="5">
        <v>1</v>
      </c>
      <c r="AC48" s="5">
        <v>0</v>
      </c>
      <c r="AD48" s="5">
        <v>1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135">
        <v>36.1</v>
      </c>
      <c r="AX48" s="131">
        <v>38.200000000000003</v>
      </c>
      <c r="AY48" s="131">
        <v>10.7</v>
      </c>
    </row>
    <row r="49" spans="2:51" x14ac:dyDescent="0.15">
      <c r="B49" s="257" t="s">
        <v>32</v>
      </c>
      <c r="C49" s="210"/>
      <c r="D49" s="5">
        <v>163</v>
      </c>
      <c r="E49" s="5">
        <v>0</v>
      </c>
      <c r="F49" s="5">
        <v>1</v>
      </c>
      <c r="G49" s="5">
        <v>2</v>
      </c>
      <c r="H49" s="5">
        <v>5</v>
      </c>
      <c r="I49" s="5">
        <v>4</v>
      </c>
      <c r="J49" s="5">
        <v>9</v>
      </c>
      <c r="K49" s="5">
        <v>7</v>
      </c>
      <c r="L49" s="5">
        <v>15</v>
      </c>
      <c r="M49" s="5">
        <v>22</v>
      </c>
      <c r="N49" s="5">
        <v>11</v>
      </c>
      <c r="O49" s="5">
        <v>11</v>
      </c>
      <c r="P49" s="5">
        <v>12</v>
      </c>
      <c r="Q49" s="5">
        <v>11</v>
      </c>
      <c r="R49" s="5">
        <v>12</v>
      </c>
      <c r="S49" s="5">
        <v>13</v>
      </c>
      <c r="T49" s="5">
        <v>5</v>
      </c>
      <c r="U49" s="5">
        <v>8</v>
      </c>
      <c r="V49" s="5">
        <v>2</v>
      </c>
      <c r="W49" s="5">
        <v>6</v>
      </c>
      <c r="X49" s="5">
        <v>1</v>
      </c>
      <c r="Y49" s="5">
        <v>3</v>
      </c>
      <c r="Z49" s="5">
        <v>2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1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135">
        <v>35</v>
      </c>
      <c r="AX49" s="131">
        <v>35.9</v>
      </c>
      <c r="AY49" s="131">
        <v>9.1</v>
      </c>
    </row>
    <row r="50" spans="2:51" x14ac:dyDescent="0.15">
      <c r="B50" s="257" t="s">
        <v>33</v>
      </c>
      <c r="C50" s="210"/>
      <c r="D50" s="5">
        <v>134</v>
      </c>
      <c r="E50" s="5">
        <v>0</v>
      </c>
      <c r="F50" s="5">
        <v>0</v>
      </c>
      <c r="G50" s="5">
        <v>1</v>
      </c>
      <c r="H50" s="5">
        <v>1</v>
      </c>
      <c r="I50" s="5">
        <v>3</v>
      </c>
      <c r="J50" s="5">
        <v>5</v>
      </c>
      <c r="K50" s="5">
        <v>9</v>
      </c>
      <c r="L50" s="5">
        <v>6</v>
      </c>
      <c r="M50" s="5">
        <v>14</v>
      </c>
      <c r="N50" s="5">
        <v>12</v>
      </c>
      <c r="O50" s="5">
        <v>14</v>
      </c>
      <c r="P50" s="5">
        <v>14</v>
      </c>
      <c r="Q50" s="5">
        <v>12</v>
      </c>
      <c r="R50" s="5">
        <v>10</v>
      </c>
      <c r="S50" s="5">
        <v>7</v>
      </c>
      <c r="T50" s="5">
        <v>7</v>
      </c>
      <c r="U50" s="5">
        <v>3</v>
      </c>
      <c r="V50" s="5">
        <v>8</v>
      </c>
      <c r="W50" s="5">
        <v>2</v>
      </c>
      <c r="X50" s="5">
        <v>1</v>
      </c>
      <c r="Y50" s="5">
        <v>1</v>
      </c>
      <c r="Z50" s="5">
        <v>0</v>
      </c>
      <c r="AA50" s="5">
        <v>0</v>
      </c>
      <c r="AB50" s="5">
        <v>1</v>
      </c>
      <c r="AC50" s="5">
        <v>2</v>
      </c>
      <c r="AD50" s="5">
        <v>0</v>
      </c>
      <c r="AE50" s="5">
        <v>1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135">
        <v>36.5</v>
      </c>
      <c r="AX50" s="131">
        <v>37.200000000000003</v>
      </c>
      <c r="AY50" s="131">
        <v>8.6999999999999993</v>
      </c>
    </row>
    <row r="51" spans="2:51" x14ac:dyDescent="0.15">
      <c r="B51" s="257" t="s">
        <v>34</v>
      </c>
      <c r="C51" s="210"/>
      <c r="D51" s="5">
        <v>42</v>
      </c>
      <c r="E51" s="5">
        <v>0</v>
      </c>
      <c r="F51" s="5">
        <v>0</v>
      </c>
      <c r="G51" s="5">
        <v>0</v>
      </c>
      <c r="H51" s="5">
        <v>2</v>
      </c>
      <c r="I51" s="5">
        <v>1</v>
      </c>
      <c r="J51" s="5">
        <v>1</v>
      </c>
      <c r="K51" s="5">
        <v>1</v>
      </c>
      <c r="L51" s="5">
        <v>4</v>
      </c>
      <c r="M51" s="5">
        <v>5</v>
      </c>
      <c r="N51" s="5">
        <v>6</v>
      </c>
      <c r="O51" s="5">
        <v>4</v>
      </c>
      <c r="P51" s="5">
        <v>2</v>
      </c>
      <c r="Q51" s="5">
        <v>4</v>
      </c>
      <c r="R51" s="5">
        <v>3</v>
      </c>
      <c r="S51" s="5">
        <v>3</v>
      </c>
      <c r="T51" s="5">
        <v>2</v>
      </c>
      <c r="U51" s="5">
        <v>1</v>
      </c>
      <c r="V51" s="5">
        <v>2</v>
      </c>
      <c r="W51" s="5">
        <v>1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135">
        <v>34.4</v>
      </c>
      <c r="AX51" s="131">
        <v>35.6</v>
      </c>
      <c r="AY51" s="131">
        <v>7.3</v>
      </c>
    </row>
    <row r="52" spans="2:51" x14ac:dyDescent="0.15">
      <c r="B52" s="257" t="s">
        <v>35</v>
      </c>
      <c r="C52" s="210"/>
      <c r="D52" s="5">
        <v>32</v>
      </c>
      <c r="E52" s="5">
        <v>0</v>
      </c>
      <c r="F52" s="5">
        <v>0</v>
      </c>
      <c r="G52" s="5">
        <v>1</v>
      </c>
      <c r="H52" s="5">
        <v>0</v>
      </c>
      <c r="I52" s="5">
        <v>1</v>
      </c>
      <c r="J52" s="5">
        <v>2</v>
      </c>
      <c r="K52" s="5">
        <v>2</v>
      </c>
      <c r="L52" s="5">
        <v>1</v>
      </c>
      <c r="M52" s="5">
        <v>1</v>
      </c>
      <c r="N52" s="5">
        <v>6</v>
      </c>
      <c r="O52" s="5">
        <v>3</v>
      </c>
      <c r="P52" s="5">
        <v>3</v>
      </c>
      <c r="Q52" s="5">
        <v>1</v>
      </c>
      <c r="R52" s="5">
        <v>1</v>
      </c>
      <c r="S52" s="5">
        <v>1</v>
      </c>
      <c r="T52" s="5">
        <v>3</v>
      </c>
      <c r="U52" s="5">
        <v>1</v>
      </c>
      <c r="V52" s="5">
        <v>1</v>
      </c>
      <c r="W52" s="5">
        <v>1</v>
      </c>
      <c r="X52" s="5">
        <v>1</v>
      </c>
      <c r="Y52" s="5">
        <v>0</v>
      </c>
      <c r="Z52" s="5">
        <v>0</v>
      </c>
      <c r="AA52" s="5">
        <v>0</v>
      </c>
      <c r="AB52" s="5">
        <v>1</v>
      </c>
      <c r="AC52" s="5">
        <v>0</v>
      </c>
      <c r="AD52" s="5">
        <v>1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135">
        <v>34.4</v>
      </c>
      <c r="AX52" s="131">
        <v>37.5</v>
      </c>
      <c r="AY52" s="131">
        <v>10.4</v>
      </c>
    </row>
    <row r="53" spans="2:51" x14ac:dyDescent="0.15">
      <c r="B53" s="257" t="s">
        <v>36</v>
      </c>
      <c r="C53" s="210"/>
      <c r="D53" s="5">
        <v>4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1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1</v>
      </c>
      <c r="X53" s="5">
        <v>0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135">
        <v>42.3</v>
      </c>
      <c r="AX53" s="131">
        <v>42</v>
      </c>
      <c r="AY53" s="131">
        <v>11.1</v>
      </c>
    </row>
    <row r="54" spans="2:51" x14ac:dyDescent="0.15">
      <c r="B54" s="257" t="s">
        <v>37</v>
      </c>
      <c r="C54" s="210"/>
      <c r="D54" s="5">
        <v>6</v>
      </c>
      <c r="E54" s="5">
        <v>0</v>
      </c>
      <c r="F54" s="5">
        <v>0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0</v>
      </c>
      <c r="O54" s="5">
        <v>1</v>
      </c>
      <c r="P54" s="5">
        <v>0</v>
      </c>
      <c r="Q54" s="5">
        <v>2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135">
        <v>37.1</v>
      </c>
      <c r="AX54" s="131">
        <v>35.1</v>
      </c>
      <c r="AY54" s="131">
        <v>8.1</v>
      </c>
    </row>
    <row r="55" spans="2:51" x14ac:dyDescent="0.15">
      <c r="B55" s="257" t="s">
        <v>38</v>
      </c>
      <c r="C55" s="210"/>
      <c r="D55" s="5">
        <v>45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2</v>
      </c>
      <c r="L55" s="5">
        <v>4</v>
      </c>
      <c r="M55" s="5">
        <v>5</v>
      </c>
      <c r="N55" s="5">
        <v>2</v>
      </c>
      <c r="O55" s="5">
        <v>8</v>
      </c>
      <c r="P55" s="5">
        <v>2</v>
      </c>
      <c r="Q55" s="5">
        <v>5</v>
      </c>
      <c r="R55" s="5">
        <v>4</v>
      </c>
      <c r="S55" s="5">
        <v>3</v>
      </c>
      <c r="T55" s="5">
        <v>2</v>
      </c>
      <c r="U55" s="5">
        <v>3</v>
      </c>
      <c r="V55" s="5">
        <v>1</v>
      </c>
      <c r="W55" s="5">
        <v>1</v>
      </c>
      <c r="X55" s="5">
        <v>0</v>
      </c>
      <c r="Y55" s="5">
        <v>2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135">
        <v>36</v>
      </c>
      <c r="AX55" s="131">
        <v>37.799999999999997</v>
      </c>
      <c r="AY55" s="131">
        <v>7.4</v>
      </c>
    </row>
    <row r="56" spans="2:51" x14ac:dyDescent="0.15">
      <c r="B56" s="257" t="s">
        <v>39</v>
      </c>
      <c r="C56" s="210"/>
      <c r="D56" s="5">
        <v>61</v>
      </c>
      <c r="E56" s="5">
        <v>0</v>
      </c>
      <c r="F56" s="5">
        <v>0</v>
      </c>
      <c r="G56" s="5">
        <v>0</v>
      </c>
      <c r="H56" s="5">
        <v>2</v>
      </c>
      <c r="I56" s="5">
        <v>0</v>
      </c>
      <c r="J56" s="5">
        <v>2</v>
      </c>
      <c r="K56" s="5">
        <v>4</v>
      </c>
      <c r="L56" s="5">
        <v>7</v>
      </c>
      <c r="M56" s="5">
        <v>10</v>
      </c>
      <c r="N56" s="5">
        <v>6</v>
      </c>
      <c r="O56" s="5">
        <v>3</v>
      </c>
      <c r="P56" s="5">
        <v>3</v>
      </c>
      <c r="Q56" s="5">
        <v>3</v>
      </c>
      <c r="R56" s="5">
        <v>6</v>
      </c>
      <c r="S56" s="5">
        <v>7</v>
      </c>
      <c r="T56" s="5">
        <v>4</v>
      </c>
      <c r="U56" s="5">
        <v>2</v>
      </c>
      <c r="V56" s="5">
        <v>2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135">
        <v>33.4</v>
      </c>
      <c r="AX56" s="131">
        <v>35.4</v>
      </c>
      <c r="AY56" s="131">
        <v>7.1</v>
      </c>
    </row>
    <row r="57" spans="2:51" x14ac:dyDescent="0.15">
      <c r="B57" s="257" t="s">
        <v>40</v>
      </c>
      <c r="C57" s="210"/>
      <c r="D57" s="5">
        <v>34</v>
      </c>
      <c r="E57" s="5">
        <v>0</v>
      </c>
      <c r="F57" s="5">
        <v>0</v>
      </c>
      <c r="G57" s="5">
        <v>0</v>
      </c>
      <c r="H57" s="5">
        <v>0</v>
      </c>
      <c r="I57" s="5">
        <v>2</v>
      </c>
      <c r="J57" s="5">
        <v>4</v>
      </c>
      <c r="K57" s="5">
        <v>3</v>
      </c>
      <c r="L57" s="5">
        <v>2</v>
      </c>
      <c r="M57" s="5">
        <v>3</v>
      </c>
      <c r="N57" s="5">
        <v>5</v>
      </c>
      <c r="O57" s="5">
        <v>2</v>
      </c>
      <c r="P57" s="5">
        <v>2</v>
      </c>
      <c r="Q57" s="5">
        <v>3</v>
      </c>
      <c r="R57" s="5">
        <v>2</v>
      </c>
      <c r="S57" s="5">
        <v>0</v>
      </c>
      <c r="T57" s="5">
        <v>3</v>
      </c>
      <c r="U57" s="5">
        <v>0</v>
      </c>
      <c r="V57" s="5">
        <v>2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135">
        <v>33</v>
      </c>
      <c r="AX57" s="131">
        <v>34.5</v>
      </c>
      <c r="AY57" s="131">
        <v>8</v>
      </c>
    </row>
    <row r="58" spans="2:51" x14ac:dyDescent="0.15">
      <c r="B58" s="257" t="s">
        <v>41</v>
      </c>
      <c r="C58" s="210"/>
      <c r="D58" s="5">
        <v>6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1</v>
      </c>
      <c r="M58" s="5">
        <v>0</v>
      </c>
      <c r="N58" s="5">
        <v>1</v>
      </c>
      <c r="O58" s="5">
        <v>1</v>
      </c>
      <c r="P58" s="5">
        <v>1</v>
      </c>
      <c r="Q58" s="5">
        <v>0</v>
      </c>
      <c r="R58" s="5">
        <v>1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135">
        <v>34.1</v>
      </c>
      <c r="AX58" s="131">
        <v>33.299999999999997</v>
      </c>
      <c r="AY58" s="131">
        <v>6.2</v>
      </c>
    </row>
    <row r="59" spans="2:51" x14ac:dyDescent="0.15">
      <c r="B59" s="257" t="s">
        <v>42</v>
      </c>
      <c r="C59" s="210"/>
      <c r="D59" s="5">
        <v>12</v>
      </c>
      <c r="E59" s="5">
        <v>0</v>
      </c>
      <c r="F59" s="5">
        <v>0</v>
      </c>
      <c r="G59" s="5">
        <v>0</v>
      </c>
      <c r="H59" s="5">
        <v>1</v>
      </c>
      <c r="I59" s="5">
        <v>0</v>
      </c>
      <c r="J59" s="5">
        <v>1</v>
      </c>
      <c r="K59" s="5">
        <v>1</v>
      </c>
      <c r="L59" s="5">
        <v>1</v>
      </c>
      <c r="M59" s="5">
        <v>1</v>
      </c>
      <c r="N59" s="5">
        <v>2</v>
      </c>
      <c r="O59" s="5">
        <v>1</v>
      </c>
      <c r="P59" s="5">
        <v>3</v>
      </c>
      <c r="Q59" s="5">
        <v>0</v>
      </c>
      <c r="R59" s="5">
        <v>1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135">
        <v>32.5</v>
      </c>
      <c r="AX59" s="131">
        <v>32.299999999999997</v>
      </c>
      <c r="AY59" s="131">
        <v>5.3</v>
      </c>
    </row>
    <row r="60" spans="2:51" x14ac:dyDescent="0.15">
      <c r="B60" s="257" t="s">
        <v>43</v>
      </c>
      <c r="C60" s="210"/>
      <c r="D60" s="5">
        <v>42</v>
      </c>
      <c r="E60" s="5">
        <v>0</v>
      </c>
      <c r="F60" s="5">
        <v>1</v>
      </c>
      <c r="G60" s="5">
        <v>1</v>
      </c>
      <c r="H60" s="5">
        <v>0</v>
      </c>
      <c r="I60" s="5">
        <v>5</v>
      </c>
      <c r="J60" s="5">
        <v>3</v>
      </c>
      <c r="K60" s="5">
        <v>1</v>
      </c>
      <c r="L60" s="5">
        <v>3</v>
      </c>
      <c r="M60" s="5">
        <v>3</v>
      </c>
      <c r="N60" s="5">
        <v>9</v>
      </c>
      <c r="O60" s="5">
        <v>3</v>
      </c>
      <c r="P60" s="5">
        <v>2</v>
      </c>
      <c r="Q60" s="5">
        <v>2</v>
      </c>
      <c r="R60" s="5">
        <v>3</v>
      </c>
      <c r="S60" s="5">
        <v>1</v>
      </c>
      <c r="T60" s="5">
        <v>1</v>
      </c>
      <c r="U60" s="5">
        <v>0</v>
      </c>
      <c r="V60" s="5">
        <v>2</v>
      </c>
      <c r="W60" s="5">
        <v>0</v>
      </c>
      <c r="X60" s="5">
        <v>1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135">
        <v>32.9</v>
      </c>
      <c r="AX60" s="131">
        <v>33.5</v>
      </c>
      <c r="AY60" s="131">
        <v>8.6</v>
      </c>
    </row>
    <row r="61" spans="2:51" x14ac:dyDescent="0.15">
      <c r="B61" s="257" t="s">
        <v>44</v>
      </c>
      <c r="C61" s="210"/>
      <c r="D61" s="5">
        <v>33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1</v>
      </c>
      <c r="K61" s="5">
        <v>6</v>
      </c>
      <c r="L61" s="5">
        <v>2</v>
      </c>
      <c r="M61" s="5">
        <v>2</v>
      </c>
      <c r="N61" s="5">
        <v>7</v>
      </c>
      <c r="O61" s="5">
        <v>5</v>
      </c>
      <c r="P61" s="5">
        <v>2</v>
      </c>
      <c r="Q61" s="5">
        <v>1</v>
      </c>
      <c r="R61" s="5">
        <v>3</v>
      </c>
      <c r="S61" s="5">
        <v>0</v>
      </c>
      <c r="T61" s="5">
        <v>1</v>
      </c>
      <c r="U61" s="5">
        <v>1</v>
      </c>
      <c r="V61" s="5">
        <v>0</v>
      </c>
      <c r="W61" s="5">
        <v>1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135">
        <v>33.1</v>
      </c>
      <c r="AX61" s="131">
        <v>34.6</v>
      </c>
      <c r="AY61" s="131">
        <v>7.1</v>
      </c>
    </row>
    <row r="62" spans="2:51" x14ac:dyDescent="0.15">
      <c r="B62" s="257" t="s">
        <v>45</v>
      </c>
      <c r="C62" s="210"/>
      <c r="D62" s="5">
        <v>176</v>
      </c>
      <c r="E62" s="5">
        <v>1</v>
      </c>
      <c r="F62" s="5">
        <v>1</v>
      </c>
      <c r="G62" s="5">
        <v>0</v>
      </c>
      <c r="H62" s="5">
        <v>9</v>
      </c>
      <c r="I62" s="5">
        <v>8</v>
      </c>
      <c r="J62" s="5">
        <v>6</v>
      </c>
      <c r="K62" s="5">
        <v>9</v>
      </c>
      <c r="L62" s="5">
        <v>13</v>
      </c>
      <c r="M62" s="5">
        <v>22</v>
      </c>
      <c r="N62" s="5">
        <v>9</v>
      </c>
      <c r="O62" s="5">
        <v>13</v>
      </c>
      <c r="P62" s="5">
        <v>14</v>
      </c>
      <c r="Q62" s="5">
        <v>14</v>
      </c>
      <c r="R62" s="5">
        <v>12</v>
      </c>
      <c r="S62" s="5">
        <v>13</v>
      </c>
      <c r="T62" s="5">
        <v>10</v>
      </c>
      <c r="U62" s="5">
        <v>7</v>
      </c>
      <c r="V62" s="5">
        <v>3</v>
      </c>
      <c r="W62" s="5">
        <v>2</v>
      </c>
      <c r="X62" s="5">
        <v>2</v>
      </c>
      <c r="Y62" s="5">
        <v>1</v>
      </c>
      <c r="Z62" s="5">
        <v>1</v>
      </c>
      <c r="AA62" s="5">
        <v>0</v>
      </c>
      <c r="AB62" s="5">
        <v>1</v>
      </c>
      <c r="AC62" s="5">
        <v>1</v>
      </c>
      <c r="AD62" s="5">
        <v>0</v>
      </c>
      <c r="AE62" s="5">
        <v>3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1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135">
        <v>35.299999999999997</v>
      </c>
      <c r="AX62" s="131">
        <v>36.200000000000003</v>
      </c>
      <c r="AY62" s="131">
        <v>10.3</v>
      </c>
    </row>
    <row r="63" spans="2:51" x14ac:dyDescent="0.15">
      <c r="B63" s="257" t="s">
        <v>46</v>
      </c>
      <c r="C63" s="210"/>
      <c r="D63" s="5">
        <v>34</v>
      </c>
      <c r="E63" s="5">
        <v>0</v>
      </c>
      <c r="F63" s="5">
        <v>0</v>
      </c>
      <c r="G63" s="5">
        <v>0</v>
      </c>
      <c r="H63" s="5">
        <v>1</v>
      </c>
      <c r="I63" s="5">
        <v>1</v>
      </c>
      <c r="J63" s="5">
        <v>1</v>
      </c>
      <c r="K63" s="5">
        <v>2</v>
      </c>
      <c r="L63" s="5">
        <v>2</v>
      </c>
      <c r="M63" s="5">
        <v>5</v>
      </c>
      <c r="N63" s="5">
        <v>3</v>
      </c>
      <c r="O63" s="5">
        <v>3</v>
      </c>
      <c r="P63" s="5">
        <v>4</v>
      </c>
      <c r="Q63" s="5">
        <v>5</v>
      </c>
      <c r="R63" s="5">
        <v>1</v>
      </c>
      <c r="S63" s="5">
        <v>3</v>
      </c>
      <c r="T63" s="5">
        <v>1</v>
      </c>
      <c r="U63" s="5">
        <v>0</v>
      </c>
      <c r="V63" s="5">
        <v>0</v>
      </c>
      <c r="W63" s="5">
        <v>1</v>
      </c>
      <c r="X63" s="5">
        <v>0</v>
      </c>
      <c r="Y63" s="5">
        <v>0</v>
      </c>
      <c r="Z63" s="5">
        <v>1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135">
        <v>34.700000000000003</v>
      </c>
      <c r="AX63" s="131">
        <v>35.4</v>
      </c>
      <c r="AY63" s="131">
        <v>7.4</v>
      </c>
    </row>
    <row r="64" spans="2:51" x14ac:dyDescent="0.15">
      <c r="B64" s="257" t="s">
        <v>47</v>
      </c>
      <c r="C64" s="210"/>
      <c r="D64" s="5">
        <v>30</v>
      </c>
      <c r="E64" s="5">
        <v>0</v>
      </c>
      <c r="F64" s="5">
        <v>1</v>
      </c>
      <c r="G64" s="5">
        <v>0</v>
      </c>
      <c r="H64" s="5">
        <v>1</v>
      </c>
      <c r="I64" s="5">
        <v>1</v>
      </c>
      <c r="J64" s="5">
        <v>1</v>
      </c>
      <c r="K64" s="5">
        <v>1</v>
      </c>
      <c r="L64" s="5">
        <v>5</v>
      </c>
      <c r="M64" s="5">
        <v>4</v>
      </c>
      <c r="N64" s="5">
        <v>5</v>
      </c>
      <c r="O64" s="5">
        <v>2</v>
      </c>
      <c r="P64" s="5">
        <v>0</v>
      </c>
      <c r="Q64" s="5">
        <v>1</v>
      </c>
      <c r="R64" s="5">
        <v>2</v>
      </c>
      <c r="S64" s="5">
        <v>0</v>
      </c>
      <c r="T64" s="5">
        <v>5</v>
      </c>
      <c r="U64" s="5">
        <v>0</v>
      </c>
      <c r="V64" s="5">
        <v>0</v>
      </c>
      <c r="W64" s="5">
        <v>1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135">
        <v>32.5</v>
      </c>
      <c r="AX64" s="131">
        <v>33.799999999999997</v>
      </c>
      <c r="AY64" s="131">
        <v>7.9</v>
      </c>
    </row>
    <row r="65" spans="2:51" x14ac:dyDescent="0.15">
      <c r="B65" s="257" t="s">
        <v>48</v>
      </c>
      <c r="C65" s="210"/>
      <c r="D65" s="5">
        <v>108</v>
      </c>
      <c r="E65" s="5">
        <v>1</v>
      </c>
      <c r="F65" s="5">
        <v>0</v>
      </c>
      <c r="G65" s="5">
        <v>1</v>
      </c>
      <c r="H65" s="5">
        <v>2</v>
      </c>
      <c r="I65" s="5">
        <v>5</v>
      </c>
      <c r="J65" s="5">
        <v>4</v>
      </c>
      <c r="K65" s="5">
        <v>7</v>
      </c>
      <c r="L65" s="5">
        <v>6</v>
      </c>
      <c r="M65" s="5">
        <v>20</v>
      </c>
      <c r="N65" s="5">
        <v>8</v>
      </c>
      <c r="O65" s="5">
        <v>11</v>
      </c>
      <c r="P65" s="5">
        <v>9</v>
      </c>
      <c r="Q65" s="5">
        <v>7</v>
      </c>
      <c r="R65" s="5">
        <v>11</v>
      </c>
      <c r="S65" s="5">
        <v>5</v>
      </c>
      <c r="T65" s="5">
        <v>3</v>
      </c>
      <c r="U65" s="5">
        <v>6</v>
      </c>
      <c r="V65" s="5">
        <v>1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1</v>
      </c>
      <c r="AS65" s="5">
        <v>0</v>
      </c>
      <c r="AT65" s="5">
        <v>0</v>
      </c>
      <c r="AU65" s="5">
        <v>0</v>
      </c>
      <c r="AV65" s="5">
        <v>0</v>
      </c>
      <c r="AW65" s="135">
        <v>34.299999999999997</v>
      </c>
      <c r="AX65" s="131">
        <v>34.9</v>
      </c>
      <c r="AY65" s="131">
        <v>9</v>
      </c>
    </row>
    <row r="66" spans="2:51" x14ac:dyDescent="0.15">
      <c r="B66" s="257" t="s">
        <v>49</v>
      </c>
      <c r="C66" s="210"/>
      <c r="D66" s="5">
        <v>45</v>
      </c>
      <c r="E66" s="5">
        <v>0</v>
      </c>
      <c r="F66" s="5">
        <v>0</v>
      </c>
      <c r="G66" s="5">
        <v>2</v>
      </c>
      <c r="H66" s="5">
        <v>0</v>
      </c>
      <c r="I66" s="5">
        <v>2</v>
      </c>
      <c r="J66" s="5">
        <v>2</v>
      </c>
      <c r="K66" s="5">
        <v>2</v>
      </c>
      <c r="L66" s="5">
        <v>5</v>
      </c>
      <c r="M66" s="5">
        <v>5</v>
      </c>
      <c r="N66" s="5">
        <v>5</v>
      </c>
      <c r="O66" s="5">
        <v>1</v>
      </c>
      <c r="P66" s="5">
        <v>6</v>
      </c>
      <c r="Q66" s="5">
        <v>4</v>
      </c>
      <c r="R66" s="5">
        <v>4</v>
      </c>
      <c r="S66" s="5">
        <v>0</v>
      </c>
      <c r="T66" s="5">
        <v>3</v>
      </c>
      <c r="U66" s="5">
        <v>0</v>
      </c>
      <c r="V66" s="5">
        <v>0</v>
      </c>
      <c r="W66" s="5">
        <v>1</v>
      </c>
      <c r="X66" s="5">
        <v>1</v>
      </c>
      <c r="Y66" s="5">
        <v>1</v>
      </c>
      <c r="Z66" s="5">
        <v>0</v>
      </c>
      <c r="AA66" s="5">
        <v>1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135">
        <v>33.4</v>
      </c>
      <c r="AX66" s="131">
        <v>35.1</v>
      </c>
      <c r="AY66" s="131">
        <v>9</v>
      </c>
    </row>
    <row r="67" spans="2:51" x14ac:dyDescent="0.15">
      <c r="B67" s="257" t="s">
        <v>50</v>
      </c>
      <c r="C67" s="210"/>
      <c r="D67" s="5">
        <v>51</v>
      </c>
      <c r="E67" s="5">
        <v>0</v>
      </c>
      <c r="F67" s="5">
        <v>0</v>
      </c>
      <c r="G67" s="5">
        <v>2</v>
      </c>
      <c r="H67" s="5">
        <v>3</v>
      </c>
      <c r="I67" s="5">
        <v>5</v>
      </c>
      <c r="J67" s="5">
        <v>5</v>
      </c>
      <c r="K67" s="5">
        <v>4</v>
      </c>
      <c r="L67" s="5">
        <v>4</v>
      </c>
      <c r="M67" s="5">
        <v>2</v>
      </c>
      <c r="N67" s="5">
        <v>7</v>
      </c>
      <c r="O67" s="5">
        <v>4</v>
      </c>
      <c r="P67" s="5">
        <v>3</v>
      </c>
      <c r="Q67" s="5">
        <v>4</v>
      </c>
      <c r="R67" s="5">
        <v>1</v>
      </c>
      <c r="S67" s="5">
        <v>1</v>
      </c>
      <c r="T67" s="5">
        <v>3</v>
      </c>
      <c r="U67" s="5">
        <v>0</v>
      </c>
      <c r="V67" s="5">
        <v>2</v>
      </c>
      <c r="W67" s="5">
        <v>1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135">
        <v>32.700000000000003</v>
      </c>
      <c r="AX67" s="131">
        <v>32</v>
      </c>
      <c r="AY67" s="131">
        <v>8.1</v>
      </c>
    </row>
    <row r="68" spans="2:51" x14ac:dyDescent="0.15">
      <c r="B68" s="257" t="s">
        <v>51</v>
      </c>
      <c r="C68" s="210"/>
      <c r="D68" s="9">
        <v>69</v>
      </c>
      <c r="E68" s="9">
        <v>0</v>
      </c>
      <c r="F68" s="9">
        <v>0</v>
      </c>
      <c r="G68" s="9">
        <v>1</v>
      </c>
      <c r="H68" s="9">
        <v>1</v>
      </c>
      <c r="I68" s="9">
        <v>6</v>
      </c>
      <c r="J68" s="9">
        <v>5</v>
      </c>
      <c r="K68" s="9">
        <v>7</v>
      </c>
      <c r="L68" s="9">
        <v>3</v>
      </c>
      <c r="M68" s="9">
        <v>9</v>
      </c>
      <c r="N68" s="9">
        <v>7</v>
      </c>
      <c r="O68" s="9">
        <v>9</v>
      </c>
      <c r="P68" s="9">
        <v>3</v>
      </c>
      <c r="Q68" s="9">
        <v>3</v>
      </c>
      <c r="R68" s="9">
        <v>4</v>
      </c>
      <c r="S68" s="9">
        <v>3</v>
      </c>
      <c r="T68" s="9">
        <v>4</v>
      </c>
      <c r="U68" s="9">
        <v>1</v>
      </c>
      <c r="V68" s="9">
        <v>1</v>
      </c>
      <c r="W68" s="9">
        <v>1</v>
      </c>
      <c r="X68" s="9">
        <v>1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135">
        <v>33</v>
      </c>
      <c r="AX68" s="131">
        <v>33.4</v>
      </c>
      <c r="AY68" s="131">
        <v>7.7</v>
      </c>
    </row>
    <row r="69" spans="2:51" x14ac:dyDescent="0.15">
      <c r="B69" s="256" t="s">
        <v>353</v>
      </c>
      <c r="C69" s="215"/>
      <c r="D69" s="6">
        <v>24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2</v>
      </c>
      <c r="L69" s="6">
        <v>1</v>
      </c>
      <c r="M69" s="6">
        <v>0</v>
      </c>
      <c r="N69" s="6">
        <v>4</v>
      </c>
      <c r="O69" s="6">
        <v>3</v>
      </c>
      <c r="P69" s="6">
        <v>3</v>
      </c>
      <c r="Q69" s="6">
        <v>4</v>
      </c>
      <c r="R69" s="6">
        <v>2</v>
      </c>
      <c r="S69" s="6">
        <v>1</v>
      </c>
      <c r="T69" s="6">
        <v>0</v>
      </c>
      <c r="U69" s="6">
        <v>2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167">
        <v>35.9</v>
      </c>
      <c r="AX69" s="168">
        <v>35.5</v>
      </c>
      <c r="AY69" s="170">
        <v>6.1</v>
      </c>
    </row>
    <row r="71" spans="2:51" x14ac:dyDescent="0.15">
      <c r="D71" s="151">
        <f>D6</f>
        <v>3889</v>
      </c>
    </row>
    <row r="72" spans="2:51" x14ac:dyDescent="0.15">
      <c r="D72" s="151" t="str">
        <f>IF(D71=SUM(D8:D11,D12:D22,D23:D69)/3,"OK","NG")</f>
        <v>OK</v>
      </c>
    </row>
  </sheetData>
  <mergeCells count="67">
    <mergeCell ref="B3:C3"/>
    <mergeCell ref="D3:D5"/>
    <mergeCell ref="AW3:AW4"/>
    <mergeCell ref="AX3:AX4"/>
    <mergeCell ref="AY3:AY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19685039370078741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0" width="8.7109375" customWidth="1"/>
    <col min="33" max="33" width="8.28515625" customWidth="1"/>
    <col min="34" max="34" width="9" customWidth="1"/>
  </cols>
  <sheetData>
    <row r="1" spans="2:34" ht="17.25" x14ac:dyDescent="0.2">
      <c r="B1" s="23" t="s">
        <v>177</v>
      </c>
      <c r="D1" s="23" t="s">
        <v>283</v>
      </c>
      <c r="O1" s="23" t="s">
        <v>289</v>
      </c>
      <c r="Z1" s="23" t="s">
        <v>289</v>
      </c>
      <c r="AA1" s="23"/>
    </row>
    <row r="2" spans="2:34" ht="17.25" x14ac:dyDescent="0.2">
      <c r="B2" s="1" t="s">
        <v>316</v>
      </c>
      <c r="C2" s="2"/>
    </row>
    <row r="3" spans="2:34" ht="24" customHeight="1" x14ac:dyDescent="0.15">
      <c r="B3" s="278" t="s">
        <v>284</v>
      </c>
      <c r="C3" s="263"/>
      <c r="D3" s="259" t="s">
        <v>76</v>
      </c>
      <c r="E3" s="259" t="s">
        <v>285</v>
      </c>
      <c r="F3" s="55"/>
      <c r="G3" s="81">
        <v>400</v>
      </c>
      <c r="H3" s="81">
        <v>600</v>
      </c>
      <c r="I3" s="81">
        <v>800</v>
      </c>
      <c r="J3" s="81">
        <v>1000</v>
      </c>
      <c r="K3" s="81">
        <v>1200</v>
      </c>
      <c r="L3" s="81">
        <v>1400</v>
      </c>
      <c r="M3" s="81">
        <v>1600</v>
      </c>
      <c r="N3" s="81">
        <v>1800</v>
      </c>
      <c r="O3" s="81">
        <v>2000</v>
      </c>
      <c r="P3" s="81">
        <v>2200</v>
      </c>
      <c r="Q3" s="81">
        <v>2400</v>
      </c>
      <c r="R3" s="81">
        <v>2600</v>
      </c>
      <c r="S3" s="81">
        <v>2800</v>
      </c>
      <c r="T3" s="81">
        <v>3000</v>
      </c>
      <c r="U3" s="81">
        <v>3200</v>
      </c>
      <c r="V3" s="81">
        <v>3400</v>
      </c>
      <c r="W3" s="81">
        <v>3600</v>
      </c>
      <c r="X3" s="81">
        <v>3800</v>
      </c>
      <c r="Y3" s="81">
        <v>4000</v>
      </c>
      <c r="Z3" s="100">
        <v>4200</v>
      </c>
      <c r="AA3" s="100">
        <v>4400</v>
      </c>
      <c r="AB3" s="100">
        <v>4600</v>
      </c>
      <c r="AC3" s="100">
        <v>4800</v>
      </c>
      <c r="AD3" s="100" t="s">
        <v>287</v>
      </c>
      <c r="AE3" s="271" t="s">
        <v>78</v>
      </c>
      <c r="AF3" s="297" t="s">
        <v>190</v>
      </c>
      <c r="AG3" s="277"/>
      <c r="AH3" s="262" t="s">
        <v>286</v>
      </c>
    </row>
    <row r="4" spans="2:34" s="29" customFormat="1" ht="13.5" customHeight="1" x14ac:dyDescent="0.15">
      <c r="B4" s="287" t="s">
        <v>70</v>
      </c>
      <c r="C4" s="288"/>
      <c r="D4" s="260"/>
      <c r="E4" s="260"/>
      <c r="F4" s="58"/>
      <c r="G4" s="83" t="s">
        <v>81</v>
      </c>
      <c r="H4" s="83" t="s">
        <v>81</v>
      </c>
      <c r="I4" s="84" t="s">
        <v>81</v>
      </c>
      <c r="J4" s="83" t="s">
        <v>81</v>
      </c>
      <c r="K4" s="83" t="s">
        <v>81</v>
      </c>
      <c r="L4" s="83" t="s">
        <v>81</v>
      </c>
      <c r="M4" s="83" t="s">
        <v>81</v>
      </c>
      <c r="N4" s="83" t="s">
        <v>81</v>
      </c>
      <c r="O4" s="83" t="s">
        <v>81</v>
      </c>
      <c r="P4" s="83" t="s">
        <v>81</v>
      </c>
      <c r="Q4" s="83" t="s">
        <v>81</v>
      </c>
      <c r="R4" s="83" t="s">
        <v>81</v>
      </c>
      <c r="S4" s="83" t="s">
        <v>81</v>
      </c>
      <c r="T4" s="83" t="s">
        <v>81</v>
      </c>
      <c r="U4" s="83" t="s">
        <v>81</v>
      </c>
      <c r="V4" s="83" t="s">
        <v>81</v>
      </c>
      <c r="W4" s="83" t="s">
        <v>81</v>
      </c>
      <c r="X4" s="83" t="s">
        <v>81</v>
      </c>
      <c r="Y4" s="83" t="s">
        <v>81</v>
      </c>
      <c r="Z4" s="83" t="s">
        <v>81</v>
      </c>
      <c r="AA4" s="83" t="s">
        <v>81</v>
      </c>
      <c r="AB4" s="83" t="s">
        <v>81</v>
      </c>
      <c r="AC4" s="83" t="s">
        <v>81</v>
      </c>
      <c r="AD4" s="83"/>
      <c r="AE4" s="260"/>
      <c r="AF4" s="298"/>
      <c r="AG4" s="299"/>
      <c r="AH4" s="260"/>
    </row>
    <row r="5" spans="2:34" ht="24" customHeight="1" x14ac:dyDescent="0.15">
      <c r="B5" s="289"/>
      <c r="C5" s="284"/>
      <c r="D5" s="261"/>
      <c r="E5" s="261"/>
      <c r="F5" s="85" t="s">
        <v>288</v>
      </c>
      <c r="G5" s="64">
        <v>600</v>
      </c>
      <c r="H5" s="64">
        <v>800</v>
      </c>
      <c r="I5" s="64">
        <v>1000</v>
      </c>
      <c r="J5" s="64">
        <v>1200</v>
      </c>
      <c r="K5" s="64">
        <v>1400</v>
      </c>
      <c r="L5" s="64">
        <v>1600</v>
      </c>
      <c r="M5" s="64">
        <v>1800</v>
      </c>
      <c r="N5" s="64">
        <v>2000</v>
      </c>
      <c r="O5" s="64">
        <v>2200</v>
      </c>
      <c r="P5" s="64">
        <v>2400</v>
      </c>
      <c r="Q5" s="64">
        <v>2600</v>
      </c>
      <c r="R5" s="64">
        <v>2800</v>
      </c>
      <c r="S5" s="64">
        <v>3000</v>
      </c>
      <c r="T5" s="64">
        <v>3200</v>
      </c>
      <c r="U5" s="64">
        <v>3400</v>
      </c>
      <c r="V5" s="64">
        <v>3600</v>
      </c>
      <c r="W5" s="64">
        <v>3800</v>
      </c>
      <c r="X5" s="64">
        <v>4000</v>
      </c>
      <c r="Y5" s="64">
        <v>4200</v>
      </c>
      <c r="Z5" s="64">
        <v>4400</v>
      </c>
      <c r="AA5" s="64">
        <v>4600</v>
      </c>
      <c r="AB5" s="64">
        <v>4800</v>
      </c>
      <c r="AC5" s="64">
        <v>5000</v>
      </c>
      <c r="AD5" s="64"/>
      <c r="AE5" s="64" t="s">
        <v>172</v>
      </c>
      <c r="AF5" s="166" t="s">
        <v>182</v>
      </c>
      <c r="AG5" s="163" t="s">
        <v>192</v>
      </c>
      <c r="AH5" s="164" t="s">
        <v>172</v>
      </c>
    </row>
    <row r="6" spans="2:34" x14ac:dyDescent="0.15">
      <c r="B6" s="258" t="s">
        <v>0</v>
      </c>
      <c r="C6" s="213"/>
      <c r="D6" s="6">
        <v>3889</v>
      </c>
      <c r="E6" s="6">
        <v>3886</v>
      </c>
      <c r="F6" s="6">
        <v>0</v>
      </c>
      <c r="G6" s="6">
        <v>0</v>
      </c>
      <c r="H6" s="6">
        <v>0</v>
      </c>
      <c r="I6" s="6">
        <v>0</v>
      </c>
      <c r="J6" s="6">
        <v>1</v>
      </c>
      <c r="K6" s="6">
        <v>0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1</v>
      </c>
      <c r="AE6" s="201">
        <v>0</v>
      </c>
      <c r="AF6" s="116">
        <v>2.2999999999999998</v>
      </c>
      <c r="AG6" s="116">
        <v>3043.3</v>
      </c>
      <c r="AH6" s="116">
        <v>2507.5</v>
      </c>
    </row>
    <row r="7" spans="2:34" x14ac:dyDescent="0.15">
      <c r="B7" s="257" t="s">
        <v>1</v>
      </c>
      <c r="C7" s="210"/>
      <c r="D7" s="5">
        <v>1866</v>
      </c>
      <c r="E7" s="5">
        <v>1864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1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1</v>
      </c>
      <c r="AE7" s="202">
        <v>0</v>
      </c>
      <c r="AF7" s="46">
        <v>4.3</v>
      </c>
      <c r="AG7" s="52">
        <v>4040</v>
      </c>
      <c r="AH7" s="52">
        <v>2540</v>
      </c>
    </row>
    <row r="8" spans="2:34" x14ac:dyDescent="0.15">
      <c r="B8" s="63"/>
      <c r="C8" s="15" t="s">
        <v>2</v>
      </c>
      <c r="D8" s="5">
        <v>902</v>
      </c>
      <c r="E8" s="5">
        <v>901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1</v>
      </c>
      <c r="AE8" s="202">
        <v>0</v>
      </c>
      <c r="AF8" s="46">
        <v>7.3</v>
      </c>
      <c r="AG8" s="52">
        <v>6580</v>
      </c>
      <c r="AH8" s="52">
        <v>0</v>
      </c>
    </row>
    <row r="9" spans="2:34" x14ac:dyDescent="0.15">
      <c r="B9" s="63"/>
      <c r="C9" s="15" t="s">
        <v>3</v>
      </c>
      <c r="D9" s="5">
        <v>485</v>
      </c>
      <c r="E9" s="5">
        <v>485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202">
        <v>0</v>
      </c>
      <c r="AF9" s="46">
        <v>0</v>
      </c>
      <c r="AG9" s="52">
        <v>0</v>
      </c>
      <c r="AH9" s="52">
        <v>0</v>
      </c>
    </row>
    <row r="10" spans="2:34" x14ac:dyDescent="0.15">
      <c r="B10" s="63"/>
      <c r="C10" s="15" t="s">
        <v>4</v>
      </c>
      <c r="D10" s="5">
        <v>479</v>
      </c>
      <c r="E10" s="5">
        <v>478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202">
        <v>0</v>
      </c>
      <c r="AF10" s="46">
        <v>3.1</v>
      </c>
      <c r="AG10" s="52">
        <v>1500</v>
      </c>
      <c r="AH10" s="52">
        <v>0</v>
      </c>
    </row>
    <row r="11" spans="2:34" x14ac:dyDescent="0.15">
      <c r="B11" s="256" t="s">
        <v>5</v>
      </c>
      <c r="C11" s="215"/>
      <c r="D11" s="6">
        <v>2023</v>
      </c>
      <c r="E11" s="6">
        <v>2022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03">
        <v>0</v>
      </c>
      <c r="AF11" s="116">
        <v>0.5</v>
      </c>
      <c r="AG11" s="116">
        <v>1050</v>
      </c>
      <c r="AH11" s="116">
        <v>0</v>
      </c>
    </row>
    <row r="12" spans="2:34" ht="12" customHeight="1" x14ac:dyDescent="0.15">
      <c r="B12" s="257" t="s">
        <v>6</v>
      </c>
      <c r="C12" s="210"/>
      <c r="D12" s="5">
        <v>135</v>
      </c>
      <c r="E12" s="5">
        <v>135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202">
        <v>0</v>
      </c>
      <c r="AF12" s="46">
        <v>0</v>
      </c>
      <c r="AG12" s="52">
        <v>0</v>
      </c>
      <c r="AH12" s="52">
        <v>0</v>
      </c>
    </row>
    <row r="13" spans="2:34" ht="12" customHeight="1" x14ac:dyDescent="0.15">
      <c r="B13" s="257" t="s">
        <v>343</v>
      </c>
      <c r="C13" s="210"/>
      <c r="D13" s="5">
        <v>402</v>
      </c>
      <c r="E13" s="5">
        <v>402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202">
        <v>0</v>
      </c>
      <c r="AF13" s="46">
        <v>0</v>
      </c>
      <c r="AG13" s="52">
        <v>0</v>
      </c>
      <c r="AH13" s="52">
        <v>0</v>
      </c>
    </row>
    <row r="14" spans="2:34" ht="12" customHeight="1" x14ac:dyDescent="0.15">
      <c r="B14" s="257" t="s">
        <v>344</v>
      </c>
      <c r="C14" s="210"/>
      <c r="D14" s="5">
        <v>424</v>
      </c>
      <c r="E14" s="5">
        <v>423</v>
      </c>
      <c r="F14" s="5">
        <v>0</v>
      </c>
      <c r="G14" s="5">
        <v>0</v>
      </c>
      <c r="H14" s="5">
        <v>0</v>
      </c>
      <c r="I14" s="5">
        <v>0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202">
        <v>0</v>
      </c>
      <c r="AF14" s="46">
        <v>2.5</v>
      </c>
      <c r="AG14" s="52">
        <v>1050</v>
      </c>
      <c r="AH14" s="52">
        <v>0</v>
      </c>
    </row>
    <row r="15" spans="2:34" ht="12" customHeight="1" x14ac:dyDescent="0.15">
      <c r="B15" s="257" t="s">
        <v>345</v>
      </c>
      <c r="C15" s="210"/>
      <c r="D15" s="5">
        <v>1225</v>
      </c>
      <c r="E15" s="5">
        <v>1224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1</v>
      </c>
      <c r="AE15" s="202">
        <v>0</v>
      </c>
      <c r="AF15" s="46">
        <v>5.4</v>
      </c>
      <c r="AG15" s="52">
        <v>6580</v>
      </c>
      <c r="AH15" s="52">
        <v>0</v>
      </c>
    </row>
    <row r="16" spans="2:34" ht="12" customHeight="1" x14ac:dyDescent="0.15">
      <c r="B16" s="257" t="s">
        <v>346</v>
      </c>
      <c r="C16" s="210"/>
      <c r="D16" s="5">
        <v>380</v>
      </c>
      <c r="E16" s="5">
        <v>379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202">
        <v>0</v>
      </c>
      <c r="AF16" s="46">
        <v>3.9</v>
      </c>
      <c r="AG16" s="52">
        <v>1500</v>
      </c>
      <c r="AH16" s="52">
        <v>0</v>
      </c>
    </row>
    <row r="17" spans="2:34" ht="12" customHeight="1" x14ac:dyDescent="0.15">
      <c r="B17" s="257" t="s">
        <v>347</v>
      </c>
      <c r="C17" s="210"/>
      <c r="D17" s="5">
        <v>58</v>
      </c>
      <c r="E17" s="5">
        <v>58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202">
        <v>0</v>
      </c>
      <c r="AF17" s="46">
        <v>0</v>
      </c>
      <c r="AG17" s="52">
        <v>0</v>
      </c>
      <c r="AH17" s="52">
        <v>0</v>
      </c>
    </row>
    <row r="18" spans="2:34" ht="12" customHeight="1" x14ac:dyDescent="0.15">
      <c r="B18" s="257" t="s">
        <v>348</v>
      </c>
      <c r="C18" s="210"/>
      <c r="D18" s="5">
        <v>485</v>
      </c>
      <c r="E18" s="5">
        <v>485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202">
        <v>0</v>
      </c>
      <c r="AF18" s="46">
        <v>0</v>
      </c>
      <c r="AG18" s="52">
        <v>0</v>
      </c>
      <c r="AH18" s="52">
        <v>0</v>
      </c>
    </row>
    <row r="19" spans="2:34" ht="12" customHeight="1" x14ac:dyDescent="0.15">
      <c r="B19" s="257" t="s">
        <v>349</v>
      </c>
      <c r="C19" s="210"/>
      <c r="D19" s="5">
        <v>150</v>
      </c>
      <c r="E19" s="5">
        <v>150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202">
        <v>0</v>
      </c>
      <c r="AF19" s="46">
        <v>0</v>
      </c>
      <c r="AG19" s="52">
        <v>0</v>
      </c>
      <c r="AH19" s="52">
        <v>0</v>
      </c>
    </row>
    <row r="20" spans="2:34" ht="12" customHeight="1" x14ac:dyDescent="0.15">
      <c r="B20" s="257" t="s">
        <v>350</v>
      </c>
      <c r="C20" s="210"/>
      <c r="D20" s="5">
        <v>93</v>
      </c>
      <c r="E20" s="5">
        <v>93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202">
        <v>0</v>
      </c>
      <c r="AF20" s="46">
        <v>0</v>
      </c>
      <c r="AG20" s="52">
        <v>0</v>
      </c>
      <c r="AH20" s="52">
        <v>0</v>
      </c>
    </row>
    <row r="21" spans="2:34" ht="12" customHeight="1" x14ac:dyDescent="0.15">
      <c r="B21" s="257" t="s">
        <v>351</v>
      </c>
      <c r="C21" s="296"/>
      <c r="D21" s="5">
        <v>240</v>
      </c>
      <c r="E21" s="5">
        <v>240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202">
        <v>0</v>
      </c>
      <c r="AF21" s="46">
        <v>0</v>
      </c>
      <c r="AG21" s="52">
        <v>0</v>
      </c>
      <c r="AH21" s="52">
        <v>0</v>
      </c>
    </row>
    <row r="22" spans="2:34" ht="12" customHeight="1" x14ac:dyDescent="0.15">
      <c r="B22" s="256" t="s">
        <v>352</v>
      </c>
      <c r="C22" s="215"/>
      <c r="D22" s="6">
        <v>297</v>
      </c>
      <c r="E22" s="6">
        <v>297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03">
        <v>0</v>
      </c>
      <c r="AF22" s="116">
        <v>0</v>
      </c>
      <c r="AG22" s="116">
        <v>0</v>
      </c>
      <c r="AH22" s="116">
        <v>0</v>
      </c>
    </row>
    <row r="23" spans="2:34" x14ac:dyDescent="0.15">
      <c r="B23" s="257" t="s">
        <v>6</v>
      </c>
      <c r="C23" s="210"/>
      <c r="D23" s="5">
        <v>135</v>
      </c>
      <c r="E23" s="5">
        <v>135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202">
        <v>0</v>
      </c>
      <c r="AF23" s="46">
        <v>0</v>
      </c>
      <c r="AG23" s="52">
        <v>0</v>
      </c>
      <c r="AH23" s="52">
        <v>0</v>
      </c>
    </row>
    <row r="24" spans="2:34" x14ac:dyDescent="0.15">
      <c r="B24" s="257" t="s">
        <v>7</v>
      </c>
      <c r="C24" s="210"/>
      <c r="D24" s="5">
        <v>48</v>
      </c>
      <c r="E24" s="5">
        <v>48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202">
        <v>0</v>
      </c>
      <c r="AF24" s="46">
        <v>0</v>
      </c>
      <c r="AG24" s="52">
        <v>0</v>
      </c>
      <c r="AH24" s="52">
        <v>0</v>
      </c>
    </row>
    <row r="25" spans="2:34" x14ac:dyDescent="0.15">
      <c r="B25" s="257" t="s">
        <v>8</v>
      </c>
      <c r="C25" s="210"/>
      <c r="D25" s="5">
        <v>44</v>
      </c>
      <c r="E25" s="5">
        <v>44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202">
        <v>0</v>
      </c>
      <c r="AF25" s="46">
        <v>0</v>
      </c>
      <c r="AG25" s="52">
        <v>0</v>
      </c>
      <c r="AH25" s="52">
        <v>0</v>
      </c>
    </row>
    <row r="26" spans="2:34" x14ac:dyDescent="0.15">
      <c r="B26" s="257" t="s">
        <v>9</v>
      </c>
      <c r="C26" s="210"/>
      <c r="D26" s="5">
        <v>84</v>
      </c>
      <c r="E26" s="5">
        <v>84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202">
        <v>0</v>
      </c>
      <c r="AF26" s="46">
        <v>0</v>
      </c>
      <c r="AG26" s="52">
        <v>0</v>
      </c>
      <c r="AH26" s="52">
        <v>0</v>
      </c>
    </row>
    <row r="27" spans="2:34" x14ac:dyDescent="0.15">
      <c r="B27" s="257" t="s">
        <v>10</v>
      </c>
      <c r="C27" s="210"/>
      <c r="D27" s="5">
        <v>102</v>
      </c>
      <c r="E27" s="5">
        <v>102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202">
        <v>0</v>
      </c>
      <c r="AF27" s="46">
        <v>0</v>
      </c>
      <c r="AG27" s="52">
        <v>0</v>
      </c>
      <c r="AH27" s="52">
        <v>0</v>
      </c>
    </row>
    <row r="28" spans="2:34" x14ac:dyDescent="0.15">
      <c r="B28" s="257" t="s">
        <v>11</v>
      </c>
      <c r="C28" s="210"/>
      <c r="D28" s="5">
        <v>63</v>
      </c>
      <c r="E28" s="5">
        <v>63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202">
        <v>0</v>
      </c>
      <c r="AF28" s="46">
        <v>0</v>
      </c>
      <c r="AG28" s="52">
        <v>0</v>
      </c>
      <c r="AH28" s="52">
        <v>0</v>
      </c>
    </row>
    <row r="29" spans="2:34" x14ac:dyDescent="0.15">
      <c r="B29" s="257" t="s">
        <v>12</v>
      </c>
      <c r="C29" s="210"/>
      <c r="D29" s="5">
        <v>61</v>
      </c>
      <c r="E29" s="5">
        <v>61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202">
        <v>0</v>
      </c>
      <c r="AF29" s="46">
        <v>0</v>
      </c>
      <c r="AG29" s="52">
        <v>0</v>
      </c>
      <c r="AH29" s="52">
        <v>0</v>
      </c>
    </row>
    <row r="30" spans="2:34" x14ac:dyDescent="0.15">
      <c r="B30" s="257" t="s">
        <v>13</v>
      </c>
      <c r="C30" s="210"/>
      <c r="D30" s="5">
        <v>152</v>
      </c>
      <c r="E30" s="5">
        <v>152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202">
        <v>0</v>
      </c>
      <c r="AF30" s="46">
        <v>0</v>
      </c>
      <c r="AG30" s="52">
        <v>0</v>
      </c>
      <c r="AH30" s="52">
        <v>0</v>
      </c>
    </row>
    <row r="31" spans="2:34" x14ac:dyDescent="0.15">
      <c r="B31" s="257" t="s">
        <v>14</v>
      </c>
      <c r="C31" s="210"/>
      <c r="D31" s="5">
        <v>128</v>
      </c>
      <c r="E31" s="5">
        <v>128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202">
        <v>0</v>
      </c>
      <c r="AF31" s="46">
        <v>0</v>
      </c>
      <c r="AG31" s="52">
        <v>0</v>
      </c>
      <c r="AH31" s="52">
        <v>0</v>
      </c>
    </row>
    <row r="32" spans="2:34" x14ac:dyDescent="0.15">
      <c r="B32" s="257" t="s">
        <v>15</v>
      </c>
      <c r="C32" s="210"/>
      <c r="D32" s="5">
        <v>126</v>
      </c>
      <c r="E32" s="5">
        <v>125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202">
        <v>0</v>
      </c>
      <c r="AF32" s="46">
        <v>8.3000000000000007</v>
      </c>
      <c r="AG32" s="52">
        <v>1050</v>
      </c>
      <c r="AH32" s="52">
        <v>0</v>
      </c>
    </row>
    <row r="33" spans="2:34" x14ac:dyDescent="0.15">
      <c r="B33" s="257" t="s">
        <v>16</v>
      </c>
      <c r="C33" s="210"/>
      <c r="D33" s="5">
        <v>248</v>
      </c>
      <c r="E33" s="5">
        <v>248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202">
        <v>0</v>
      </c>
      <c r="AF33" s="46">
        <v>0</v>
      </c>
      <c r="AG33" s="52">
        <v>0</v>
      </c>
      <c r="AH33" s="52">
        <v>0</v>
      </c>
    </row>
    <row r="34" spans="2:34" x14ac:dyDescent="0.15">
      <c r="B34" s="257" t="s">
        <v>17</v>
      </c>
      <c r="C34" s="210"/>
      <c r="D34" s="5">
        <v>204</v>
      </c>
      <c r="E34" s="5">
        <v>204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202">
        <v>0</v>
      </c>
      <c r="AF34" s="46">
        <v>0</v>
      </c>
      <c r="AG34" s="52">
        <v>0</v>
      </c>
      <c r="AH34" s="52">
        <v>0</v>
      </c>
    </row>
    <row r="35" spans="2:34" x14ac:dyDescent="0.15">
      <c r="B35" s="257" t="s">
        <v>18</v>
      </c>
      <c r="C35" s="210"/>
      <c r="D35" s="5">
        <v>252</v>
      </c>
      <c r="E35" s="5">
        <v>252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202">
        <v>0</v>
      </c>
      <c r="AF35" s="46">
        <v>0</v>
      </c>
      <c r="AG35" s="52">
        <v>0</v>
      </c>
      <c r="AH35" s="52">
        <v>0</v>
      </c>
    </row>
    <row r="36" spans="2:34" x14ac:dyDescent="0.15">
      <c r="B36" s="257" t="s">
        <v>19</v>
      </c>
      <c r="C36" s="210"/>
      <c r="D36" s="5">
        <v>198</v>
      </c>
      <c r="E36" s="5">
        <v>197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1</v>
      </c>
      <c r="AE36" s="202">
        <v>0</v>
      </c>
      <c r="AF36" s="46">
        <v>33.200000000000003</v>
      </c>
      <c r="AG36" s="52">
        <v>6580</v>
      </c>
      <c r="AH36" s="52">
        <v>0</v>
      </c>
    </row>
    <row r="37" spans="2:34" x14ac:dyDescent="0.15">
      <c r="B37" s="257" t="s">
        <v>20</v>
      </c>
      <c r="C37" s="210"/>
      <c r="D37" s="5">
        <v>76</v>
      </c>
      <c r="E37" s="5">
        <v>76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202">
        <v>0</v>
      </c>
      <c r="AF37" s="46">
        <v>0</v>
      </c>
      <c r="AG37" s="52">
        <v>0</v>
      </c>
      <c r="AH37" s="52">
        <v>0</v>
      </c>
    </row>
    <row r="38" spans="2:34" x14ac:dyDescent="0.15">
      <c r="B38" s="257" t="s">
        <v>21</v>
      </c>
      <c r="C38" s="210"/>
      <c r="D38" s="5">
        <v>17</v>
      </c>
      <c r="E38" s="5">
        <v>17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202">
        <v>0</v>
      </c>
      <c r="AF38" s="46">
        <v>0</v>
      </c>
      <c r="AG38" s="52">
        <v>0</v>
      </c>
      <c r="AH38" s="52">
        <v>0</v>
      </c>
    </row>
    <row r="39" spans="2:34" x14ac:dyDescent="0.15">
      <c r="B39" s="257" t="s">
        <v>22</v>
      </c>
      <c r="C39" s="210"/>
      <c r="D39" s="5">
        <v>26</v>
      </c>
      <c r="E39" s="5">
        <v>26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202">
        <v>0</v>
      </c>
      <c r="AF39" s="46">
        <v>0</v>
      </c>
      <c r="AG39" s="52">
        <v>0</v>
      </c>
      <c r="AH39" s="52">
        <v>0</v>
      </c>
    </row>
    <row r="40" spans="2:34" x14ac:dyDescent="0.15">
      <c r="B40" s="257" t="s">
        <v>23</v>
      </c>
      <c r="C40" s="210"/>
      <c r="D40" s="5">
        <v>15</v>
      </c>
      <c r="E40" s="5">
        <v>15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202">
        <v>0</v>
      </c>
      <c r="AF40" s="46">
        <v>0</v>
      </c>
      <c r="AG40" s="52">
        <v>0</v>
      </c>
      <c r="AH40" s="52">
        <v>0</v>
      </c>
    </row>
    <row r="41" spans="2:34" x14ac:dyDescent="0.15">
      <c r="B41" s="257" t="s">
        <v>24</v>
      </c>
      <c r="C41" s="210"/>
      <c r="D41" s="5">
        <v>72</v>
      </c>
      <c r="E41" s="5">
        <v>72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202">
        <v>0</v>
      </c>
      <c r="AF41" s="46">
        <v>0</v>
      </c>
      <c r="AG41" s="52">
        <v>0</v>
      </c>
      <c r="AH41" s="52">
        <v>0</v>
      </c>
    </row>
    <row r="42" spans="2:34" x14ac:dyDescent="0.15">
      <c r="B42" s="257" t="s">
        <v>25</v>
      </c>
      <c r="C42" s="210"/>
      <c r="D42" s="5">
        <v>94</v>
      </c>
      <c r="E42" s="5">
        <v>94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202">
        <v>0</v>
      </c>
      <c r="AF42" s="46">
        <v>0</v>
      </c>
      <c r="AG42" s="52">
        <v>0</v>
      </c>
      <c r="AH42" s="52">
        <v>0</v>
      </c>
    </row>
    <row r="43" spans="2:34" x14ac:dyDescent="0.15">
      <c r="B43" s="257" t="s">
        <v>26</v>
      </c>
      <c r="C43" s="210"/>
      <c r="D43" s="5">
        <v>79</v>
      </c>
      <c r="E43" s="5">
        <v>78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202">
        <v>0</v>
      </c>
      <c r="AF43" s="46">
        <v>19</v>
      </c>
      <c r="AG43" s="52">
        <v>1500</v>
      </c>
      <c r="AH43" s="52">
        <v>0</v>
      </c>
    </row>
    <row r="44" spans="2:34" x14ac:dyDescent="0.15">
      <c r="B44" s="257" t="s">
        <v>27</v>
      </c>
      <c r="C44" s="210"/>
      <c r="D44" s="5">
        <v>99</v>
      </c>
      <c r="E44" s="5">
        <v>99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202">
        <v>0</v>
      </c>
      <c r="AF44" s="46">
        <v>0</v>
      </c>
      <c r="AG44" s="52">
        <v>0</v>
      </c>
      <c r="AH44" s="52">
        <v>0</v>
      </c>
    </row>
    <row r="45" spans="2:34" x14ac:dyDescent="0.15">
      <c r="B45" s="257" t="s">
        <v>28</v>
      </c>
      <c r="C45" s="210"/>
      <c r="D45" s="5">
        <v>244</v>
      </c>
      <c r="E45" s="5">
        <v>244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202">
        <v>0</v>
      </c>
      <c r="AF45" s="46">
        <v>0</v>
      </c>
      <c r="AG45" s="52">
        <v>0</v>
      </c>
      <c r="AH45" s="52">
        <v>0</v>
      </c>
    </row>
    <row r="46" spans="2:34" x14ac:dyDescent="0.15">
      <c r="B46" s="257" t="s">
        <v>29</v>
      </c>
      <c r="C46" s="210"/>
      <c r="D46" s="5">
        <v>57</v>
      </c>
      <c r="E46" s="5">
        <v>57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202">
        <v>0</v>
      </c>
      <c r="AF46" s="46">
        <v>0</v>
      </c>
      <c r="AG46" s="52">
        <v>0</v>
      </c>
      <c r="AH46" s="52">
        <v>0</v>
      </c>
    </row>
    <row r="47" spans="2:34" x14ac:dyDescent="0.15">
      <c r="B47" s="257" t="s">
        <v>30</v>
      </c>
      <c r="C47" s="210"/>
      <c r="D47" s="5">
        <v>57</v>
      </c>
      <c r="E47" s="5">
        <v>57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202">
        <v>0</v>
      </c>
      <c r="AF47" s="46">
        <v>0</v>
      </c>
      <c r="AG47" s="52">
        <v>0</v>
      </c>
      <c r="AH47" s="52">
        <v>0</v>
      </c>
    </row>
    <row r="48" spans="2:34" x14ac:dyDescent="0.15">
      <c r="B48" s="257" t="s">
        <v>31</v>
      </c>
      <c r="C48" s="210"/>
      <c r="D48" s="5">
        <v>57</v>
      </c>
      <c r="E48" s="5">
        <v>57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202">
        <v>0</v>
      </c>
      <c r="AF48" s="46">
        <v>0</v>
      </c>
      <c r="AG48" s="52">
        <v>0</v>
      </c>
      <c r="AH48" s="52">
        <v>0</v>
      </c>
    </row>
    <row r="49" spans="2:34" x14ac:dyDescent="0.15">
      <c r="B49" s="257" t="s">
        <v>32</v>
      </c>
      <c r="C49" s="210"/>
      <c r="D49" s="5">
        <v>163</v>
      </c>
      <c r="E49" s="5">
        <v>163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202">
        <v>0</v>
      </c>
      <c r="AF49" s="46">
        <v>0</v>
      </c>
      <c r="AG49" s="52">
        <v>0</v>
      </c>
      <c r="AH49" s="52">
        <v>0</v>
      </c>
    </row>
    <row r="50" spans="2:34" x14ac:dyDescent="0.15">
      <c r="B50" s="257" t="s">
        <v>33</v>
      </c>
      <c r="C50" s="210"/>
      <c r="D50" s="5">
        <v>134</v>
      </c>
      <c r="E50" s="5">
        <v>134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202">
        <v>0</v>
      </c>
      <c r="AF50" s="46">
        <v>0</v>
      </c>
      <c r="AG50" s="52">
        <v>0</v>
      </c>
      <c r="AH50" s="52">
        <v>0</v>
      </c>
    </row>
    <row r="51" spans="2:34" x14ac:dyDescent="0.15">
      <c r="B51" s="257" t="s">
        <v>34</v>
      </c>
      <c r="C51" s="210"/>
      <c r="D51" s="5">
        <v>42</v>
      </c>
      <c r="E51" s="5">
        <v>42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202">
        <v>0</v>
      </c>
      <c r="AF51" s="46">
        <v>0</v>
      </c>
      <c r="AG51" s="52">
        <v>0</v>
      </c>
      <c r="AH51" s="52">
        <v>0</v>
      </c>
    </row>
    <row r="52" spans="2:34" x14ac:dyDescent="0.15">
      <c r="B52" s="257" t="s">
        <v>35</v>
      </c>
      <c r="C52" s="210"/>
      <c r="D52" s="5">
        <v>32</v>
      </c>
      <c r="E52" s="5">
        <v>32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202">
        <v>0</v>
      </c>
      <c r="AF52" s="46">
        <v>0</v>
      </c>
      <c r="AG52" s="52">
        <v>0</v>
      </c>
      <c r="AH52" s="52">
        <v>0</v>
      </c>
    </row>
    <row r="53" spans="2:34" x14ac:dyDescent="0.15">
      <c r="B53" s="257" t="s">
        <v>36</v>
      </c>
      <c r="C53" s="210"/>
      <c r="D53" s="5">
        <v>4</v>
      </c>
      <c r="E53" s="5">
        <v>4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202">
        <v>0</v>
      </c>
      <c r="AF53" s="46">
        <v>0</v>
      </c>
      <c r="AG53" s="52">
        <v>0</v>
      </c>
      <c r="AH53" s="52">
        <v>0</v>
      </c>
    </row>
    <row r="54" spans="2:34" x14ac:dyDescent="0.15">
      <c r="B54" s="257" t="s">
        <v>37</v>
      </c>
      <c r="C54" s="210"/>
      <c r="D54" s="5">
        <v>6</v>
      </c>
      <c r="E54" s="5">
        <v>6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202">
        <v>0</v>
      </c>
      <c r="AF54" s="46">
        <v>0</v>
      </c>
      <c r="AG54" s="52">
        <v>0</v>
      </c>
      <c r="AH54" s="52">
        <v>0</v>
      </c>
    </row>
    <row r="55" spans="2:34" x14ac:dyDescent="0.15">
      <c r="B55" s="257" t="s">
        <v>38</v>
      </c>
      <c r="C55" s="210"/>
      <c r="D55" s="5">
        <v>45</v>
      </c>
      <c r="E55" s="5">
        <v>45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202">
        <v>0</v>
      </c>
      <c r="AF55" s="46">
        <v>0</v>
      </c>
      <c r="AG55" s="52">
        <v>0</v>
      </c>
      <c r="AH55" s="52">
        <v>0</v>
      </c>
    </row>
    <row r="56" spans="2:34" x14ac:dyDescent="0.15">
      <c r="B56" s="257" t="s">
        <v>39</v>
      </c>
      <c r="C56" s="210"/>
      <c r="D56" s="5">
        <v>61</v>
      </c>
      <c r="E56" s="5">
        <v>61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202">
        <v>0</v>
      </c>
      <c r="AF56" s="46">
        <v>0</v>
      </c>
      <c r="AG56" s="52">
        <v>0</v>
      </c>
      <c r="AH56" s="52">
        <v>0</v>
      </c>
    </row>
    <row r="57" spans="2:34" x14ac:dyDescent="0.15">
      <c r="B57" s="257" t="s">
        <v>40</v>
      </c>
      <c r="C57" s="210"/>
      <c r="D57" s="5">
        <v>34</v>
      </c>
      <c r="E57" s="5">
        <v>34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202">
        <v>0</v>
      </c>
      <c r="AF57" s="46">
        <v>0</v>
      </c>
      <c r="AG57" s="52">
        <v>0</v>
      </c>
      <c r="AH57" s="52">
        <v>0</v>
      </c>
    </row>
    <row r="58" spans="2:34" x14ac:dyDescent="0.15">
      <c r="B58" s="257" t="s">
        <v>41</v>
      </c>
      <c r="C58" s="210"/>
      <c r="D58" s="5">
        <v>6</v>
      </c>
      <c r="E58" s="5">
        <v>6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202">
        <v>0</v>
      </c>
      <c r="AF58" s="46">
        <v>0</v>
      </c>
      <c r="AG58" s="52">
        <v>0</v>
      </c>
      <c r="AH58" s="52">
        <v>0</v>
      </c>
    </row>
    <row r="59" spans="2:34" x14ac:dyDescent="0.15">
      <c r="B59" s="257" t="s">
        <v>42</v>
      </c>
      <c r="C59" s="210"/>
      <c r="D59" s="5">
        <v>12</v>
      </c>
      <c r="E59" s="5">
        <v>12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202">
        <v>0</v>
      </c>
      <c r="AF59" s="46">
        <v>0</v>
      </c>
      <c r="AG59" s="52">
        <v>0</v>
      </c>
      <c r="AH59" s="52">
        <v>0</v>
      </c>
    </row>
    <row r="60" spans="2:34" x14ac:dyDescent="0.15">
      <c r="B60" s="257" t="s">
        <v>43</v>
      </c>
      <c r="C60" s="210"/>
      <c r="D60" s="5">
        <v>42</v>
      </c>
      <c r="E60" s="5">
        <v>42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202">
        <v>0</v>
      </c>
      <c r="AF60" s="46">
        <v>0</v>
      </c>
      <c r="AG60" s="52">
        <v>0</v>
      </c>
      <c r="AH60" s="52">
        <v>0</v>
      </c>
    </row>
    <row r="61" spans="2:34" x14ac:dyDescent="0.15">
      <c r="B61" s="257" t="s">
        <v>44</v>
      </c>
      <c r="C61" s="210"/>
      <c r="D61" s="5">
        <v>33</v>
      </c>
      <c r="E61" s="5">
        <v>33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202">
        <v>0</v>
      </c>
      <c r="AF61" s="46">
        <v>0</v>
      </c>
      <c r="AG61" s="52">
        <v>0</v>
      </c>
      <c r="AH61" s="52">
        <v>0</v>
      </c>
    </row>
    <row r="62" spans="2:34" x14ac:dyDescent="0.15">
      <c r="B62" s="257" t="s">
        <v>45</v>
      </c>
      <c r="C62" s="210"/>
      <c r="D62" s="5">
        <v>176</v>
      </c>
      <c r="E62" s="5">
        <v>176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202">
        <v>0</v>
      </c>
      <c r="AF62" s="46">
        <v>0</v>
      </c>
      <c r="AG62" s="52">
        <v>0</v>
      </c>
      <c r="AH62" s="52">
        <v>0</v>
      </c>
    </row>
    <row r="63" spans="2:34" x14ac:dyDescent="0.15">
      <c r="B63" s="257" t="s">
        <v>46</v>
      </c>
      <c r="C63" s="210"/>
      <c r="D63" s="5">
        <v>34</v>
      </c>
      <c r="E63" s="5">
        <v>34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202">
        <v>0</v>
      </c>
      <c r="AF63" s="46">
        <v>0</v>
      </c>
      <c r="AG63" s="52">
        <v>0</v>
      </c>
      <c r="AH63" s="52">
        <v>0</v>
      </c>
    </row>
    <row r="64" spans="2:34" x14ac:dyDescent="0.15">
      <c r="B64" s="257" t="s">
        <v>47</v>
      </c>
      <c r="C64" s="210"/>
      <c r="D64" s="5">
        <v>30</v>
      </c>
      <c r="E64" s="5">
        <v>30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202">
        <v>0</v>
      </c>
      <c r="AF64" s="46">
        <v>0</v>
      </c>
      <c r="AG64" s="52">
        <v>0</v>
      </c>
      <c r="AH64" s="52">
        <v>0</v>
      </c>
    </row>
    <row r="65" spans="2:34" x14ac:dyDescent="0.15">
      <c r="B65" s="257" t="s">
        <v>48</v>
      </c>
      <c r="C65" s="210"/>
      <c r="D65" s="5">
        <v>108</v>
      </c>
      <c r="E65" s="5">
        <v>108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202">
        <v>0</v>
      </c>
      <c r="AF65" s="46">
        <v>0</v>
      </c>
      <c r="AG65" s="52">
        <v>0</v>
      </c>
      <c r="AH65" s="52">
        <v>0</v>
      </c>
    </row>
    <row r="66" spans="2:34" x14ac:dyDescent="0.15">
      <c r="B66" s="257" t="s">
        <v>49</v>
      </c>
      <c r="C66" s="210"/>
      <c r="D66" s="5">
        <v>45</v>
      </c>
      <c r="E66" s="5">
        <v>45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202">
        <v>0</v>
      </c>
      <c r="AF66" s="46">
        <v>0</v>
      </c>
      <c r="AG66" s="52">
        <v>0</v>
      </c>
      <c r="AH66" s="52">
        <v>0</v>
      </c>
    </row>
    <row r="67" spans="2:34" x14ac:dyDescent="0.15">
      <c r="B67" s="257" t="s">
        <v>50</v>
      </c>
      <c r="C67" s="210"/>
      <c r="D67" s="5">
        <v>51</v>
      </c>
      <c r="E67" s="5">
        <v>51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202">
        <v>0</v>
      </c>
      <c r="AF67" s="46">
        <v>0</v>
      </c>
      <c r="AG67" s="52">
        <v>0</v>
      </c>
      <c r="AH67" s="46">
        <v>0</v>
      </c>
    </row>
    <row r="68" spans="2:34" x14ac:dyDescent="0.15">
      <c r="B68" s="257" t="s">
        <v>51</v>
      </c>
      <c r="C68" s="210"/>
      <c r="D68" s="9">
        <v>69</v>
      </c>
      <c r="E68" s="9">
        <v>69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202">
        <v>0</v>
      </c>
      <c r="AF68" s="46">
        <v>0</v>
      </c>
      <c r="AG68" s="46">
        <v>0</v>
      </c>
      <c r="AH68" s="46">
        <v>0</v>
      </c>
    </row>
    <row r="69" spans="2:34" x14ac:dyDescent="0.15">
      <c r="B69" s="256" t="s">
        <v>353</v>
      </c>
      <c r="C69" s="215"/>
      <c r="D69" s="6">
        <v>24</v>
      </c>
      <c r="E69" s="6">
        <v>24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03">
        <v>0</v>
      </c>
      <c r="AF69" s="116">
        <v>0</v>
      </c>
      <c r="AG69" s="116">
        <v>0</v>
      </c>
      <c r="AH69" s="116">
        <v>0</v>
      </c>
    </row>
    <row r="71" spans="2:34" x14ac:dyDescent="0.15">
      <c r="D71" s="151">
        <f>D6</f>
        <v>3889</v>
      </c>
    </row>
    <row r="72" spans="2:34" x14ac:dyDescent="0.15">
      <c r="D72" s="151" t="str">
        <f>IF(D71=SUM(D8:D11,D12:D22,D23:D69)/3,"OK","NG")</f>
        <v>OK</v>
      </c>
    </row>
  </sheetData>
  <mergeCells count="68">
    <mergeCell ref="B3:C3"/>
    <mergeCell ref="D3:D5"/>
    <mergeCell ref="E3:E5"/>
    <mergeCell ref="AF3:AG4"/>
    <mergeCell ref="AH3:AH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61:C61"/>
    <mergeCell ref="B44:C44"/>
    <mergeCell ref="B45:C45"/>
    <mergeCell ref="B46:C46"/>
    <mergeCell ref="B47:C47"/>
    <mergeCell ref="B48:C48"/>
    <mergeCell ref="B56:C56"/>
    <mergeCell ref="B49:C49"/>
    <mergeCell ref="B50:C50"/>
    <mergeCell ref="B59:C59"/>
    <mergeCell ref="B60:C60"/>
    <mergeCell ref="B69:C69"/>
    <mergeCell ref="AE3:AE4"/>
    <mergeCell ref="B63:C63"/>
    <mergeCell ref="B64:C64"/>
    <mergeCell ref="B65:C65"/>
    <mergeCell ref="B66:C66"/>
    <mergeCell ref="B67:C67"/>
    <mergeCell ref="B68:C68"/>
    <mergeCell ref="B57:C57"/>
    <mergeCell ref="B58:C58"/>
    <mergeCell ref="B62:C62"/>
    <mergeCell ref="B51:C51"/>
    <mergeCell ref="B52:C52"/>
    <mergeCell ref="B53:C53"/>
    <mergeCell ref="B54:C54"/>
    <mergeCell ref="B55:C55"/>
  </mergeCells>
  <phoneticPr fontId="3"/>
  <pageMargins left="0.39370078740157483" right="0.19685039370078741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25" max="68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customWidth="1"/>
    <col min="5" max="5" width="6.42578125" customWidth="1"/>
    <col min="6" max="6" width="7.140625" customWidth="1"/>
    <col min="7" max="35" width="6.42578125" customWidth="1"/>
    <col min="36" max="36" width="7.140625" customWidth="1"/>
    <col min="40" max="40" width="10.5703125" customWidth="1"/>
  </cols>
  <sheetData>
    <row r="1" spans="1:40" ht="17.25" x14ac:dyDescent="0.2">
      <c r="B1" s="23" t="s">
        <v>282</v>
      </c>
      <c r="D1" s="23" t="s">
        <v>178</v>
      </c>
      <c r="R1" s="23" t="s">
        <v>265</v>
      </c>
      <c r="AG1" s="23" t="s">
        <v>266</v>
      </c>
    </row>
    <row r="2" spans="1:40" ht="17.25" x14ac:dyDescent="0.2">
      <c r="A2" s="23"/>
      <c r="B2" s="1" t="s">
        <v>316</v>
      </c>
      <c r="C2" s="2"/>
    </row>
    <row r="3" spans="1:40" ht="24" customHeight="1" x14ac:dyDescent="0.15">
      <c r="B3" s="278" t="s">
        <v>179</v>
      </c>
      <c r="C3" s="263"/>
      <c r="D3" s="259" t="s">
        <v>76</v>
      </c>
      <c r="E3" s="259" t="s">
        <v>180</v>
      </c>
      <c r="F3" s="26"/>
      <c r="G3" s="81">
        <v>100</v>
      </c>
      <c r="H3" s="81">
        <v>200</v>
      </c>
      <c r="I3" s="81">
        <v>300</v>
      </c>
      <c r="J3" s="81">
        <v>400</v>
      </c>
      <c r="K3" s="81">
        <v>500</v>
      </c>
      <c r="L3" s="81">
        <v>600</v>
      </c>
      <c r="M3" s="81">
        <v>700</v>
      </c>
      <c r="N3" s="81">
        <v>800</v>
      </c>
      <c r="O3" s="81">
        <v>900</v>
      </c>
      <c r="P3" s="81">
        <v>1000</v>
      </c>
      <c r="Q3" s="81">
        <v>1100</v>
      </c>
      <c r="R3" s="81">
        <v>1200</v>
      </c>
      <c r="S3" s="81">
        <v>1300</v>
      </c>
      <c r="T3" s="81">
        <v>1400</v>
      </c>
      <c r="U3" s="81">
        <v>1500</v>
      </c>
      <c r="V3" s="81">
        <v>1600</v>
      </c>
      <c r="W3" s="81">
        <v>1700</v>
      </c>
      <c r="X3" s="81">
        <v>1800</v>
      </c>
      <c r="Y3" s="81">
        <v>1900</v>
      </c>
      <c r="Z3" s="81">
        <v>2000</v>
      </c>
      <c r="AA3" s="81">
        <v>2100</v>
      </c>
      <c r="AB3" s="81">
        <v>2200</v>
      </c>
      <c r="AC3" s="81">
        <v>2300</v>
      </c>
      <c r="AD3" s="81">
        <v>2400</v>
      </c>
      <c r="AE3" s="81">
        <v>2500</v>
      </c>
      <c r="AF3" s="81">
        <v>2600</v>
      </c>
      <c r="AG3" s="81">
        <v>2700</v>
      </c>
      <c r="AH3" s="81">
        <v>2800</v>
      </c>
      <c r="AI3" s="81">
        <v>2900</v>
      </c>
      <c r="AJ3" s="100" t="s">
        <v>245</v>
      </c>
      <c r="AK3" s="259" t="s">
        <v>78</v>
      </c>
      <c r="AL3" s="270" t="s">
        <v>181</v>
      </c>
      <c r="AM3" s="270"/>
      <c r="AN3" s="262" t="s">
        <v>191</v>
      </c>
    </row>
    <row r="4" spans="1:40" s="29" customFormat="1" ht="13.5" customHeight="1" x14ac:dyDescent="0.15">
      <c r="B4" s="287" t="s">
        <v>70</v>
      </c>
      <c r="C4" s="288"/>
      <c r="D4" s="260"/>
      <c r="E4" s="260"/>
      <c r="F4" s="58"/>
      <c r="G4" s="84" t="s">
        <v>81</v>
      </c>
      <c r="H4" s="84" t="s">
        <v>81</v>
      </c>
      <c r="I4" s="83" t="s">
        <v>81</v>
      </c>
      <c r="J4" s="84" t="s">
        <v>81</v>
      </c>
      <c r="K4" s="83" t="s">
        <v>81</v>
      </c>
      <c r="L4" s="83" t="s">
        <v>81</v>
      </c>
      <c r="M4" s="83" t="s">
        <v>81</v>
      </c>
      <c r="N4" s="83" t="s">
        <v>81</v>
      </c>
      <c r="O4" s="57" t="s">
        <v>81</v>
      </c>
      <c r="P4" s="57" t="s">
        <v>81</v>
      </c>
      <c r="Q4" s="83" t="s">
        <v>81</v>
      </c>
      <c r="R4" s="83" t="s">
        <v>81</v>
      </c>
      <c r="S4" s="83" t="s">
        <v>81</v>
      </c>
      <c r="T4" s="83" t="s">
        <v>81</v>
      </c>
      <c r="U4" s="57" t="s">
        <v>81</v>
      </c>
      <c r="V4" s="83" t="s">
        <v>81</v>
      </c>
      <c r="W4" s="57" t="s">
        <v>81</v>
      </c>
      <c r="X4" s="57" t="s">
        <v>81</v>
      </c>
      <c r="Y4" s="83" t="s">
        <v>81</v>
      </c>
      <c r="Z4" s="57" t="s">
        <v>81</v>
      </c>
      <c r="AA4" s="57" t="s">
        <v>81</v>
      </c>
      <c r="AB4" s="57" t="s">
        <v>81</v>
      </c>
      <c r="AC4" s="57" t="s">
        <v>81</v>
      </c>
      <c r="AD4" s="57" t="s">
        <v>81</v>
      </c>
      <c r="AE4" s="57" t="s">
        <v>81</v>
      </c>
      <c r="AF4" s="83" t="s">
        <v>81</v>
      </c>
      <c r="AG4" s="83" t="s">
        <v>81</v>
      </c>
      <c r="AH4" s="57" t="s">
        <v>81</v>
      </c>
      <c r="AI4" s="83" t="s">
        <v>81</v>
      </c>
      <c r="AJ4" s="83"/>
      <c r="AK4" s="260"/>
      <c r="AL4" s="270"/>
      <c r="AM4" s="270"/>
      <c r="AN4" s="260"/>
    </row>
    <row r="5" spans="1:40" ht="24" customHeight="1" x14ac:dyDescent="0.15">
      <c r="B5" s="289"/>
      <c r="C5" s="284"/>
      <c r="D5" s="261"/>
      <c r="E5" s="261"/>
      <c r="F5" s="61" t="s">
        <v>246</v>
      </c>
      <c r="G5" s="64">
        <v>200</v>
      </c>
      <c r="H5" s="64">
        <v>300</v>
      </c>
      <c r="I5" s="64">
        <v>400</v>
      </c>
      <c r="J5" s="64">
        <v>500</v>
      </c>
      <c r="K5" s="64">
        <v>600</v>
      </c>
      <c r="L5" s="64">
        <v>700</v>
      </c>
      <c r="M5" s="64">
        <v>800</v>
      </c>
      <c r="N5" s="64">
        <v>900</v>
      </c>
      <c r="O5" s="64">
        <v>1000</v>
      </c>
      <c r="P5" s="64">
        <v>1100</v>
      </c>
      <c r="Q5" s="64">
        <v>1200</v>
      </c>
      <c r="R5" s="64">
        <v>1300</v>
      </c>
      <c r="S5" s="64">
        <v>1400</v>
      </c>
      <c r="T5" s="64">
        <v>1500</v>
      </c>
      <c r="U5" s="64">
        <v>1600</v>
      </c>
      <c r="V5" s="64">
        <v>1700</v>
      </c>
      <c r="W5" s="64">
        <v>1800</v>
      </c>
      <c r="X5" s="64">
        <v>1900</v>
      </c>
      <c r="Y5" s="64">
        <v>2000</v>
      </c>
      <c r="Z5" s="64">
        <v>2100</v>
      </c>
      <c r="AA5" s="64">
        <v>2200</v>
      </c>
      <c r="AB5" s="64">
        <v>2300</v>
      </c>
      <c r="AC5" s="64">
        <v>2400</v>
      </c>
      <c r="AD5" s="64">
        <v>2500</v>
      </c>
      <c r="AE5" s="64">
        <v>2600</v>
      </c>
      <c r="AF5" s="64">
        <v>2700</v>
      </c>
      <c r="AG5" s="64">
        <v>2800</v>
      </c>
      <c r="AH5" s="64">
        <v>2900</v>
      </c>
      <c r="AI5" s="64">
        <v>3000</v>
      </c>
      <c r="AJ5" s="64"/>
      <c r="AK5" s="35" t="s">
        <v>172</v>
      </c>
      <c r="AL5" s="49" t="s">
        <v>182</v>
      </c>
      <c r="AM5" s="48" t="s">
        <v>183</v>
      </c>
      <c r="AN5" s="35" t="s">
        <v>172</v>
      </c>
    </row>
    <row r="6" spans="1:40" x14ac:dyDescent="0.15">
      <c r="B6" s="258" t="s">
        <v>0</v>
      </c>
      <c r="C6" s="213"/>
      <c r="D6" s="5">
        <v>3889</v>
      </c>
      <c r="E6" s="5">
        <v>487</v>
      </c>
      <c r="F6" s="5">
        <v>595</v>
      </c>
      <c r="G6" s="5">
        <v>191</v>
      </c>
      <c r="H6" s="5">
        <v>162</v>
      </c>
      <c r="I6" s="5">
        <v>320</v>
      </c>
      <c r="J6" s="5">
        <v>303</v>
      </c>
      <c r="K6" s="5">
        <v>231</v>
      </c>
      <c r="L6" s="5">
        <v>152</v>
      </c>
      <c r="M6" s="5">
        <v>128</v>
      </c>
      <c r="N6" s="5">
        <v>112</v>
      </c>
      <c r="O6" s="5">
        <v>109</v>
      </c>
      <c r="P6" s="5">
        <v>110</v>
      </c>
      <c r="Q6" s="5">
        <v>84</v>
      </c>
      <c r="R6" s="5">
        <v>77</v>
      </c>
      <c r="S6" s="5">
        <v>74</v>
      </c>
      <c r="T6" s="5">
        <v>54</v>
      </c>
      <c r="U6" s="5">
        <v>66</v>
      </c>
      <c r="V6" s="5">
        <v>55</v>
      </c>
      <c r="W6" s="5">
        <v>47</v>
      </c>
      <c r="X6" s="5">
        <v>36</v>
      </c>
      <c r="Y6" s="5">
        <v>35</v>
      </c>
      <c r="Z6" s="5">
        <v>45</v>
      </c>
      <c r="AA6" s="5">
        <v>38</v>
      </c>
      <c r="AB6" s="5">
        <v>28</v>
      </c>
      <c r="AC6" s="5">
        <v>26</v>
      </c>
      <c r="AD6" s="5">
        <v>30</v>
      </c>
      <c r="AE6" s="5">
        <v>29</v>
      </c>
      <c r="AF6" s="5">
        <v>29</v>
      </c>
      <c r="AG6" s="5">
        <v>30</v>
      </c>
      <c r="AH6" s="5">
        <v>16</v>
      </c>
      <c r="AI6" s="5">
        <v>16</v>
      </c>
      <c r="AJ6" s="5">
        <v>174</v>
      </c>
      <c r="AK6" s="40">
        <v>463</v>
      </c>
      <c r="AL6" s="7">
        <v>839.8</v>
      </c>
      <c r="AM6" s="7">
        <v>960</v>
      </c>
      <c r="AN6" s="7">
        <v>1220.5999999999999</v>
      </c>
    </row>
    <row r="7" spans="1:40" x14ac:dyDescent="0.15">
      <c r="B7" s="257" t="s">
        <v>1</v>
      </c>
      <c r="C7" s="210"/>
      <c r="D7" s="39">
        <v>1866</v>
      </c>
      <c r="E7" s="39">
        <v>209</v>
      </c>
      <c r="F7" s="39">
        <v>233</v>
      </c>
      <c r="G7" s="39">
        <v>78</v>
      </c>
      <c r="H7" s="39">
        <v>69</v>
      </c>
      <c r="I7" s="39">
        <v>134</v>
      </c>
      <c r="J7" s="39">
        <v>148</v>
      </c>
      <c r="K7" s="39">
        <v>107</v>
      </c>
      <c r="L7" s="39">
        <v>86</v>
      </c>
      <c r="M7" s="39">
        <v>75</v>
      </c>
      <c r="N7" s="39">
        <v>45</v>
      </c>
      <c r="O7" s="39">
        <v>57</v>
      </c>
      <c r="P7" s="39">
        <v>57</v>
      </c>
      <c r="Q7" s="39">
        <v>49</v>
      </c>
      <c r="R7" s="39">
        <v>45</v>
      </c>
      <c r="S7" s="39">
        <v>36</v>
      </c>
      <c r="T7" s="39">
        <v>29</v>
      </c>
      <c r="U7" s="39">
        <v>43</v>
      </c>
      <c r="V7" s="39">
        <v>29</v>
      </c>
      <c r="W7" s="39">
        <v>28</v>
      </c>
      <c r="X7" s="39">
        <v>20</v>
      </c>
      <c r="Y7" s="39">
        <v>19</v>
      </c>
      <c r="Z7" s="39">
        <v>27</v>
      </c>
      <c r="AA7" s="39">
        <v>23</v>
      </c>
      <c r="AB7" s="39">
        <v>12</v>
      </c>
      <c r="AC7" s="39">
        <v>12</v>
      </c>
      <c r="AD7" s="39">
        <v>16</v>
      </c>
      <c r="AE7" s="39">
        <v>18</v>
      </c>
      <c r="AF7" s="39">
        <v>13</v>
      </c>
      <c r="AG7" s="39">
        <v>18</v>
      </c>
      <c r="AH7" s="39">
        <v>8</v>
      </c>
      <c r="AI7" s="39">
        <v>10</v>
      </c>
      <c r="AJ7" s="39">
        <v>113</v>
      </c>
      <c r="AK7" s="40">
        <v>560</v>
      </c>
      <c r="AL7" s="41">
        <v>997.6</v>
      </c>
      <c r="AM7" s="41">
        <v>1123.4000000000001</v>
      </c>
      <c r="AN7" s="41">
        <v>1422.7</v>
      </c>
    </row>
    <row r="8" spans="1:40" x14ac:dyDescent="0.15">
      <c r="B8" s="63"/>
      <c r="C8" s="15" t="s">
        <v>2</v>
      </c>
      <c r="D8" s="9">
        <v>902</v>
      </c>
      <c r="E8" s="9">
        <v>105</v>
      </c>
      <c r="F8" s="9">
        <v>100</v>
      </c>
      <c r="G8" s="9">
        <v>40</v>
      </c>
      <c r="H8" s="9">
        <v>32</v>
      </c>
      <c r="I8" s="9">
        <v>50</v>
      </c>
      <c r="J8" s="9">
        <v>55</v>
      </c>
      <c r="K8" s="9">
        <v>52</v>
      </c>
      <c r="L8" s="9">
        <v>39</v>
      </c>
      <c r="M8" s="9">
        <v>34</v>
      </c>
      <c r="N8" s="9">
        <v>28</v>
      </c>
      <c r="O8" s="9">
        <v>29</v>
      </c>
      <c r="P8" s="9">
        <v>30</v>
      </c>
      <c r="Q8" s="9">
        <v>27</v>
      </c>
      <c r="R8" s="9">
        <v>25</v>
      </c>
      <c r="S8" s="9">
        <v>21</v>
      </c>
      <c r="T8" s="9">
        <v>12</v>
      </c>
      <c r="U8" s="9">
        <v>19</v>
      </c>
      <c r="V8" s="9">
        <v>15</v>
      </c>
      <c r="W8" s="9">
        <v>16</v>
      </c>
      <c r="X8" s="9">
        <v>11</v>
      </c>
      <c r="Y8" s="9">
        <v>10</v>
      </c>
      <c r="Z8" s="9">
        <v>10</v>
      </c>
      <c r="AA8" s="9">
        <v>16</v>
      </c>
      <c r="AB8" s="9">
        <v>6</v>
      </c>
      <c r="AC8" s="9">
        <v>3</v>
      </c>
      <c r="AD8" s="9">
        <v>7</v>
      </c>
      <c r="AE8" s="9">
        <v>11</v>
      </c>
      <c r="AF8" s="9">
        <v>6</v>
      </c>
      <c r="AG8" s="9">
        <v>8</v>
      </c>
      <c r="AH8" s="9">
        <v>4</v>
      </c>
      <c r="AI8" s="9">
        <v>6</v>
      </c>
      <c r="AJ8" s="9">
        <v>75</v>
      </c>
      <c r="AK8" s="37">
        <v>651.5</v>
      </c>
      <c r="AL8" s="10">
        <v>1134.4000000000001</v>
      </c>
      <c r="AM8" s="10">
        <v>1283.8</v>
      </c>
      <c r="AN8" s="10">
        <v>1630.1</v>
      </c>
    </row>
    <row r="9" spans="1:40" x14ac:dyDescent="0.15">
      <c r="B9" s="63"/>
      <c r="C9" s="15" t="s">
        <v>3</v>
      </c>
      <c r="D9" s="9">
        <v>485</v>
      </c>
      <c r="E9" s="9">
        <v>68</v>
      </c>
      <c r="F9" s="9">
        <v>65</v>
      </c>
      <c r="G9" s="9">
        <v>11</v>
      </c>
      <c r="H9" s="9">
        <v>21</v>
      </c>
      <c r="I9" s="9">
        <v>38</v>
      </c>
      <c r="J9" s="9">
        <v>45</v>
      </c>
      <c r="K9" s="9">
        <v>27</v>
      </c>
      <c r="L9" s="9">
        <v>28</v>
      </c>
      <c r="M9" s="9">
        <v>22</v>
      </c>
      <c r="N9" s="9">
        <v>8</v>
      </c>
      <c r="O9" s="9">
        <v>13</v>
      </c>
      <c r="P9" s="9">
        <v>15</v>
      </c>
      <c r="Q9" s="9">
        <v>15</v>
      </c>
      <c r="R9" s="9">
        <v>8</v>
      </c>
      <c r="S9" s="9">
        <v>8</v>
      </c>
      <c r="T9" s="9">
        <v>4</v>
      </c>
      <c r="U9" s="9">
        <v>9</v>
      </c>
      <c r="V9" s="9">
        <v>4</v>
      </c>
      <c r="W9" s="9">
        <v>5</v>
      </c>
      <c r="X9" s="9">
        <v>3</v>
      </c>
      <c r="Y9" s="9">
        <v>5</v>
      </c>
      <c r="Z9" s="9">
        <v>9</v>
      </c>
      <c r="AA9" s="9">
        <v>3</v>
      </c>
      <c r="AB9" s="9">
        <v>3</v>
      </c>
      <c r="AC9" s="9">
        <v>3</v>
      </c>
      <c r="AD9" s="9">
        <v>4</v>
      </c>
      <c r="AE9" s="9">
        <v>4</v>
      </c>
      <c r="AF9" s="9">
        <v>3</v>
      </c>
      <c r="AG9" s="9">
        <v>5</v>
      </c>
      <c r="AH9" s="9">
        <v>4</v>
      </c>
      <c r="AI9" s="9">
        <v>2</v>
      </c>
      <c r="AJ9" s="9">
        <v>23</v>
      </c>
      <c r="AK9" s="37">
        <v>481</v>
      </c>
      <c r="AL9" s="10">
        <v>866.2</v>
      </c>
      <c r="AM9" s="10">
        <v>1007.5</v>
      </c>
      <c r="AN9" s="10">
        <v>1244.8</v>
      </c>
    </row>
    <row r="10" spans="1:40" x14ac:dyDescent="0.15">
      <c r="B10" s="63"/>
      <c r="C10" s="15" t="s">
        <v>4</v>
      </c>
      <c r="D10" s="9">
        <v>479</v>
      </c>
      <c r="E10" s="9">
        <v>36</v>
      </c>
      <c r="F10" s="9">
        <v>68</v>
      </c>
      <c r="G10" s="9">
        <v>27</v>
      </c>
      <c r="H10" s="9">
        <v>16</v>
      </c>
      <c r="I10" s="9">
        <v>46</v>
      </c>
      <c r="J10" s="9">
        <v>48</v>
      </c>
      <c r="K10" s="9">
        <v>28</v>
      </c>
      <c r="L10" s="9">
        <v>19</v>
      </c>
      <c r="M10" s="9">
        <v>19</v>
      </c>
      <c r="N10" s="9">
        <v>9</v>
      </c>
      <c r="O10" s="9">
        <v>15</v>
      </c>
      <c r="P10" s="9">
        <v>12</v>
      </c>
      <c r="Q10" s="9">
        <v>7</v>
      </c>
      <c r="R10" s="9">
        <v>12</v>
      </c>
      <c r="S10" s="9">
        <v>7</v>
      </c>
      <c r="T10" s="9">
        <v>13</v>
      </c>
      <c r="U10" s="9">
        <v>15</v>
      </c>
      <c r="V10" s="9">
        <v>10</v>
      </c>
      <c r="W10" s="9">
        <v>7</v>
      </c>
      <c r="X10" s="9">
        <v>6</v>
      </c>
      <c r="Y10" s="9">
        <v>4</v>
      </c>
      <c r="Z10" s="9">
        <v>8</v>
      </c>
      <c r="AA10" s="9">
        <v>4</v>
      </c>
      <c r="AB10" s="9">
        <v>3</v>
      </c>
      <c r="AC10" s="9">
        <v>6</v>
      </c>
      <c r="AD10" s="9">
        <v>5</v>
      </c>
      <c r="AE10" s="9">
        <v>3</v>
      </c>
      <c r="AF10" s="9">
        <v>4</v>
      </c>
      <c r="AG10" s="9">
        <v>5</v>
      </c>
      <c r="AH10" s="9">
        <v>0</v>
      </c>
      <c r="AI10" s="9">
        <v>2</v>
      </c>
      <c r="AJ10" s="9">
        <v>15</v>
      </c>
      <c r="AK10" s="37">
        <v>498</v>
      </c>
      <c r="AL10" s="10">
        <v>873</v>
      </c>
      <c r="AM10" s="10">
        <v>944</v>
      </c>
      <c r="AN10" s="10">
        <v>1113.5999999999999</v>
      </c>
    </row>
    <row r="11" spans="1:40" x14ac:dyDescent="0.15">
      <c r="B11" s="256" t="s">
        <v>5</v>
      </c>
      <c r="C11" s="215"/>
      <c r="D11" s="6">
        <v>2023</v>
      </c>
      <c r="E11" s="6">
        <v>278</v>
      </c>
      <c r="F11" s="6">
        <v>362</v>
      </c>
      <c r="G11" s="6">
        <v>113</v>
      </c>
      <c r="H11" s="6">
        <v>93</v>
      </c>
      <c r="I11" s="6">
        <v>186</v>
      </c>
      <c r="J11" s="6">
        <v>155</v>
      </c>
      <c r="K11" s="6">
        <v>124</v>
      </c>
      <c r="L11" s="6">
        <v>66</v>
      </c>
      <c r="M11" s="6">
        <v>53</v>
      </c>
      <c r="N11" s="6">
        <v>67</v>
      </c>
      <c r="O11" s="6">
        <v>52</v>
      </c>
      <c r="P11" s="6">
        <v>53</v>
      </c>
      <c r="Q11" s="6">
        <v>35</v>
      </c>
      <c r="R11" s="6">
        <v>32</v>
      </c>
      <c r="S11" s="6">
        <v>38</v>
      </c>
      <c r="T11" s="6">
        <v>25</v>
      </c>
      <c r="U11" s="6">
        <v>23</v>
      </c>
      <c r="V11" s="6">
        <v>26</v>
      </c>
      <c r="W11" s="6">
        <v>19</v>
      </c>
      <c r="X11" s="6">
        <v>16</v>
      </c>
      <c r="Y11" s="6">
        <v>16</v>
      </c>
      <c r="Z11" s="6">
        <v>18</v>
      </c>
      <c r="AA11" s="6">
        <v>15</v>
      </c>
      <c r="AB11" s="6">
        <v>16</v>
      </c>
      <c r="AC11" s="6">
        <v>14</v>
      </c>
      <c r="AD11" s="6">
        <v>14</v>
      </c>
      <c r="AE11" s="6">
        <v>11</v>
      </c>
      <c r="AF11" s="6">
        <v>16</v>
      </c>
      <c r="AG11" s="6">
        <v>12</v>
      </c>
      <c r="AH11" s="6">
        <v>8</v>
      </c>
      <c r="AI11" s="6">
        <v>6</v>
      </c>
      <c r="AJ11" s="6">
        <v>61</v>
      </c>
      <c r="AK11" s="42">
        <v>392</v>
      </c>
      <c r="AL11" s="8">
        <v>694.3</v>
      </c>
      <c r="AM11" s="8">
        <v>804.9</v>
      </c>
      <c r="AN11" s="8">
        <v>966</v>
      </c>
    </row>
    <row r="12" spans="1:40" ht="12" customHeight="1" x14ac:dyDescent="0.15">
      <c r="B12" s="257" t="s">
        <v>6</v>
      </c>
      <c r="C12" s="210"/>
      <c r="D12" s="5">
        <v>135</v>
      </c>
      <c r="E12" s="5">
        <v>23</v>
      </c>
      <c r="F12" s="5">
        <v>16</v>
      </c>
      <c r="G12" s="5">
        <v>5</v>
      </c>
      <c r="H12" s="5">
        <v>5</v>
      </c>
      <c r="I12" s="5">
        <v>15</v>
      </c>
      <c r="J12" s="5">
        <v>18</v>
      </c>
      <c r="K12" s="5">
        <v>8</v>
      </c>
      <c r="L12" s="5">
        <v>3</v>
      </c>
      <c r="M12" s="5">
        <v>1</v>
      </c>
      <c r="N12" s="5">
        <v>5</v>
      </c>
      <c r="O12" s="5">
        <v>4</v>
      </c>
      <c r="P12" s="5">
        <v>3</v>
      </c>
      <c r="Q12" s="5">
        <v>3</v>
      </c>
      <c r="R12" s="5">
        <v>2</v>
      </c>
      <c r="S12" s="5">
        <v>2</v>
      </c>
      <c r="T12" s="5">
        <v>0</v>
      </c>
      <c r="U12" s="5">
        <v>1</v>
      </c>
      <c r="V12" s="5">
        <v>1</v>
      </c>
      <c r="W12" s="5">
        <v>0</v>
      </c>
      <c r="X12" s="5">
        <v>1</v>
      </c>
      <c r="Y12" s="5">
        <v>1</v>
      </c>
      <c r="Z12" s="5">
        <v>2</v>
      </c>
      <c r="AA12" s="5">
        <v>2</v>
      </c>
      <c r="AB12" s="5">
        <v>1</v>
      </c>
      <c r="AC12" s="5">
        <v>1</v>
      </c>
      <c r="AD12" s="5">
        <v>0</v>
      </c>
      <c r="AE12" s="5">
        <v>0</v>
      </c>
      <c r="AF12" s="5">
        <v>1</v>
      </c>
      <c r="AG12" s="5">
        <v>1</v>
      </c>
      <c r="AH12" s="5">
        <v>1</v>
      </c>
      <c r="AI12" s="5">
        <v>0</v>
      </c>
      <c r="AJ12" s="5">
        <v>9</v>
      </c>
      <c r="AK12" s="37">
        <v>420</v>
      </c>
      <c r="AL12" s="7">
        <v>788.9</v>
      </c>
      <c r="AM12" s="7">
        <v>951</v>
      </c>
      <c r="AN12" s="7">
        <v>1129.2</v>
      </c>
    </row>
    <row r="13" spans="1:40" ht="12" customHeight="1" x14ac:dyDescent="0.15">
      <c r="B13" s="257" t="s">
        <v>343</v>
      </c>
      <c r="C13" s="210"/>
      <c r="D13" s="5">
        <v>402</v>
      </c>
      <c r="E13" s="5">
        <v>60</v>
      </c>
      <c r="F13" s="5">
        <v>84</v>
      </c>
      <c r="G13" s="5">
        <v>25</v>
      </c>
      <c r="H13" s="5">
        <v>17</v>
      </c>
      <c r="I13" s="5">
        <v>30</v>
      </c>
      <c r="J13" s="5">
        <v>23</v>
      </c>
      <c r="K13" s="5">
        <v>18</v>
      </c>
      <c r="L13" s="5">
        <v>10</v>
      </c>
      <c r="M13" s="5">
        <v>11</v>
      </c>
      <c r="N13" s="5">
        <v>14</v>
      </c>
      <c r="O13" s="5">
        <v>10</v>
      </c>
      <c r="P13" s="5">
        <v>13</v>
      </c>
      <c r="Q13" s="5">
        <v>12</v>
      </c>
      <c r="R13" s="5">
        <v>6</v>
      </c>
      <c r="S13" s="5">
        <v>4</v>
      </c>
      <c r="T13" s="5">
        <v>4</v>
      </c>
      <c r="U13" s="5">
        <v>7</v>
      </c>
      <c r="V13" s="5">
        <v>8</v>
      </c>
      <c r="W13" s="5">
        <v>3</v>
      </c>
      <c r="X13" s="5">
        <v>1</v>
      </c>
      <c r="Y13" s="5">
        <v>2</v>
      </c>
      <c r="Z13" s="5">
        <v>5</v>
      </c>
      <c r="AA13" s="5">
        <v>2</v>
      </c>
      <c r="AB13" s="5">
        <v>4</v>
      </c>
      <c r="AC13" s="5">
        <v>3</v>
      </c>
      <c r="AD13" s="5">
        <v>5</v>
      </c>
      <c r="AE13" s="5">
        <v>3</v>
      </c>
      <c r="AF13" s="5">
        <v>5</v>
      </c>
      <c r="AG13" s="5">
        <v>4</v>
      </c>
      <c r="AH13" s="5">
        <v>0</v>
      </c>
      <c r="AI13" s="5">
        <v>4</v>
      </c>
      <c r="AJ13" s="5">
        <v>5</v>
      </c>
      <c r="AK13" s="37">
        <v>338.5</v>
      </c>
      <c r="AL13" s="7">
        <v>653.5</v>
      </c>
      <c r="AM13" s="7">
        <v>768.2</v>
      </c>
      <c r="AN13" s="7">
        <v>853.6</v>
      </c>
    </row>
    <row r="14" spans="1:40" ht="12" customHeight="1" x14ac:dyDescent="0.15">
      <c r="B14" s="257" t="s">
        <v>344</v>
      </c>
      <c r="C14" s="210"/>
      <c r="D14" s="5">
        <v>424</v>
      </c>
      <c r="E14" s="5">
        <v>52</v>
      </c>
      <c r="F14" s="5">
        <v>81</v>
      </c>
      <c r="G14" s="5">
        <v>28</v>
      </c>
      <c r="H14" s="5">
        <v>15</v>
      </c>
      <c r="I14" s="5">
        <v>27</v>
      </c>
      <c r="J14" s="5">
        <v>31</v>
      </c>
      <c r="K14" s="5">
        <v>29</v>
      </c>
      <c r="L14" s="5">
        <v>19</v>
      </c>
      <c r="M14" s="5">
        <v>10</v>
      </c>
      <c r="N14" s="5">
        <v>18</v>
      </c>
      <c r="O14" s="5">
        <v>9</v>
      </c>
      <c r="P14" s="5">
        <v>13</v>
      </c>
      <c r="Q14" s="5">
        <v>6</v>
      </c>
      <c r="R14" s="5">
        <v>2</v>
      </c>
      <c r="S14" s="5">
        <v>9</v>
      </c>
      <c r="T14" s="5">
        <v>5</v>
      </c>
      <c r="U14" s="5">
        <v>6</v>
      </c>
      <c r="V14" s="5">
        <v>7</v>
      </c>
      <c r="W14" s="5">
        <v>3</v>
      </c>
      <c r="X14" s="5">
        <v>5</v>
      </c>
      <c r="Y14" s="5">
        <v>5</v>
      </c>
      <c r="Z14" s="5">
        <v>5</v>
      </c>
      <c r="AA14" s="5">
        <v>3</v>
      </c>
      <c r="AB14" s="5">
        <v>3</v>
      </c>
      <c r="AC14" s="5">
        <v>4</v>
      </c>
      <c r="AD14" s="5">
        <v>4</v>
      </c>
      <c r="AE14" s="5">
        <v>2</v>
      </c>
      <c r="AF14" s="5">
        <v>4</v>
      </c>
      <c r="AG14" s="5">
        <v>3</v>
      </c>
      <c r="AH14" s="5">
        <v>2</v>
      </c>
      <c r="AI14" s="5">
        <v>1</v>
      </c>
      <c r="AJ14" s="5">
        <v>13</v>
      </c>
      <c r="AK14" s="37">
        <v>422.5</v>
      </c>
      <c r="AL14" s="7">
        <v>744</v>
      </c>
      <c r="AM14" s="7">
        <v>848</v>
      </c>
      <c r="AN14" s="7">
        <v>1044.5</v>
      </c>
    </row>
    <row r="15" spans="1:40" ht="12" customHeight="1" x14ac:dyDescent="0.15">
      <c r="B15" s="257" t="s">
        <v>345</v>
      </c>
      <c r="C15" s="210"/>
      <c r="D15" s="5">
        <v>1225</v>
      </c>
      <c r="E15" s="5">
        <v>165</v>
      </c>
      <c r="F15" s="5">
        <v>153</v>
      </c>
      <c r="G15" s="5">
        <v>57</v>
      </c>
      <c r="H15" s="5">
        <v>48</v>
      </c>
      <c r="I15" s="5">
        <v>81</v>
      </c>
      <c r="J15" s="5">
        <v>75</v>
      </c>
      <c r="K15" s="5">
        <v>70</v>
      </c>
      <c r="L15" s="5">
        <v>58</v>
      </c>
      <c r="M15" s="5">
        <v>41</v>
      </c>
      <c r="N15" s="5">
        <v>32</v>
      </c>
      <c r="O15" s="5">
        <v>38</v>
      </c>
      <c r="P15" s="5">
        <v>37</v>
      </c>
      <c r="Q15" s="5">
        <v>30</v>
      </c>
      <c r="R15" s="5">
        <v>31</v>
      </c>
      <c r="S15" s="5">
        <v>26</v>
      </c>
      <c r="T15" s="5">
        <v>19</v>
      </c>
      <c r="U15" s="5">
        <v>23</v>
      </c>
      <c r="V15" s="5">
        <v>20</v>
      </c>
      <c r="W15" s="5">
        <v>19</v>
      </c>
      <c r="X15" s="5">
        <v>13</v>
      </c>
      <c r="Y15" s="5">
        <v>12</v>
      </c>
      <c r="Z15" s="5">
        <v>14</v>
      </c>
      <c r="AA15" s="5">
        <v>18</v>
      </c>
      <c r="AB15" s="5">
        <v>9</v>
      </c>
      <c r="AC15" s="5">
        <v>3</v>
      </c>
      <c r="AD15" s="5">
        <v>7</v>
      </c>
      <c r="AE15" s="5">
        <v>13</v>
      </c>
      <c r="AF15" s="5">
        <v>9</v>
      </c>
      <c r="AG15" s="5">
        <v>9</v>
      </c>
      <c r="AH15" s="5">
        <v>4</v>
      </c>
      <c r="AI15" s="5">
        <v>6</v>
      </c>
      <c r="AJ15" s="5">
        <v>85</v>
      </c>
      <c r="AK15" s="37">
        <v>546</v>
      </c>
      <c r="AL15" s="7">
        <v>1008.3</v>
      </c>
      <c r="AM15" s="7">
        <v>1165.3</v>
      </c>
      <c r="AN15" s="7">
        <v>1527.2</v>
      </c>
    </row>
    <row r="16" spans="1:40" ht="12" customHeight="1" x14ac:dyDescent="0.15">
      <c r="B16" s="257" t="s">
        <v>346</v>
      </c>
      <c r="C16" s="210"/>
      <c r="D16" s="5">
        <v>380</v>
      </c>
      <c r="E16" s="5">
        <v>23</v>
      </c>
      <c r="F16" s="5">
        <v>53</v>
      </c>
      <c r="G16" s="5">
        <v>23</v>
      </c>
      <c r="H16" s="5">
        <v>12</v>
      </c>
      <c r="I16" s="5">
        <v>40</v>
      </c>
      <c r="J16" s="5">
        <v>42</v>
      </c>
      <c r="K16" s="5">
        <v>22</v>
      </c>
      <c r="L16" s="5">
        <v>13</v>
      </c>
      <c r="M16" s="5">
        <v>18</v>
      </c>
      <c r="N16" s="5">
        <v>8</v>
      </c>
      <c r="O16" s="5">
        <v>11</v>
      </c>
      <c r="P16" s="5">
        <v>9</v>
      </c>
      <c r="Q16" s="5">
        <v>6</v>
      </c>
      <c r="R16" s="5">
        <v>8</v>
      </c>
      <c r="S16" s="5">
        <v>5</v>
      </c>
      <c r="T16" s="5">
        <v>10</v>
      </c>
      <c r="U16" s="5">
        <v>13</v>
      </c>
      <c r="V16" s="5">
        <v>7</v>
      </c>
      <c r="W16" s="5">
        <v>6</v>
      </c>
      <c r="X16" s="5">
        <v>6</v>
      </c>
      <c r="Y16" s="5">
        <v>3</v>
      </c>
      <c r="Z16" s="5">
        <v>5</v>
      </c>
      <c r="AA16" s="5">
        <v>3</v>
      </c>
      <c r="AB16" s="5">
        <v>2</v>
      </c>
      <c r="AC16" s="5">
        <v>6</v>
      </c>
      <c r="AD16" s="5">
        <v>5</v>
      </c>
      <c r="AE16" s="5">
        <v>3</v>
      </c>
      <c r="AF16" s="5">
        <v>2</v>
      </c>
      <c r="AG16" s="5">
        <v>4</v>
      </c>
      <c r="AH16" s="5">
        <v>0</v>
      </c>
      <c r="AI16" s="5">
        <v>2</v>
      </c>
      <c r="AJ16" s="5">
        <v>10</v>
      </c>
      <c r="AK16" s="37">
        <v>495.5</v>
      </c>
      <c r="AL16" s="7">
        <v>848.5</v>
      </c>
      <c r="AM16" s="7">
        <v>903.2</v>
      </c>
      <c r="AN16" s="7">
        <v>996.2</v>
      </c>
    </row>
    <row r="17" spans="2:40" ht="12" customHeight="1" x14ac:dyDescent="0.15">
      <c r="B17" s="257" t="s">
        <v>347</v>
      </c>
      <c r="C17" s="210"/>
      <c r="D17" s="5">
        <v>58</v>
      </c>
      <c r="E17" s="5">
        <v>6</v>
      </c>
      <c r="F17" s="5">
        <v>5</v>
      </c>
      <c r="G17" s="5">
        <v>4</v>
      </c>
      <c r="H17" s="5">
        <v>2</v>
      </c>
      <c r="I17" s="5">
        <v>5</v>
      </c>
      <c r="J17" s="5">
        <v>3</v>
      </c>
      <c r="K17" s="5">
        <v>3</v>
      </c>
      <c r="L17" s="5">
        <v>1</v>
      </c>
      <c r="M17" s="5">
        <v>1</v>
      </c>
      <c r="N17" s="5">
        <v>3</v>
      </c>
      <c r="O17" s="5">
        <v>1</v>
      </c>
      <c r="P17" s="5">
        <v>4</v>
      </c>
      <c r="Q17" s="5">
        <v>1</v>
      </c>
      <c r="R17" s="5">
        <v>1</v>
      </c>
      <c r="S17" s="5">
        <v>4</v>
      </c>
      <c r="T17" s="5">
        <v>0</v>
      </c>
      <c r="U17" s="5">
        <v>1</v>
      </c>
      <c r="V17" s="5">
        <v>1</v>
      </c>
      <c r="W17" s="5">
        <v>1</v>
      </c>
      <c r="X17" s="5">
        <v>1</v>
      </c>
      <c r="Y17" s="5">
        <v>1</v>
      </c>
      <c r="Z17" s="5">
        <v>0</v>
      </c>
      <c r="AA17" s="5">
        <v>0</v>
      </c>
      <c r="AB17" s="5">
        <v>1</v>
      </c>
      <c r="AC17" s="5">
        <v>2</v>
      </c>
      <c r="AD17" s="5">
        <v>0</v>
      </c>
      <c r="AE17" s="5">
        <v>0</v>
      </c>
      <c r="AF17" s="5">
        <v>1</v>
      </c>
      <c r="AG17" s="5">
        <v>0</v>
      </c>
      <c r="AH17" s="5">
        <v>1</v>
      </c>
      <c r="AI17" s="5">
        <v>1</v>
      </c>
      <c r="AJ17" s="5">
        <v>3</v>
      </c>
      <c r="AK17" s="37">
        <v>710</v>
      </c>
      <c r="AL17" s="7">
        <v>1000.9</v>
      </c>
      <c r="AM17" s="7">
        <v>1116.3</v>
      </c>
      <c r="AN17" s="7">
        <v>1008.9</v>
      </c>
    </row>
    <row r="18" spans="2:40" ht="12" customHeight="1" x14ac:dyDescent="0.15">
      <c r="B18" s="257" t="s">
        <v>348</v>
      </c>
      <c r="C18" s="210"/>
      <c r="D18" s="5">
        <v>485</v>
      </c>
      <c r="E18" s="5">
        <v>68</v>
      </c>
      <c r="F18" s="5">
        <v>65</v>
      </c>
      <c r="G18" s="5">
        <v>11</v>
      </c>
      <c r="H18" s="5">
        <v>21</v>
      </c>
      <c r="I18" s="5">
        <v>38</v>
      </c>
      <c r="J18" s="5">
        <v>45</v>
      </c>
      <c r="K18" s="5">
        <v>27</v>
      </c>
      <c r="L18" s="5">
        <v>28</v>
      </c>
      <c r="M18" s="5">
        <v>22</v>
      </c>
      <c r="N18" s="5">
        <v>8</v>
      </c>
      <c r="O18" s="5">
        <v>13</v>
      </c>
      <c r="P18" s="5">
        <v>15</v>
      </c>
      <c r="Q18" s="5">
        <v>15</v>
      </c>
      <c r="R18" s="5">
        <v>8</v>
      </c>
      <c r="S18" s="5">
        <v>8</v>
      </c>
      <c r="T18" s="5">
        <v>4</v>
      </c>
      <c r="U18" s="5">
        <v>9</v>
      </c>
      <c r="V18" s="5">
        <v>4</v>
      </c>
      <c r="W18" s="5">
        <v>5</v>
      </c>
      <c r="X18" s="5">
        <v>3</v>
      </c>
      <c r="Y18" s="5">
        <v>5</v>
      </c>
      <c r="Z18" s="5">
        <v>9</v>
      </c>
      <c r="AA18" s="5">
        <v>3</v>
      </c>
      <c r="AB18" s="5">
        <v>3</v>
      </c>
      <c r="AC18" s="5">
        <v>3</v>
      </c>
      <c r="AD18" s="5">
        <v>4</v>
      </c>
      <c r="AE18" s="5">
        <v>4</v>
      </c>
      <c r="AF18" s="5">
        <v>3</v>
      </c>
      <c r="AG18" s="5">
        <v>5</v>
      </c>
      <c r="AH18" s="5">
        <v>4</v>
      </c>
      <c r="AI18" s="5">
        <v>2</v>
      </c>
      <c r="AJ18" s="5">
        <v>23</v>
      </c>
      <c r="AK18" s="37">
        <v>481</v>
      </c>
      <c r="AL18" s="7">
        <v>866.2</v>
      </c>
      <c r="AM18" s="7">
        <v>1007.5</v>
      </c>
      <c r="AN18" s="7">
        <v>1244.8</v>
      </c>
    </row>
    <row r="19" spans="2:40" ht="12" customHeight="1" x14ac:dyDescent="0.15">
      <c r="B19" s="257" t="s">
        <v>349</v>
      </c>
      <c r="C19" s="210"/>
      <c r="D19" s="5">
        <v>150</v>
      </c>
      <c r="E19" s="5">
        <v>6</v>
      </c>
      <c r="F19" s="5">
        <v>21</v>
      </c>
      <c r="G19" s="5">
        <v>7</v>
      </c>
      <c r="H19" s="5">
        <v>8</v>
      </c>
      <c r="I19" s="5">
        <v>16</v>
      </c>
      <c r="J19" s="5">
        <v>12</v>
      </c>
      <c r="K19" s="5">
        <v>6</v>
      </c>
      <c r="L19" s="5">
        <v>4</v>
      </c>
      <c r="M19" s="5">
        <v>7</v>
      </c>
      <c r="N19" s="5">
        <v>8</v>
      </c>
      <c r="O19" s="5">
        <v>5</v>
      </c>
      <c r="P19" s="5">
        <v>6</v>
      </c>
      <c r="Q19" s="5">
        <v>0</v>
      </c>
      <c r="R19" s="5">
        <v>8</v>
      </c>
      <c r="S19" s="5">
        <v>5</v>
      </c>
      <c r="T19" s="5">
        <v>3</v>
      </c>
      <c r="U19" s="5">
        <v>2</v>
      </c>
      <c r="V19" s="5">
        <v>2</v>
      </c>
      <c r="W19" s="5">
        <v>3</v>
      </c>
      <c r="X19" s="5">
        <v>2</v>
      </c>
      <c r="Y19" s="5">
        <v>1</v>
      </c>
      <c r="Z19" s="5">
        <v>1</v>
      </c>
      <c r="AA19" s="5">
        <v>3</v>
      </c>
      <c r="AB19" s="5">
        <v>1</v>
      </c>
      <c r="AC19" s="5">
        <v>1</v>
      </c>
      <c r="AD19" s="5">
        <v>3</v>
      </c>
      <c r="AE19" s="5">
        <v>0</v>
      </c>
      <c r="AF19" s="5">
        <v>2</v>
      </c>
      <c r="AG19" s="5">
        <v>0</v>
      </c>
      <c r="AH19" s="5">
        <v>1</v>
      </c>
      <c r="AI19" s="5">
        <v>0</v>
      </c>
      <c r="AJ19" s="5">
        <v>6</v>
      </c>
      <c r="AK19" s="37">
        <v>571</v>
      </c>
      <c r="AL19" s="7">
        <v>884.8</v>
      </c>
      <c r="AM19" s="7">
        <v>921.7</v>
      </c>
      <c r="AN19" s="7">
        <v>907.7</v>
      </c>
    </row>
    <row r="20" spans="2:40" ht="12" customHeight="1" x14ac:dyDescent="0.15">
      <c r="B20" s="257" t="s">
        <v>350</v>
      </c>
      <c r="C20" s="210"/>
      <c r="D20" s="5">
        <v>93</v>
      </c>
      <c r="E20" s="5">
        <v>6</v>
      </c>
      <c r="F20" s="5">
        <v>19</v>
      </c>
      <c r="G20" s="5">
        <v>5</v>
      </c>
      <c r="H20" s="5">
        <v>5</v>
      </c>
      <c r="I20" s="5">
        <v>8</v>
      </c>
      <c r="J20" s="5">
        <v>9</v>
      </c>
      <c r="K20" s="5">
        <v>8</v>
      </c>
      <c r="L20" s="5">
        <v>1</v>
      </c>
      <c r="M20" s="5">
        <v>1</v>
      </c>
      <c r="N20" s="5">
        <v>5</v>
      </c>
      <c r="O20" s="5">
        <v>5</v>
      </c>
      <c r="P20" s="5">
        <v>1</v>
      </c>
      <c r="Q20" s="5">
        <v>3</v>
      </c>
      <c r="R20" s="5">
        <v>2</v>
      </c>
      <c r="S20" s="5">
        <v>2</v>
      </c>
      <c r="T20" s="5">
        <v>1</v>
      </c>
      <c r="U20" s="5">
        <v>1</v>
      </c>
      <c r="V20" s="5">
        <v>1</v>
      </c>
      <c r="W20" s="5">
        <v>1</v>
      </c>
      <c r="X20" s="5">
        <v>0</v>
      </c>
      <c r="Y20" s="5">
        <v>1</v>
      </c>
      <c r="Z20" s="5">
        <v>0</v>
      </c>
      <c r="AA20" s="5">
        <v>0</v>
      </c>
      <c r="AB20" s="5">
        <v>2</v>
      </c>
      <c r="AC20" s="5">
        <v>1</v>
      </c>
      <c r="AD20" s="5">
        <v>1</v>
      </c>
      <c r="AE20" s="5">
        <v>0</v>
      </c>
      <c r="AF20" s="5">
        <v>0</v>
      </c>
      <c r="AG20" s="5">
        <v>2</v>
      </c>
      <c r="AH20" s="5">
        <v>0</v>
      </c>
      <c r="AI20" s="5">
        <v>0</v>
      </c>
      <c r="AJ20" s="5">
        <v>2</v>
      </c>
      <c r="AK20" s="37">
        <v>439</v>
      </c>
      <c r="AL20" s="7">
        <v>675.3</v>
      </c>
      <c r="AM20" s="7">
        <v>721.8</v>
      </c>
      <c r="AN20" s="7">
        <v>766.8</v>
      </c>
    </row>
    <row r="21" spans="2:40" ht="12" customHeight="1" x14ac:dyDescent="0.15">
      <c r="B21" s="257" t="s">
        <v>351</v>
      </c>
      <c r="C21" s="210"/>
      <c r="D21" s="5">
        <v>240</v>
      </c>
      <c r="E21" s="5">
        <v>23</v>
      </c>
      <c r="F21" s="5">
        <v>48</v>
      </c>
      <c r="G21" s="5">
        <v>16</v>
      </c>
      <c r="H21" s="5">
        <v>7</v>
      </c>
      <c r="I21" s="5">
        <v>24</v>
      </c>
      <c r="J21" s="5">
        <v>23</v>
      </c>
      <c r="K21" s="5">
        <v>20</v>
      </c>
      <c r="L21" s="5">
        <v>7</v>
      </c>
      <c r="M21" s="5">
        <v>9</v>
      </c>
      <c r="N21" s="5">
        <v>4</v>
      </c>
      <c r="O21" s="5">
        <v>6</v>
      </c>
      <c r="P21" s="5">
        <v>4</v>
      </c>
      <c r="Q21" s="5">
        <v>6</v>
      </c>
      <c r="R21" s="5">
        <v>3</v>
      </c>
      <c r="S21" s="5">
        <v>7</v>
      </c>
      <c r="T21" s="5">
        <v>2</v>
      </c>
      <c r="U21" s="5">
        <v>2</v>
      </c>
      <c r="V21" s="5">
        <v>3</v>
      </c>
      <c r="W21" s="5">
        <v>2</v>
      </c>
      <c r="X21" s="5">
        <v>2</v>
      </c>
      <c r="Y21" s="5">
        <v>2</v>
      </c>
      <c r="Z21" s="5">
        <v>2</v>
      </c>
      <c r="AA21" s="5">
        <v>4</v>
      </c>
      <c r="AB21" s="5">
        <v>1</v>
      </c>
      <c r="AC21" s="5">
        <v>0</v>
      </c>
      <c r="AD21" s="5">
        <v>0</v>
      </c>
      <c r="AE21" s="5">
        <v>3</v>
      </c>
      <c r="AF21" s="5">
        <v>1</v>
      </c>
      <c r="AG21" s="5">
        <v>0</v>
      </c>
      <c r="AH21" s="5">
        <v>2</v>
      </c>
      <c r="AI21" s="5">
        <v>0</v>
      </c>
      <c r="AJ21" s="5">
        <v>7</v>
      </c>
      <c r="AK21" s="37">
        <v>404</v>
      </c>
      <c r="AL21" s="7">
        <v>691.6</v>
      </c>
      <c r="AM21" s="7">
        <v>764.9</v>
      </c>
      <c r="AN21" s="7">
        <v>1036.9000000000001</v>
      </c>
    </row>
    <row r="22" spans="2:40" ht="12" customHeight="1" x14ac:dyDescent="0.15">
      <c r="B22" s="256" t="s">
        <v>352</v>
      </c>
      <c r="C22" s="215"/>
      <c r="D22" s="6">
        <v>297</v>
      </c>
      <c r="E22" s="6">
        <v>55</v>
      </c>
      <c r="F22" s="6">
        <v>50</v>
      </c>
      <c r="G22" s="6">
        <v>10</v>
      </c>
      <c r="H22" s="6">
        <v>22</v>
      </c>
      <c r="I22" s="6">
        <v>36</v>
      </c>
      <c r="J22" s="6">
        <v>22</v>
      </c>
      <c r="K22" s="6">
        <v>20</v>
      </c>
      <c r="L22" s="6">
        <v>8</v>
      </c>
      <c r="M22" s="6">
        <v>7</v>
      </c>
      <c r="N22" s="6">
        <v>7</v>
      </c>
      <c r="O22" s="6">
        <v>7</v>
      </c>
      <c r="P22" s="6">
        <v>5</v>
      </c>
      <c r="Q22" s="6">
        <v>2</v>
      </c>
      <c r="R22" s="6">
        <v>6</v>
      </c>
      <c r="S22" s="6">
        <v>2</v>
      </c>
      <c r="T22" s="6">
        <v>6</v>
      </c>
      <c r="U22" s="6">
        <v>1</v>
      </c>
      <c r="V22" s="6">
        <v>1</v>
      </c>
      <c r="W22" s="6">
        <v>4</v>
      </c>
      <c r="X22" s="6">
        <v>2</v>
      </c>
      <c r="Y22" s="6">
        <v>2</v>
      </c>
      <c r="Z22" s="6">
        <v>2</v>
      </c>
      <c r="AA22" s="6">
        <v>0</v>
      </c>
      <c r="AB22" s="6">
        <v>1</v>
      </c>
      <c r="AC22" s="6">
        <v>2</v>
      </c>
      <c r="AD22" s="6">
        <v>1</v>
      </c>
      <c r="AE22" s="6">
        <v>1</v>
      </c>
      <c r="AF22" s="6">
        <v>1</v>
      </c>
      <c r="AG22" s="6">
        <v>2</v>
      </c>
      <c r="AH22" s="6">
        <v>1</v>
      </c>
      <c r="AI22" s="6">
        <v>0</v>
      </c>
      <c r="AJ22" s="6">
        <v>11</v>
      </c>
      <c r="AK22" s="42">
        <v>331</v>
      </c>
      <c r="AL22" s="8">
        <v>619.70000000000005</v>
      </c>
      <c r="AM22" s="8">
        <v>760.6</v>
      </c>
      <c r="AN22" s="8">
        <v>1024</v>
      </c>
    </row>
    <row r="23" spans="2:40" x14ac:dyDescent="0.15">
      <c r="B23" s="257" t="s">
        <v>6</v>
      </c>
      <c r="C23" s="210"/>
      <c r="D23" s="5">
        <v>135</v>
      </c>
      <c r="E23" s="5">
        <v>23</v>
      </c>
      <c r="F23" s="5">
        <v>16</v>
      </c>
      <c r="G23" s="5">
        <v>5</v>
      </c>
      <c r="H23" s="5">
        <v>5</v>
      </c>
      <c r="I23" s="5">
        <v>15</v>
      </c>
      <c r="J23" s="5">
        <v>18</v>
      </c>
      <c r="K23" s="5">
        <v>8</v>
      </c>
      <c r="L23" s="5">
        <v>3</v>
      </c>
      <c r="M23" s="5">
        <v>1</v>
      </c>
      <c r="N23" s="5">
        <v>5</v>
      </c>
      <c r="O23" s="5">
        <v>4</v>
      </c>
      <c r="P23" s="5">
        <v>3</v>
      </c>
      <c r="Q23" s="5">
        <v>3</v>
      </c>
      <c r="R23" s="5">
        <v>2</v>
      </c>
      <c r="S23" s="5">
        <v>2</v>
      </c>
      <c r="T23" s="5">
        <v>0</v>
      </c>
      <c r="U23" s="5">
        <v>1</v>
      </c>
      <c r="V23" s="5">
        <v>1</v>
      </c>
      <c r="W23" s="5">
        <v>0</v>
      </c>
      <c r="X23" s="5">
        <v>1</v>
      </c>
      <c r="Y23" s="5">
        <v>1</v>
      </c>
      <c r="Z23" s="5">
        <v>2</v>
      </c>
      <c r="AA23" s="5">
        <v>2</v>
      </c>
      <c r="AB23" s="5">
        <v>1</v>
      </c>
      <c r="AC23" s="5">
        <v>1</v>
      </c>
      <c r="AD23" s="5">
        <v>0</v>
      </c>
      <c r="AE23" s="5">
        <v>0</v>
      </c>
      <c r="AF23" s="5">
        <v>1</v>
      </c>
      <c r="AG23" s="5">
        <v>1</v>
      </c>
      <c r="AH23" s="5">
        <v>1</v>
      </c>
      <c r="AI23" s="5">
        <v>0</v>
      </c>
      <c r="AJ23" s="5">
        <v>9</v>
      </c>
      <c r="AK23" s="37">
        <v>420</v>
      </c>
      <c r="AL23" s="7">
        <v>788.9</v>
      </c>
      <c r="AM23" s="7">
        <v>951</v>
      </c>
      <c r="AN23" s="7">
        <v>1129.2</v>
      </c>
    </row>
    <row r="24" spans="2:40" x14ac:dyDescent="0.15">
      <c r="B24" s="257" t="s">
        <v>7</v>
      </c>
      <c r="C24" s="210"/>
      <c r="D24" s="5">
        <v>48</v>
      </c>
      <c r="E24" s="5">
        <v>7</v>
      </c>
      <c r="F24" s="5">
        <v>16</v>
      </c>
      <c r="G24" s="5">
        <v>2</v>
      </c>
      <c r="H24" s="5">
        <v>3</v>
      </c>
      <c r="I24" s="5">
        <v>4</v>
      </c>
      <c r="J24" s="5">
        <v>1</v>
      </c>
      <c r="K24" s="5">
        <v>2</v>
      </c>
      <c r="L24" s="5">
        <v>0</v>
      </c>
      <c r="M24" s="5">
        <v>1</v>
      </c>
      <c r="N24" s="5">
        <v>2</v>
      </c>
      <c r="O24" s="5">
        <v>0</v>
      </c>
      <c r="P24" s="5">
        <v>2</v>
      </c>
      <c r="Q24" s="5">
        <v>1</v>
      </c>
      <c r="R24" s="5">
        <v>0</v>
      </c>
      <c r="S24" s="5">
        <v>0</v>
      </c>
      <c r="T24" s="5">
        <v>0</v>
      </c>
      <c r="U24" s="5">
        <v>1</v>
      </c>
      <c r="V24" s="5">
        <v>2</v>
      </c>
      <c r="W24" s="5">
        <v>0</v>
      </c>
      <c r="X24" s="5">
        <v>0</v>
      </c>
      <c r="Y24" s="5">
        <v>0</v>
      </c>
      <c r="Z24" s="5">
        <v>1</v>
      </c>
      <c r="AA24" s="5">
        <v>0</v>
      </c>
      <c r="AB24" s="5">
        <v>1</v>
      </c>
      <c r="AC24" s="5">
        <v>0</v>
      </c>
      <c r="AD24" s="5">
        <v>1</v>
      </c>
      <c r="AE24" s="5">
        <v>1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37">
        <v>136</v>
      </c>
      <c r="AL24" s="7">
        <v>498.2</v>
      </c>
      <c r="AM24" s="7">
        <v>583.20000000000005</v>
      </c>
      <c r="AN24" s="7">
        <v>738.9</v>
      </c>
    </row>
    <row r="25" spans="2:40" x14ac:dyDescent="0.15">
      <c r="B25" s="257" t="s">
        <v>8</v>
      </c>
      <c r="C25" s="210"/>
      <c r="D25" s="5">
        <v>44</v>
      </c>
      <c r="E25" s="5">
        <v>13</v>
      </c>
      <c r="F25" s="5">
        <v>10</v>
      </c>
      <c r="G25" s="5">
        <v>1</v>
      </c>
      <c r="H25" s="5">
        <v>1</v>
      </c>
      <c r="I25" s="5">
        <v>4</v>
      </c>
      <c r="J25" s="5">
        <v>1</v>
      </c>
      <c r="K25" s="5">
        <v>1</v>
      </c>
      <c r="L25" s="5">
        <v>0</v>
      </c>
      <c r="M25" s="5">
        <v>1</v>
      </c>
      <c r="N25" s="5">
        <v>0</v>
      </c>
      <c r="O25" s="5">
        <v>1</v>
      </c>
      <c r="P25" s="5">
        <v>1</v>
      </c>
      <c r="Q25" s="5">
        <v>1</v>
      </c>
      <c r="R25" s="5">
        <v>2</v>
      </c>
      <c r="S25" s="5">
        <v>1</v>
      </c>
      <c r="T25" s="5">
        <v>1</v>
      </c>
      <c r="U25" s="5">
        <v>1</v>
      </c>
      <c r="V25" s="5">
        <v>0</v>
      </c>
      <c r="W25" s="5">
        <v>1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1</v>
      </c>
      <c r="AG25" s="5">
        <v>0</v>
      </c>
      <c r="AH25" s="5">
        <v>0</v>
      </c>
      <c r="AI25" s="5">
        <v>0</v>
      </c>
      <c r="AJ25" s="5">
        <v>1</v>
      </c>
      <c r="AK25" s="37">
        <v>69.5</v>
      </c>
      <c r="AL25" s="7">
        <v>560.4</v>
      </c>
      <c r="AM25" s="7">
        <v>795.4</v>
      </c>
      <c r="AN25" s="7">
        <v>925.3</v>
      </c>
    </row>
    <row r="26" spans="2:40" x14ac:dyDescent="0.15">
      <c r="B26" s="257" t="s">
        <v>9</v>
      </c>
      <c r="C26" s="210"/>
      <c r="D26" s="5">
        <v>84</v>
      </c>
      <c r="E26" s="5">
        <v>16</v>
      </c>
      <c r="F26" s="5">
        <v>13</v>
      </c>
      <c r="G26" s="5">
        <v>6</v>
      </c>
      <c r="H26" s="5">
        <v>4</v>
      </c>
      <c r="I26" s="5">
        <v>7</v>
      </c>
      <c r="J26" s="5">
        <v>5</v>
      </c>
      <c r="K26" s="5">
        <v>6</v>
      </c>
      <c r="L26" s="5">
        <v>2</v>
      </c>
      <c r="M26" s="5">
        <v>3</v>
      </c>
      <c r="N26" s="5">
        <v>3</v>
      </c>
      <c r="O26" s="5">
        <v>2</v>
      </c>
      <c r="P26" s="5">
        <v>4</v>
      </c>
      <c r="Q26" s="5">
        <v>3</v>
      </c>
      <c r="R26" s="5">
        <v>0</v>
      </c>
      <c r="S26" s="5">
        <v>2</v>
      </c>
      <c r="T26" s="5">
        <v>1</v>
      </c>
      <c r="U26" s="5">
        <v>1</v>
      </c>
      <c r="V26" s="5">
        <v>1</v>
      </c>
      <c r="W26" s="5">
        <v>0</v>
      </c>
      <c r="X26" s="5">
        <v>0</v>
      </c>
      <c r="Y26" s="5">
        <v>1</v>
      </c>
      <c r="Z26" s="5">
        <v>1</v>
      </c>
      <c r="AA26" s="5">
        <v>0</v>
      </c>
      <c r="AB26" s="5">
        <v>0</v>
      </c>
      <c r="AC26" s="5">
        <v>0</v>
      </c>
      <c r="AD26" s="5">
        <v>1</v>
      </c>
      <c r="AE26" s="5">
        <v>0</v>
      </c>
      <c r="AF26" s="5">
        <v>1</v>
      </c>
      <c r="AG26" s="5">
        <v>0</v>
      </c>
      <c r="AH26" s="5">
        <v>0</v>
      </c>
      <c r="AI26" s="5">
        <v>0</v>
      </c>
      <c r="AJ26" s="5">
        <v>1</v>
      </c>
      <c r="AK26" s="37">
        <v>337</v>
      </c>
      <c r="AL26" s="7">
        <v>568.70000000000005</v>
      </c>
      <c r="AM26" s="7">
        <v>702.5</v>
      </c>
      <c r="AN26" s="7">
        <v>824.3</v>
      </c>
    </row>
    <row r="27" spans="2:40" x14ac:dyDescent="0.15">
      <c r="B27" s="257" t="s">
        <v>10</v>
      </c>
      <c r="C27" s="210"/>
      <c r="D27" s="5">
        <v>102</v>
      </c>
      <c r="E27" s="5">
        <v>12</v>
      </c>
      <c r="F27" s="5">
        <v>19</v>
      </c>
      <c r="G27" s="5">
        <v>6</v>
      </c>
      <c r="H27" s="5">
        <v>6</v>
      </c>
      <c r="I27" s="5">
        <v>4</v>
      </c>
      <c r="J27" s="5">
        <v>9</v>
      </c>
      <c r="K27" s="5">
        <v>4</v>
      </c>
      <c r="L27" s="5">
        <v>5</v>
      </c>
      <c r="M27" s="5">
        <v>2</v>
      </c>
      <c r="N27" s="5">
        <v>3</v>
      </c>
      <c r="O27" s="5">
        <v>3</v>
      </c>
      <c r="P27" s="5">
        <v>3</v>
      </c>
      <c r="Q27" s="5">
        <v>3</v>
      </c>
      <c r="R27" s="5">
        <v>2</v>
      </c>
      <c r="S27" s="5">
        <v>0</v>
      </c>
      <c r="T27" s="5">
        <v>2</v>
      </c>
      <c r="U27" s="5">
        <v>4</v>
      </c>
      <c r="V27" s="5">
        <v>1</v>
      </c>
      <c r="W27" s="5">
        <v>0</v>
      </c>
      <c r="X27" s="5">
        <v>0</v>
      </c>
      <c r="Y27" s="5">
        <v>1</v>
      </c>
      <c r="Z27" s="5">
        <v>2</v>
      </c>
      <c r="AA27" s="5">
        <v>1</v>
      </c>
      <c r="AB27" s="5">
        <v>1</v>
      </c>
      <c r="AC27" s="5">
        <v>2</v>
      </c>
      <c r="AD27" s="5">
        <v>1</v>
      </c>
      <c r="AE27" s="5">
        <v>0</v>
      </c>
      <c r="AF27" s="5">
        <v>1</v>
      </c>
      <c r="AG27" s="5">
        <v>2</v>
      </c>
      <c r="AH27" s="5">
        <v>0</v>
      </c>
      <c r="AI27" s="5">
        <v>3</v>
      </c>
      <c r="AJ27" s="5">
        <v>0</v>
      </c>
      <c r="AK27" s="43">
        <v>422</v>
      </c>
      <c r="AL27" s="51">
        <v>731.9</v>
      </c>
      <c r="AM27" s="51">
        <v>829.5</v>
      </c>
      <c r="AN27" s="51">
        <v>845.2</v>
      </c>
    </row>
    <row r="28" spans="2:40" x14ac:dyDescent="0.15">
      <c r="B28" s="257" t="s">
        <v>11</v>
      </c>
      <c r="C28" s="210"/>
      <c r="D28" s="5">
        <v>63</v>
      </c>
      <c r="E28" s="5">
        <v>3</v>
      </c>
      <c r="F28" s="5">
        <v>14</v>
      </c>
      <c r="G28" s="5">
        <v>5</v>
      </c>
      <c r="H28" s="5">
        <v>2</v>
      </c>
      <c r="I28" s="5">
        <v>4</v>
      </c>
      <c r="J28" s="5">
        <v>4</v>
      </c>
      <c r="K28" s="5">
        <v>3</v>
      </c>
      <c r="L28" s="5">
        <v>2</v>
      </c>
      <c r="M28" s="5">
        <v>4</v>
      </c>
      <c r="N28" s="5">
        <v>4</v>
      </c>
      <c r="O28" s="5">
        <v>2</v>
      </c>
      <c r="P28" s="5">
        <v>2</v>
      </c>
      <c r="Q28" s="5">
        <v>1</v>
      </c>
      <c r="R28" s="5">
        <v>1</v>
      </c>
      <c r="S28" s="5">
        <v>0</v>
      </c>
      <c r="T28" s="5">
        <v>0</v>
      </c>
      <c r="U28" s="5">
        <v>0</v>
      </c>
      <c r="V28" s="5">
        <v>2</v>
      </c>
      <c r="W28" s="5">
        <v>2</v>
      </c>
      <c r="X28" s="5">
        <v>0</v>
      </c>
      <c r="Y28" s="5">
        <v>0</v>
      </c>
      <c r="Z28" s="5">
        <v>1</v>
      </c>
      <c r="AA28" s="5">
        <v>1</v>
      </c>
      <c r="AB28" s="5">
        <v>0</v>
      </c>
      <c r="AC28" s="5">
        <v>1</v>
      </c>
      <c r="AD28" s="5">
        <v>1</v>
      </c>
      <c r="AE28" s="5">
        <v>1</v>
      </c>
      <c r="AF28" s="5">
        <v>0</v>
      </c>
      <c r="AG28" s="5">
        <v>1</v>
      </c>
      <c r="AH28" s="5">
        <v>0</v>
      </c>
      <c r="AI28" s="5">
        <v>0</v>
      </c>
      <c r="AJ28" s="5">
        <v>2</v>
      </c>
      <c r="AK28" s="37">
        <v>459</v>
      </c>
      <c r="AL28" s="7">
        <v>759.3</v>
      </c>
      <c r="AM28" s="51">
        <v>797.2</v>
      </c>
      <c r="AN28" s="51">
        <v>865.8</v>
      </c>
    </row>
    <row r="29" spans="2:40" x14ac:dyDescent="0.15">
      <c r="B29" s="257" t="s">
        <v>12</v>
      </c>
      <c r="C29" s="210"/>
      <c r="D29" s="5">
        <v>61</v>
      </c>
      <c r="E29" s="5">
        <v>9</v>
      </c>
      <c r="F29" s="5">
        <v>12</v>
      </c>
      <c r="G29" s="5">
        <v>5</v>
      </c>
      <c r="H29" s="5">
        <v>1</v>
      </c>
      <c r="I29" s="5">
        <v>7</v>
      </c>
      <c r="J29" s="5">
        <v>3</v>
      </c>
      <c r="K29" s="5">
        <v>2</v>
      </c>
      <c r="L29" s="5">
        <v>1</v>
      </c>
      <c r="M29" s="5">
        <v>0</v>
      </c>
      <c r="N29" s="5">
        <v>2</v>
      </c>
      <c r="O29" s="5">
        <v>2</v>
      </c>
      <c r="P29" s="5">
        <v>1</v>
      </c>
      <c r="Q29" s="5">
        <v>3</v>
      </c>
      <c r="R29" s="5">
        <v>1</v>
      </c>
      <c r="S29" s="5">
        <v>1</v>
      </c>
      <c r="T29" s="5">
        <v>0</v>
      </c>
      <c r="U29" s="5">
        <v>0</v>
      </c>
      <c r="V29" s="5">
        <v>2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2</v>
      </c>
      <c r="AC29" s="5">
        <v>0</v>
      </c>
      <c r="AD29" s="5">
        <v>1</v>
      </c>
      <c r="AE29" s="5">
        <v>0</v>
      </c>
      <c r="AF29" s="5">
        <v>2</v>
      </c>
      <c r="AG29" s="5">
        <v>1</v>
      </c>
      <c r="AH29" s="5">
        <v>0</v>
      </c>
      <c r="AI29" s="5">
        <v>1</v>
      </c>
      <c r="AJ29" s="5">
        <v>1</v>
      </c>
      <c r="AK29" s="37">
        <v>374</v>
      </c>
      <c r="AL29" s="7">
        <v>719.6</v>
      </c>
      <c r="AM29" s="7">
        <v>844.2</v>
      </c>
      <c r="AN29" s="7">
        <v>903</v>
      </c>
    </row>
    <row r="30" spans="2:40" x14ac:dyDescent="0.15">
      <c r="B30" s="257" t="s">
        <v>13</v>
      </c>
      <c r="C30" s="210"/>
      <c r="D30" s="5">
        <v>152</v>
      </c>
      <c r="E30" s="5">
        <v>38</v>
      </c>
      <c r="F30" s="5">
        <v>30</v>
      </c>
      <c r="G30" s="5">
        <v>7</v>
      </c>
      <c r="H30" s="5">
        <v>6</v>
      </c>
      <c r="I30" s="5">
        <v>17</v>
      </c>
      <c r="J30" s="5">
        <v>8</v>
      </c>
      <c r="K30" s="5">
        <v>9</v>
      </c>
      <c r="L30" s="5">
        <v>8</v>
      </c>
      <c r="M30" s="5">
        <v>5</v>
      </c>
      <c r="N30" s="5">
        <v>1</v>
      </c>
      <c r="O30" s="5">
        <v>2</v>
      </c>
      <c r="P30" s="5">
        <v>2</v>
      </c>
      <c r="Q30" s="5">
        <v>2</v>
      </c>
      <c r="R30" s="5">
        <v>1</v>
      </c>
      <c r="S30" s="5">
        <v>0</v>
      </c>
      <c r="T30" s="5">
        <v>3</v>
      </c>
      <c r="U30" s="5">
        <v>1</v>
      </c>
      <c r="V30" s="5">
        <v>1</v>
      </c>
      <c r="W30" s="5">
        <v>1</v>
      </c>
      <c r="X30" s="5">
        <v>2</v>
      </c>
      <c r="Y30" s="5">
        <v>1</v>
      </c>
      <c r="Z30" s="5">
        <v>1</v>
      </c>
      <c r="AA30" s="5">
        <v>1</v>
      </c>
      <c r="AB30" s="5">
        <v>0</v>
      </c>
      <c r="AC30" s="5">
        <v>0</v>
      </c>
      <c r="AD30" s="5">
        <v>0</v>
      </c>
      <c r="AE30" s="5">
        <v>2</v>
      </c>
      <c r="AF30" s="5">
        <v>1</v>
      </c>
      <c r="AG30" s="5">
        <v>0</v>
      </c>
      <c r="AH30" s="5">
        <v>0</v>
      </c>
      <c r="AI30" s="5">
        <v>0</v>
      </c>
      <c r="AJ30" s="5">
        <v>2</v>
      </c>
      <c r="AK30" s="37">
        <v>210</v>
      </c>
      <c r="AL30" s="7">
        <v>455</v>
      </c>
      <c r="AM30" s="7">
        <v>606.70000000000005</v>
      </c>
      <c r="AN30" s="7">
        <v>733.5</v>
      </c>
    </row>
    <row r="31" spans="2:40" x14ac:dyDescent="0.15">
      <c r="B31" s="257" t="s">
        <v>14</v>
      </c>
      <c r="C31" s="210"/>
      <c r="D31" s="5">
        <v>128</v>
      </c>
      <c r="E31" s="5">
        <v>25</v>
      </c>
      <c r="F31" s="5">
        <v>27</v>
      </c>
      <c r="G31" s="5">
        <v>10</v>
      </c>
      <c r="H31" s="5">
        <v>7</v>
      </c>
      <c r="I31" s="5">
        <v>5</v>
      </c>
      <c r="J31" s="5">
        <v>5</v>
      </c>
      <c r="K31" s="5">
        <v>7</v>
      </c>
      <c r="L31" s="5">
        <v>8</v>
      </c>
      <c r="M31" s="5">
        <v>1</v>
      </c>
      <c r="N31" s="5">
        <v>5</v>
      </c>
      <c r="O31" s="5">
        <v>2</v>
      </c>
      <c r="P31" s="5">
        <v>2</v>
      </c>
      <c r="Q31" s="5">
        <v>1</v>
      </c>
      <c r="R31" s="5">
        <v>1</v>
      </c>
      <c r="S31" s="5">
        <v>6</v>
      </c>
      <c r="T31" s="5">
        <v>1</v>
      </c>
      <c r="U31" s="5">
        <v>0</v>
      </c>
      <c r="V31" s="5">
        <v>2</v>
      </c>
      <c r="W31" s="5">
        <v>0</v>
      </c>
      <c r="X31" s="5">
        <v>2</v>
      </c>
      <c r="Y31" s="5">
        <v>2</v>
      </c>
      <c r="Z31" s="5">
        <v>0</v>
      </c>
      <c r="AA31" s="5">
        <v>0</v>
      </c>
      <c r="AB31" s="5">
        <v>0</v>
      </c>
      <c r="AC31" s="5">
        <v>2</v>
      </c>
      <c r="AD31" s="5">
        <v>1</v>
      </c>
      <c r="AE31" s="5">
        <v>1</v>
      </c>
      <c r="AF31" s="5">
        <v>1</v>
      </c>
      <c r="AG31" s="5">
        <v>0</v>
      </c>
      <c r="AH31" s="5">
        <v>1</v>
      </c>
      <c r="AI31" s="5">
        <v>0</v>
      </c>
      <c r="AJ31" s="5">
        <v>3</v>
      </c>
      <c r="AK31" s="37">
        <v>259</v>
      </c>
      <c r="AL31" s="7">
        <v>649.79999999999995</v>
      </c>
      <c r="AM31" s="7">
        <v>807.5</v>
      </c>
      <c r="AN31" s="7">
        <v>1224.5999999999999</v>
      </c>
    </row>
    <row r="32" spans="2:40" x14ac:dyDescent="0.15">
      <c r="B32" s="257" t="s">
        <v>15</v>
      </c>
      <c r="C32" s="210"/>
      <c r="D32" s="5">
        <v>126</v>
      </c>
      <c r="E32" s="5">
        <v>14</v>
      </c>
      <c r="F32" s="5">
        <v>28</v>
      </c>
      <c r="G32" s="5">
        <v>14</v>
      </c>
      <c r="H32" s="5">
        <v>5</v>
      </c>
      <c r="I32" s="5">
        <v>9</v>
      </c>
      <c r="J32" s="5">
        <v>15</v>
      </c>
      <c r="K32" s="5">
        <v>10</v>
      </c>
      <c r="L32" s="5">
        <v>5</v>
      </c>
      <c r="M32" s="5">
        <v>3</v>
      </c>
      <c r="N32" s="5">
        <v>5</v>
      </c>
      <c r="O32" s="5">
        <v>0</v>
      </c>
      <c r="P32" s="5">
        <v>4</v>
      </c>
      <c r="Q32" s="5">
        <v>0</v>
      </c>
      <c r="R32" s="5">
        <v>1</v>
      </c>
      <c r="S32" s="5">
        <v>0</v>
      </c>
      <c r="T32" s="5">
        <v>3</v>
      </c>
      <c r="U32" s="5">
        <v>3</v>
      </c>
      <c r="V32" s="5">
        <v>1</v>
      </c>
      <c r="W32" s="5">
        <v>0</v>
      </c>
      <c r="X32" s="5">
        <v>0</v>
      </c>
      <c r="Y32" s="5">
        <v>0</v>
      </c>
      <c r="Z32" s="5">
        <v>2</v>
      </c>
      <c r="AA32" s="5">
        <v>1</v>
      </c>
      <c r="AB32" s="5">
        <v>0</v>
      </c>
      <c r="AC32" s="5">
        <v>0</v>
      </c>
      <c r="AD32" s="5">
        <v>0</v>
      </c>
      <c r="AE32" s="5">
        <v>1</v>
      </c>
      <c r="AF32" s="5">
        <v>1</v>
      </c>
      <c r="AG32" s="5">
        <v>0</v>
      </c>
      <c r="AH32" s="5">
        <v>0</v>
      </c>
      <c r="AI32" s="5">
        <v>0</v>
      </c>
      <c r="AJ32" s="5">
        <v>1</v>
      </c>
      <c r="AK32" s="37">
        <v>310.5</v>
      </c>
      <c r="AL32" s="7">
        <v>477.1</v>
      </c>
      <c r="AM32" s="7">
        <v>536.70000000000005</v>
      </c>
      <c r="AN32" s="7">
        <v>637.1</v>
      </c>
    </row>
    <row r="33" spans="2:40" x14ac:dyDescent="0.15">
      <c r="B33" s="257" t="s">
        <v>16</v>
      </c>
      <c r="C33" s="210"/>
      <c r="D33" s="5">
        <v>248</v>
      </c>
      <c r="E33" s="5">
        <v>25</v>
      </c>
      <c r="F33" s="5">
        <v>30</v>
      </c>
      <c r="G33" s="5">
        <v>20</v>
      </c>
      <c r="H33" s="5">
        <v>15</v>
      </c>
      <c r="I33" s="5">
        <v>16</v>
      </c>
      <c r="J33" s="5">
        <v>15</v>
      </c>
      <c r="K33" s="5">
        <v>16</v>
      </c>
      <c r="L33" s="5">
        <v>10</v>
      </c>
      <c r="M33" s="5">
        <v>7</v>
      </c>
      <c r="N33" s="5">
        <v>9</v>
      </c>
      <c r="O33" s="5">
        <v>11</v>
      </c>
      <c r="P33" s="5">
        <v>9</v>
      </c>
      <c r="Q33" s="5">
        <v>4</v>
      </c>
      <c r="R33" s="5">
        <v>4</v>
      </c>
      <c r="S33" s="5">
        <v>5</v>
      </c>
      <c r="T33" s="5">
        <v>4</v>
      </c>
      <c r="U33" s="5">
        <v>5</v>
      </c>
      <c r="V33" s="5">
        <v>2</v>
      </c>
      <c r="W33" s="5">
        <v>5</v>
      </c>
      <c r="X33" s="5">
        <v>3</v>
      </c>
      <c r="Y33" s="5">
        <v>3</v>
      </c>
      <c r="Z33" s="5">
        <v>2</v>
      </c>
      <c r="AA33" s="5">
        <v>4</v>
      </c>
      <c r="AB33" s="5">
        <v>0</v>
      </c>
      <c r="AC33" s="5">
        <v>1</v>
      </c>
      <c r="AD33" s="5">
        <v>2</v>
      </c>
      <c r="AE33" s="5">
        <v>1</v>
      </c>
      <c r="AF33" s="5">
        <v>0</v>
      </c>
      <c r="AG33" s="5">
        <v>1</v>
      </c>
      <c r="AH33" s="5">
        <v>0</v>
      </c>
      <c r="AI33" s="5">
        <v>4</v>
      </c>
      <c r="AJ33" s="5">
        <v>15</v>
      </c>
      <c r="AK33" s="37">
        <v>539.5</v>
      </c>
      <c r="AL33" s="7">
        <v>968.9</v>
      </c>
      <c r="AM33" s="7">
        <v>1077.5</v>
      </c>
      <c r="AN33" s="7">
        <v>1507.6</v>
      </c>
    </row>
    <row r="34" spans="2:40" x14ac:dyDescent="0.15">
      <c r="B34" s="257" t="s">
        <v>17</v>
      </c>
      <c r="C34" s="210"/>
      <c r="D34" s="5">
        <v>204</v>
      </c>
      <c r="E34" s="5">
        <v>40</v>
      </c>
      <c r="F34" s="5">
        <v>33</v>
      </c>
      <c r="G34" s="5">
        <v>8</v>
      </c>
      <c r="H34" s="5">
        <v>3</v>
      </c>
      <c r="I34" s="5">
        <v>14</v>
      </c>
      <c r="J34" s="5">
        <v>11</v>
      </c>
      <c r="K34" s="5">
        <v>15</v>
      </c>
      <c r="L34" s="5">
        <v>10</v>
      </c>
      <c r="M34" s="5">
        <v>10</v>
      </c>
      <c r="N34" s="5">
        <v>2</v>
      </c>
      <c r="O34" s="5">
        <v>4</v>
      </c>
      <c r="P34" s="5">
        <v>4</v>
      </c>
      <c r="Q34" s="5">
        <v>6</v>
      </c>
      <c r="R34" s="5">
        <v>10</v>
      </c>
      <c r="S34" s="5">
        <v>3</v>
      </c>
      <c r="T34" s="5">
        <v>1</v>
      </c>
      <c r="U34" s="5">
        <v>1</v>
      </c>
      <c r="V34" s="5">
        <v>3</v>
      </c>
      <c r="W34" s="5">
        <v>2</v>
      </c>
      <c r="X34" s="5">
        <v>1</v>
      </c>
      <c r="Y34" s="5">
        <v>2</v>
      </c>
      <c r="Z34" s="5">
        <v>0</v>
      </c>
      <c r="AA34" s="5">
        <v>2</v>
      </c>
      <c r="AB34" s="5">
        <v>2</v>
      </c>
      <c r="AC34" s="5">
        <v>1</v>
      </c>
      <c r="AD34" s="5">
        <v>1</v>
      </c>
      <c r="AE34" s="5">
        <v>2</v>
      </c>
      <c r="AF34" s="5">
        <v>1</v>
      </c>
      <c r="AG34" s="5">
        <v>2</v>
      </c>
      <c r="AH34" s="5">
        <v>1</v>
      </c>
      <c r="AI34" s="5">
        <v>0</v>
      </c>
      <c r="AJ34" s="5">
        <v>9</v>
      </c>
      <c r="AK34" s="37">
        <v>424.5</v>
      </c>
      <c r="AL34" s="7">
        <v>780.4</v>
      </c>
      <c r="AM34" s="7">
        <v>970.8</v>
      </c>
      <c r="AN34" s="7">
        <v>1255.4000000000001</v>
      </c>
    </row>
    <row r="35" spans="2:40" x14ac:dyDescent="0.15">
      <c r="B35" s="257" t="s">
        <v>18</v>
      </c>
      <c r="C35" s="210"/>
      <c r="D35" s="5">
        <v>252</v>
      </c>
      <c r="E35" s="5">
        <v>20</v>
      </c>
      <c r="F35" s="5">
        <v>18</v>
      </c>
      <c r="G35" s="5">
        <v>5</v>
      </c>
      <c r="H35" s="5">
        <v>7</v>
      </c>
      <c r="I35" s="5">
        <v>5</v>
      </c>
      <c r="J35" s="5">
        <v>14</v>
      </c>
      <c r="K35" s="5">
        <v>11</v>
      </c>
      <c r="L35" s="5">
        <v>14</v>
      </c>
      <c r="M35" s="5">
        <v>6</v>
      </c>
      <c r="N35" s="5">
        <v>11</v>
      </c>
      <c r="O35" s="5">
        <v>10</v>
      </c>
      <c r="P35" s="5">
        <v>10</v>
      </c>
      <c r="Q35" s="5">
        <v>11</v>
      </c>
      <c r="R35" s="5">
        <v>7</v>
      </c>
      <c r="S35" s="5">
        <v>9</v>
      </c>
      <c r="T35" s="5">
        <v>2</v>
      </c>
      <c r="U35" s="5">
        <v>8</v>
      </c>
      <c r="V35" s="5">
        <v>7</v>
      </c>
      <c r="W35" s="5">
        <v>7</v>
      </c>
      <c r="X35" s="5">
        <v>3</v>
      </c>
      <c r="Y35" s="5">
        <v>3</v>
      </c>
      <c r="Z35" s="5">
        <v>4</v>
      </c>
      <c r="AA35" s="5">
        <v>7</v>
      </c>
      <c r="AB35" s="5">
        <v>3</v>
      </c>
      <c r="AC35" s="5">
        <v>1</v>
      </c>
      <c r="AD35" s="5">
        <v>2</v>
      </c>
      <c r="AE35" s="5">
        <v>5</v>
      </c>
      <c r="AF35" s="5">
        <v>3</v>
      </c>
      <c r="AG35" s="5">
        <v>3</v>
      </c>
      <c r="AH35" s="5">
        <v>3</v>
      </c>
      <c r="AI35" s="5">
        <v>2</v>
      </c>
      <c r="AJ35" s="5">
        <v>31</v>
      </c>
      <c r="AK35" s="37">
        <v>1040</v>
      </c>
      <c r="AL35" s="7">
        <v>1464.2</v>
      </c>
      <c r="AM35" s="7">
        <v>1590.4</v>
      </c>
      <c r="AN35" s="7">
        <v>1661.8</v>
      </c>
    </row>
    <row r="36" spans="2:40" x14ac:dyDescent="0.15">
      <c r="B36" s="257" t="s">
        <v>19</v>
      </c>
      <c r="C36" s="210"/>
      <c r="D36" s="5">
        <v>198</v>
      </c>
      <c r="E36" s="5">
        <v>20</v>
      </c>
      <c r="F36" s="5">
        <v>19</v>
      </c>
      <c r="G36" s="5">
        <v>7</v>
      </c>
      <c r="H36" s="5">
        <v>7</v>
      </c>
      <c r="I36" s="5">
        <v>15</v>
      </c>
      <c r="J36" s="5">
        <v>15</v>
      </c>
      <c r="K36" s="5">
        <v>10</v>
      </c>
      <c r="L36" s="5">
        <v>5</v>
      </c>
      <c r="M36" s="5">
        <v>11</v>
      </c>
      <c r="N36" s="5">
        <v>6</v>
      </c>
      <c r="O36" s="5">
        <v>4</v>
      </c>
      <c r="P36" s="5">
        <v>7</v>
      </c>
      <c r="Q36" s="5">
        <v>6</v>
      </c>
      <c r="R36" s="5">
        <v>4</v>
      </c>
      <c r="S36" s="5">
        <v>4</v>
      </c>
      <c r="T36" s="5">
        <v>5</v>
      </c>
      <c r="U36" s="5">
        <v>5</v>
      </c>
      <c r="V36" s="5">
        <v>3</v>
      </c>
      <c r="W36" s="5">
        <v>2</v>
      </c>
      <c r="X36" s="5">
        <v>4</v>
      </c>
      <c r="Y36" s="5">
        <v>2</v>
      </c>
      <c r="Z36" s="5">
        <v>4</v>
      </c>
      <c r="AA36" s="5">
        <v>3</v>
      </c>
      <c r="AB36" s="5">
        <v>1</v>
      </c>
      <c r="AC36" s="5">
        <v>0</v>
      </c>
      <c r="AD36" s="5">
        <v>2</v>
      </c>
      <c r="AE36" s="5">
        <v>3</v>
      </c>
      <c r="AF36" s="5">
        <v>2</v>
      </c>
      <c r="AG36" s="5">
        <v>2</v>
      </c>
      <c r="AH36" s="5">
        <v>0</v>
      </c>
      <c r="AI36" s="5">
        <v>0</v>
      </c>
      <c r="AJ36" s="5">
        <v>20</v>
      </c>
      <c r="AK36" s="37">
        <v>704</v>
      </c>
      <c r="AL36" s="7">
        <v>1286.5999999999999</v>
      </c>
      <c r="AM36" s="7">
        <v>1431.2</v>
      </c>
      <c r="AN36" s="7">
        <v>1926.6</v>
      </c>
    </row>
    <row r="37" spans="2:40" x14ac:dyDescent="0.15">
      <c r="B37" s="257" t="s">
        <v>20</v>
      </c>
      <c r="C37" s="210"/>
      <c r="D37" s="5">
        <v>76</v>
      </c>
      <c r="E37" s="5">
        <v>8</v>
      </c>
      <c r="F37" s="5">
        <v>13</v>
      </c>
      <c r="G37" s="5">
        <v>1</v>
      </c>
      <c r="H37" s="5">
        <v>2</v>
      </c>
      <c r="I37" s="5">
        <v>7</v>
      </c>
      <c r="J37" s="5">
        <v>5</v>
      </c>
      <c r="K37" s="5">
        <v>6</v>
      </c>
      <c r="L37" s="5">
        <v>1</v>
      </c>
      <c r="M37" s="5">
        <v>2</v>
      </c>
      <c r="N37" s="5">
        <v>4</v>
      </c>
      <c r="O37" s="5">
        <v>3</v>
      </c>
      <c r="P37" s="5">
        <v>1</v>
      </c>
      <c r="Q37" s="5">
        <v>3</v>
      </c>
      <c r="R37" s="5">
        <v>0</v>
      </c>
      <c r="S37" s="5">
        <v>1</v>
      </c>
      <c r="T37" s="5">
        <v>0</v>
      </c>
      <c r="U37" s="5">
        <v>1</v>
      </c>
      <c r="V37" s="5">
        <v>2</v>
      </c>
      <c r="W37" s="5">
        <v>1</v>
      </c>
      <c r="X37" s="5">
        <v>1</v>
      </c>
      <c r="Y37" s="5">
        <v>1</v>
      </c>
      <c r="Z37" s="5">
        <v>2</v>
      </c>
      <c r="AA37" s="5">
        <v>1</v>
      </c>
      <c r="AB37" s="5">
        <v>2</v>
      </c>
      <c r="AC37" s="5">
        <v>1</v>
      </c>
      <c r="AD37" s="5">
        <v>2</v>
      </c>
      <c r="AE37" s="5">
        <v>0</v>
      </c>
      <c r="AF37" s="5">
        <v>1</v>
      </c>
      <c r="AG37" s="5">
        <v>0</v>
      </c>
      <c r="AH37" s="5">
        <v>1</v>
      </c>
      <c r="AI37" s="5">
        <v>0</v>
      </c>
      <c r="AJ37" s="5">
        <v>3</v>
      </c>
      <c r="AK37" s="37">
        <v>525.5</v>
      </c>
      <c r="AL37" s="7">
        <v>901.2</v>
      </c>
      <c r="AM37" s="7">
        <v>1007.3</v>
      </c>
      <c r="AN37" s="51">
        <v>992.2</v>
      </c>
    </row>
    <row r="38" spans="2:40" x14ac:dyDescent="0.15">
      <c r="B38" s="257" t="s">
        <v>21</v>
      </c>
      <c r="C38" s="210"/>
      <c r="D38" s="5">
        <v>17</v>
      </c>
      <c r="E38" s="5">
        <v>0</v>
      </c>
      <c r="F38" s="5">
        <v>3</v>
      </c>
      <c r="G38" s="5">
        <v>2</v>
      </c>
      <c r="H38" s="5">
        <v>1</v>
      </c>
      <c r="I38" s="5">
        <v>1</v>
      </c>
      <c r="J38" s="5">
        <v>1</v>
      </c>
      <c r="K38" s="5">
        <v>3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1</v>
      </c>
      <c r="S38" s="5">
        <v>0</v>
      </c>
      <c r="T38" s="5">
        <v>0</v>
      </c>
      <c r="U38" s="5">
        <v>1</v>
      </c>
      <c r="V38" s="5">
        <v>1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0</v>
      </c>
      <c r="AH38" s="5">
        <v>0</v>
      </c>
      <c r="AI38" s="5">
        <v>0</v>
      </c>
      <c r="AJ38" s="5">
        <v>0</v>
      </c>
      <c r="AK38" s="37">
        <v>579</v>
      </c>
      <c r="AL38" s="7">
        <v>716.2</v>
      </c>
      <c r="AM38" s="7">
        <v>716.2</v>
      </c>
      <c r="AN38" s="7">
        <v>714.5</v>
      </c>
    </row>
    <row r="39" spans="2:40" x14ac:dyDescent="0.15">
      <c r="B39" s="257" t="s">
        <v>22</v>
      </c>
      <c r="C39" s="210"/>
      <c r="D39" s="5">
        <v>26</v>
      </c>
      <c r="E39" s="5">
        <v>3</v>
      </c>
      <c r="F39" s="5">
        <v>1</v>
      </c>
      <c r="G39" s="5">
        <v>1</v>
      </c>
      <c r="H39" s="5">
        <v>1</v>
      </c>
      <c r="I39" s="5">
        <v>3</v>
      </c>
      <c r="J39" s="5">
        <v>1</v>
      </c>
      <c r="K39" s="5">
        <v>0</v>
      </c>
      <c r="L39" s="5">
        <v>1</v>
      </c>
      <c r="M39" s="5">
        <v>1</v>
      </c>
      <c r="N39" s="5">
        <v>1</v>
      </c>
      <c r="O39" s="5">
        <v>0</v>
      </c>
      <c r="P39" s="5">
        <v>2</v>
      </c>
      <c r="Q39" s="5">
        <v>0</v>
      </c>
      <c r="R39" s="5">
        <v>0</v>
      </c>
      <c r="S39" s="5">
        <v>3</v>
      </c>
      <c r="T39" s="5">
        <v>0</v>
      </c>
      <c r="U39" s="5">
        <v>0</v>
      </c>
      <c r="V39" s="5">
        <v>0</v>
      </c>
      <c r="W39" s="5">
        <v>1</v>
      </c>
      <c r="X39" s="5">
        <v>0</v>
      </c>
      <c r="Y39" s="5">
        <v>1</v>
      </c>
      <c r="Z39" s="5">
        <v>0</v>
      </c>
      <c r="AA39" s="5">
        <v>0</v>
      </c>
      <c r="AB39" s="5">
        <v>1</v>
      </c>
      <c r="AC39" s="5">
        <v>1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1</v>
      </c>
      <c r="AJ39" s="5">
        <v>3</v>
      </c>
      <c r="AK39" s="37">
        <v>916</v>
      </c>
      <c r="AL39" s="7">
        <v>1255.8</v>
      </c>
      <c r="AM39" s="7">
        <v>1419.7</v>
      </c>
      <c r="AN39" s="7">
        <v>1162.7</v>
      </c>
    </row>
    <row r="40" spans="2:40" x14ac:dyDescent="0.15">
      <c r="B40" s="257" t="s">
        <v>23</v>
      </c>
      <c r="C40" s="210"/>
      <c r="D40" s="5">
        <v>15</v>
      </c>
      <c r="E40" s="5">
        <v>3</v>
      </c>
      <c r="F40" s="5">
        <v>1</v>
      </c>
      <c r="G40" s="5">
        <v>1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2</v>
      </c>
      <c r="O40" s="5">
        <v>0</v>
      </c>
      <c r="P40" s="5">
        <v>1</v>
      </c>
      <c r="Q40" s="5">
        <v>1</v>
      </c>
      <c r="R40" s="5">
        <v>0</v>
      </c>
      <c r="S40" s="5">
        <v>1</v>
      </c>
      <c r="T40" s="5">
        <v>0</v>
      </c>
      <c r="U40" s="5">
        <v>0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1</v>
      </c>
      <c r="AD40" s="5">
        <v>0</v>
      </c>
      <c r="AE40" s="5">
        <v>0</v>
      </c>
      <c r="AF40" s="5">
        <v>0</v>
      </c>
      <c r="AG40" s="5">
        <v>0</v>
      </c>
      <c r="AH40" s="5">
        <v>1</v>
      </c>
      <c r="AI40" s="5">
        <v>0</v>
      </c>
      <c r="AJ40" s="5">
        <v>0</v>
      </c>
      <c r="AK40" s="45">
        <v>814</v>
      </c>
      <c r="AL40" s="52">
        <v>881.5</v>
      </c>
      <c r="AM40" s="52">
        <v>1101.8</v>
      </c>
      <c r="AN40" s="52">
        <v>832.3</v>
      </c>
    </row>
    <row r="41" spans="2:40" x14ac:dyDescent="0.15">
      <c r="B41" s="257" t="s">
        <v>24</v>
      </c>
      <c r="C41" s="210"/>
      <c r="D41" s="5">
        <v>72</v>
      </c>
      <c r="E41" s="5">
        <v>9</v>
      </c>
      <c r="F41" s="5">
        <v>8</v>
      </c>
      <c r="G41" s="5">
        <v>6</v>
      </c>
      <c r="H41" s="5">
        <v>6</v>
      </c>
      <c r="I41" s="5">
        <v>8</v>
      </c>
      <c r="J41" s="5">
        <v>6</v>
      </c>
      <c r="K41" s="5">
        <v>3</v>
      </c>
      <c r="L41" s="5">
        <v>5</v>
      </c>
      <c r="M41" s="5">
        <v>1</v>
      </c>
      <c r="N41" s="5">
        <v>2</v>
      </c>
      <c r="O41" s="5">
        <v>3</v>
      </c>
      <c r="P41" s="5">
        <v>2</v>
      </c>
      <c r="Q41" s="5">
        <v>0</v>
      </c>
      <c r="R41" s="5">
        <v>1</v>
      </c>
      <c r="S41" s="5">
        <v>3</v>
      </c>
      <c r="T41" s="5">
        <v>1</v>
      </c>
      <c r="U41" s="5">
        <v>1</v>
      </c>
      <c r="V41" s="5">
        <v>1</v>
      </c>
      <c r="W41" s="5">
        <v>1</v>
      </c>
      <c r="X41" s="5">
        <v>0</v>
      </c>
      <c r="Y41" s="5">
        <v>0</v>
      </c>
      <c r="Z41" s="5">
        <v>0</v>
      </c>
      <c r="AA41" s="5">
        <v>0</v>
      </c>
      <c r="AB41" s="5">
        <v>2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3</v>
      </c>
      <c r="AK41" s="37">
        <v>392.5</v>
      </c>
      <c r="AL41" s="7">
        <v>653.6</v>
      </c>
      <c r="AM41" s="7">
        <v>747</v>
      </c>
      <c r="AN41" s="7">
        <v>824.6</v>
      </c>
    </row>
    <row r="42" spans="2:40" x14ac:dyDescent="0.15">
      <c r="B42" s="257" t="s">
        <v>25</v>
      </c>
      <c r="C42" s="210"/>
      <c r="D42" s="5">
        <v>94</v>
      </c>
      <c r="E42" s="5">
        <v>5</v>
      </c>
      <c r="F42" s="5">
        <v>13</v>
      </c>
      <c r="G42" s="5">
        <v>3</v>
      </c>
      <c r="H42" s="5">
        <v>1</v>
      </c>
      <c r="I42" s="5">
        <v>6</v>
      </c>
      <c r="J42" s="5">
        <v>6</v>
      </c>
      <c r="K42" s="5">
        <v>6</v>
      </c>
      <c r="L42" s="5">
        <v>5</v>
      </c>
      <c r="M42" s="5">
        <v>4</v>
      </c>
      <c r="N42" s="5">
        <v>4</v>
      </c>
      <c r="O42" s="5">
        <v>4</v>
      </c>
      <c r="P42" s="5">
        <v>6</v>
      </c>
      <c r="Q42" s="5">
        <v>2</v>
      </c>
      <c r="R42" s="5">
        <v>0</v>
      </c>
      <c r="S42" s="5">
        <v>2</v>
      </c>
      <c r="T42" s="5">
        <v>1</v>
      </c>
      <c r="U42" s="5">
        <v>2</v>
      </c>
      <c r="V42" s="5">
        <v>2</v>
      </c>
      <c r="W42" s="5">
        <v>2</v>
      </c>
      <c r="X42" s="5">
        <v>2</v>
      </c>
      <c r="Y42" s="5">
        <v>2</v>
      </c>
      <c r="Z42" s="5">
        <v>1</v>
      </c>
      <c r="AA42" s="5">
        <v>1</v>
      </c>
      <c r="AB42" s="5">
        <v>1</v>
      </c>
      <c r="AC42" s="5">
        <v>1</v>
      </c>
      <c r="AD42" s="5">
        <v>1</v>
      </c>
      <c r="AE42" s="5">
        <v>0</v>
      </c>
      <c r="AF42" s="5">
        <v>1</v>
      </c>
      <c r="AG42" s="5">
        <v>3</v>
      </c>
      <c r="AH42" s="5">
        <v>0</v>
      </c>
      <c r="AI42" s="5">
        <v>1</v>
      </c>
      <c r="AJ42" s="5">
        <v>6</v>
      </c>
      <c r="AK42" s="37">
        <v>713</v>
      </c>
      <c r="AL42" s="7">
        <v>1103</v>
      </c>
      <c r="AM42" s="7">
        <v>1165</v>
      </c>
      <c r="AN42" s="7">
        <v>1147.8</v>
      </c>
    </row>
    <row r="43" spans="2:40" x14ac:dyDescent="0.15">
      <c r="B43" s="257" t="s">
        <v>26</v>
      </c>
      <c r="C43" s="210"/>
      <c r="D43" s="5">
        <v>79</v>
      </c>
      <c r="E43" s="5">
        <v>4</v>
      </c>
      <c r="F43" s="5">
        <v>9</v>
      </c>
      <c r="G43" s="5">
        <v>6</v>
      </c>
      <c r="H43" s="5">
        <v>3</v>
      </c>
      <c r="I43" s="5">
        <v>15</v>
      </c>
      <c r="J43" s="5">
        <v>10</v>
      </c>
      <c r="K43" s="5">
        <v>4</v>
      </c>
      <c r="L43" s="5">
        <v>3</v>
      </c>
      <c r="M43" s="5">
        <v>2</v>
      </c>
      <c r="N43" s="5">
        <v>2</v>
      </c>
      <c r="O43" s="5">
        <v>4</v>
      </c>
      <c r="P43" s="5">
        <v>1</v>
      </c>
      <c r="Q43" s="5">
        <v>1</v>
      </c>
      <c r="R43" s="5">
        <v>3</v>
      </c>
      <c r="S43" s="5">
        <v>2</v>
      </c>
      <c r="T43" s="5">
        <v>1</v>
      </c>
      <c r="U43" s="5">
        <v>1</v>
      </c>
      <c r="V43" s="5">
        <v>0</v>
      </c>
      <c r="W43" s="5">
        <v>2</v>
      </c>
      <c r="X43" s="5">
        <v>1</v>
      </c>
      <c r="Y43" s="5">
        <v>0</v>
      </c>
      <c r="Z43" s="5">
        <v>2</v>
      </c>
      <c r="AA43" s="5">
        <v>2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1</v>
      </c>
      <c r="AK43" s="37">
        <v>450</v>
      </c>
      <c r="AL43" s="7">
        <v>685.5</v>
      </c>
      <c r="AM43" s="7">
        <v>722.1</v>
      </c>
      <c r="AN43" s="7">
        <v>828.6</v>
      </c>
    </row>
    <row r="44" spans="2:40" x14ac:dyDescent="0.15">
      <c r="B44" s="257" t="s">
        <v>27</v>
      </c>
      <c r="C44" s="210"/>
      <c r="D44" s="5">
        <v>99</v>
      </c>
      <c r="E44" s="5">
        <v>13</v>
      </c>
      <c r="F44" s="5">
        <v>15</v>
      </c>
      <c r="G44" s="5">
        <v>4</v>
      </c>
      <c r="H44" s="5">
        <v>4</v>
      </c>
      <c r="I44" s="5">
        <v>6</v>
      </c>
      <c r="J44" s="5">
        <v>6</v>
      </c>
      <c r="K44" s="5">
        <v>6</v>
      </c>
      <c r="L44" s="5">
        <v>6</v>
      </c>
      <c r="M44" s="5">
        <v>1</v>
      </c>
      <c r="N44" s="5">
        <v>1</v>
      </c>
      <c r="O44" s="5">
        <v>4</v>
      </c>
      <c r="P44" s="5">
        <v>3</v>
      </c>
      <c r="Q44" s="5">
        <v>1</v>
      </c>
      <c r="R44" s="5">
        <v>4</v>
      </c>
      <c r="S44" s="5">
        <v>2</v>
      </c>
      <c r="T44" s="5">
        <v>3</v>
      </c>
      <c r="U44" s="5">
        <v>2</v>
      </c>
      <c r="V44" s="5">
        <v>3</v>
      </c>
      <c r="W44" s="5">
        <v>1</v>
      </c>
      <c r="X44" s="5">
        <v>0</v>
      </c>
      <c r="Y44" s="5">
        <v>1</v>
      </c>
      <c r="Z44" s="5">
        <v>3</v>
      </c>
      <c r="AA44" s="5">
        <v>1</v>
      </c>
      <c r="AB44" s="5">
        <v>1</v>
      </c>
      <c r="AC44" s="5">
        <v>0</v>
      </c>
      <c r="AD44" s="5">
        <v>0</v>
      </c>
      <c r="AE44" s="5">
        <v>0</v>
      </c>
      <c r="AF44" s="5">
        <v>2</v>
      </c>
      <c r="AG44" s="5">
        <v>1</v>
      </c>
      <c r="AH44" s="5">
        <v>0</v>
      </c>
      <c r="AI44" s="5">
        <v>0</v>
      </c>
      <c r="AJ44" s="5">
        <v>5</v>
      </c>
      <c r="AK44" s="37">
        <v>533</v>
      </c>
      <c r="AL44" s="7">
        <v>967.2</v>
      </c>
      <c r="AM44" s="7">
        <v>1113.4000000000001</v>
      </c>
      <c r="AN44" s="7">
        <v>1494.3</v>
      </c>
    </row>
    <row r="45" spans="2:40" x14ac:dyDescent="0.15">
      <c r="B45" s="257" t="s">
        <v>28</v>
      </c>
      <c r="C45" s="210"/>
      <c r="D45" s="5">
        <v>244</v>
      </c>
      <c r="E45" s="5">
        <v>13</v>
      </c>
      <c r="F45" s="5">
        <v>39</v>
      </c>
      <c r="G45" s="5">
        <v>14</v>
      </c>
      <c r="H45" s="5">
        <v>8</v>
      </c>
      <c r="I45" s="5">
        <v>21</v>
      </c>
      <c r="J45" s="5">
        <v>22</v>
      </c>
      <c r="K45" s="5">
        <v>15</v>
      </c>
      <c r="L45" s="5">
        <v>10</v>
      </c>
      <c r="M45" s="5">
        <v>15</v>
      </c>
      <c r="N45" s="5">
        <v>4</v>
      </c>
      <c r="O45" s="5">
        <v>6</v>
      </c>
      <c r="P45" s="5">
        <v>7</v>
      </c>
      <c r="Q45" s="5">
        <v>5</v>
      </c>
      <c r="R45" s="5">
        <v>4</v>
      </c>
      <c r="S45" s="5">
        <v>3</v>
      </c>
      <c r="T45" s="5">
        <v>6</v>
      </c>
      <c r="U45" s="5">
        <v>8</v>
      </c>
      <c r="V45" s="5">
        <v>5</v>
      </c>
      <c r="W45" s="5">
        <v>3</v>
      </c>
      <c r="X45" s="5">
        <v>5</v>
      </c>
      <c r="Y45" s="5">
        <v>2</v>
      </c>
      <c r="Z45" s="5">
        <v>2</v>
      </c>
      <c r="AA45" s="5">
        <v>1</v>
      </c>
      <c r="AB45" s="5">
        <v>1</v>
      </c>
      <c r="AC45" s="5">
        <v>5</v>
      </c>
      <c r="AD45" s="5">
        <v>3</v>
      </c>
      <c r="AE45" s="5">
        <v>3</v>
      </c>
      <c r="AF45" s="5">
        <v>2</v>
      </c>
      <c r="AG45" s="5">
        <v>4</v>
      </c>
      <c r="AH45" s="5">
        <v>0</v>
      </c>
      <c r="AI45" s="5">
        <v>1</v>
      </c>
      <c r="AJ45" s="5">
        <v>7</v>
      </c>
      <c r="AK45" s="37">
        <v>525.5</v>
      </c>
      <c r="AL45" s="7">
        <v>863.7</v>
      </c>
      <c r="AM45" s="7">
        <v>912.3</v>
      </c>
      <c r="AN45" s="7">
        <v>952.2</v>
      </c>
    </row>
    <row r="46" spans="2:40" x14ac:dyDescent="0.15">
      <c r="B46" s="257" t="s">
        <v>29</v>
      </c>
      <c r="C46" s="210"/>
      <c r="D46" s="5">
        <v>57</v>
      </c>
      <c r="E46" s="5">
        <v>6</v>
      </c>
      <c r="F46" s="5">
        <v>5</v>
      </c>
      <c r="G46" s="5">
        <v>3</v>
      </c>
      <c r="H46" s="5">
        <v>1</v>
      </c>
      <c r="I46" s="5">
        <v>4</v>
      </c>
      <c r="J46" s="5">
        <v>10</v>
      </c>
      <c r="K46" s="5">
        <v>3</v>
      </c>
      <c r="L46" s="5">
        <v>0</v>
      </c>
      <c r="M46" s="5">
        <v>1</v>
      </c>
      <c r="N46" s="5">
        <v>2</v>
      </c>
      <c r="O46" s="5">
        <v>1</v>
      </c>
      <c r="P46" s="5">
        <v>1</v>
      </c>
      <c r="Q46" s="5">
        <v>0</v>
      </c>
      <c r="R46" s="5">
        <v>1</v>
      </c>
      <c r="S46" s="5">
        <v>0</v>
      </c>
      <c r="T46" s="5">
        <v>3</v>
      </c>
      <c r="U46" s="5">
        <v>4</v>
      </c>
      <c r="V46" s="5">
        <v>2</v>
      </c>
      <c r="W46" s="5">
        <v>1</v>
      </c>
      <c r="X46" s="5">
        <v>0</v>
      </c>
      <c r="Y46" s="5">
        <v>1</v>
      </c>
      <c r="Z46" s="5">
        <v>1</v>
      </c>
      <c r="AA46" s="5">
        <v>0</v>
      </c>
      <c r="AB46" s="5">
        <v>1</v>
      </c>
      <c r="AC46" s="5">
        <v>1</v>
      </c>
      <c r="AD46" s="5">
        <v>2</v>
      </c>
      <c r="AE46" s="5">
        <v>0</v>
      </c>
      <c r="AF46" s="5">
        <v>0</v>
      </c>
      <c r="AG46" s="5">
        <v>0</v>
      </c>
      <c r="AH46" s="5">
        <v>0</v>
      </c>
      <c r="AI46" s="5">
        <v>1</v>
      </c>
      <c r="AJ46" s="5">
        <v>2</v>
      </c>
      <c r="AK46" s="37">
        <v>496</v>
      </c>
      <c r="AL46" s="7">
        <v>1009.3</v>
      </c>
      <c r="AM46" s="7">
        <v>1128.0999999999999</v>
      </c>
      <c r="AN46" s="7">
        <v>1316.1</v>
      </c>
    </row>
    <row r="47" spans="2:40" x14ac:dyDescent="0.15">
      <c r="B47" s="257" t="s">
        <v>30</v>
      </c>
      <c r="C47" s="210"/>
      <c r="D47" s="5">
        <v>57</v>
      </c>
      <c r="E47" s="5">
        <v>6</v>
      </c>
      <c r="F47" s="5">
        <v>10</v>
      </c>
      <c r="G47" s="5">
        <v>3</v>
      </c>
      <c r="H47" s="5">
        <v>6</v>
      </c>
      <c r="I47" s="5">
        <v>4</v>
      </c>
      <c r="J47" s="5">
        <v>5</v>
      </c>
      <c r="K47" s="5">
        <v>3</v>
      </c>
      <c r="L47" s="5">
        <v>4</v>
      </c>
      <c r="M47" s="5">
        <v>2</v>
      </c>
      <c r="N47" s="5">
        <v>1</v>
      </c>
      <c r="O47" s="5">
        <v>1</v>
      </c>
      <c r="P47" s="5">
        <v>1</v>
      </c>
      <c r="Q47" s="5">
        <v>1</v>
      </c>
      <c r="R47" s="5">
        <v>1</v>
      </c>
      <c r="S47" s="5">
        <v>1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1</v>
      </c>
      <c r="Z47" s="5">
        <v>2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1</v>
      </c>
      <c r="AH47" s="5">
        <v>1</v>
      </c>
      <c r="AI47" s="5">
        <v>0</v>
      </c>
      <c r="AJ47" s="5">
        <v>2</v>
      </c>
      <c r="AK47" s="37">
        <v>393</v>
      </c>
      <c r="AL47" s="7">
        <v>702.6</v>
      </c>
      <c r="AM47" s="7">
        <v>785.3</v>
      </c>
      <c r="AN47" s="7">
        <v>1010</v>
      </c>
    </row>
    <row r="48" spans="2:40" x14ac:dyDescent="0.15">
      <c r="B48" s="257" t="s">
        <v>31</v>
      </c>
      <c r="C48" s="210"/>
      <c r="D48" s="5">
        <v>57</v>
      </c>
      <c r="E48" s="5">
        <v>9</v>
      </c>
      <c r="F48" s="5">
        <v>7</v>
      </c>
      <c r="G48" s="5">
        <v>2</v>
      </c>
      <c r="H48" s="5">
        <v>2</v>
      </c>
      <c r="I48" s="5">
        <v>5</v>
      </c>
      <c r="J48" s="5">
        <v>2</v>
      </c>
      <c r="K48" s="5">
        <v>4</v>
      </c>
      <c r="L48" s="5">
        <v>3</v>
      </c>
      <c r="M48" s="5">
        <v>4</v>
      </c>
      <c r="N48" s="5">
        <v>0</v>
      </c>
      <c r="O48" s="5">
        <v>0</v>
      </c>
      <c r="P48" s="5">
        <v>5</v>
      </c>
      <c r="Q48" s="5">
        <v>2</v>
      </c>
      <c r="R48" s="5">
        <v>1</v>
      </c>
      <c r="S48" s="5">
        <v>2</v>
      </c>
      <c r="T48" s="5">
        <v>1</v>
      </c>
      <c r="U48" s="5">
        <v>1</v>
      </c>
      <c r="V48" s="5">
        <v>1</v>
      </c>
      <c r="W48" s="5">
        <v>0</v>
      </c>
      <c r="X48" s="5">
        <v>0</v>
      </c>
      <c r="Y48" s="5">
        <v>1</v>
      </c>
      <c r="Z48" s="5">
        <v>3</v>
      </c>
      <c r="AA48" s="5">
        <v>0</v>
      </c>
      <c r="AB48" s="5">
        <v>0</v>
      </c>
      <c r="AC48" s="5">
        <v>0</v>
      </c>
      <c r="AD48" s="5">
        <v>1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1</v>
      </c>
      <c r="AK48" s="37">
        <v>578</v>
      </c>
      <c r="AL48" s="7">
        <v>723.3</v>
      </c>
      <c r="AM48" s="7">
        <v>858.9</v>
      </c>
      <c r="AN48" s="7">
        <v>713.7</v>
      </c>
    </row>
    <row r="49" spans="2:40" x14ac:dyDescent="0.15">
      <c r="B49" s="257" t="s">
        <v>32</v>
      </c>
      <c r="C49" s="210"/>
      <c r="D49" s="5">
        <v>163</v>
      </c>
      <c r="E49" s="5">
        <v>25</v>
      </c>
      <c r="F49" s="5">
        <v>19</v>
      </c>
      <c r="G49" s="5">
        <v>1</v>
      </c>
      <c r="H49" s="5">
        <v>7</v>
      </c>
      <c r="I49" s="5">
        <v>12</v>
      </c>
      <c r="J49" s="5">
        <v>15</v>
      </c>
      <c r="K49" s="5">
        <v>9</v>
      </c>
      <c r="L49" s="5">
        <v>10</v>
      </c>
      <c r="M49" s="5">
        <v>4</v>
      </c>
      <c r="N49" s="5">
        <v>4</v>
      </c>
      <c r="O49" s="5">
        <v>9</v>
      </c>
      <c r="P49" s="5">
        <v>6</v>
      </c>
      <c r="Q49" s="5">
        <v>5</v>
      </c>
      <c r="R49" s="5">
        <v>3</v>
      </c>
      <c r="S49" s="5">
        <v>2</v>
      </c>
      <c r="T49" s="5">
        <v>1</v>
      </c>
      <c r="U49" s="5">
        <v>4</v>
      </c>
      <c r="V49" s="5">
        <v>2</v>
      </c>
      <c r="W49" s="5">
        <v>3</v>
      </c>
      <c r="X49" s="5">
        <v>0</v>
      </c>
      <c r="Y49" s="5">
        <v>1</v>
      </c>
      <c r="Z49" s="5">
        <v>1</v>
      </c>
      <c r="AA49" s="5">
        <v>1</v>
      </c>
      <c r="AB49" s="5">
        <v>2</v>
      </c>
      <c r="AC49" s="5">
        <v>2</v>
      </c>
      <c r="AD49" s="5">
        <v>1</v>
      </c>
      <c r="AE49" s="5">
        <v>2</v>
      </c>
      <c r="AF49" s="5">
        <v>0</v>
      </c>
      <c r="AG49" s="5">
        <v>2</v>
      </c>
      <c r="AH49" s="5">
        <v>2</v>
      </c>
      <c r="AI49" s="5">
        <v>0</v>
      </c>
      <c r="AJ49" s="5">
        <v>8</v>
      </c>
      <c r="AK49" s="37">
        <v>520</v>
      </c>
      <c r="AL49" s="7">
        <v>959.9</v>
      </c>
      <c r="AM49" s="7">
        <v>1133.7</v>
      </c>
      <c r="AN49" s="7">
        <v>1576.7</v>
      </c>
    </row>
    <row r="50" spans="2:40" x14ac:dyDescent="0.15">
      <c r="B50" s="257" t="s">
        <v>33</v>
      </c>
      <c r="C50" s="210"/>
      <c r="D50" s="5">
        <v>134</v>
      </c>
      <c r="E50" s="5">
        <v>22</v>
      </c>
      <c r="F50" s="5">
        <v>19</v>
      </c>
      <c r="G50" s="5">
        <v>1</v>
      </c>
      <c r="H50" s="5">
        <v>4</v>
      </c>
      <c r="I50" s="5">
        <v>13</v>
      </c>
      <c r="J50" s="5">
        <v>13</v>
      </c>
      <c r="K50" s="5">
        <v>5</v>
      </c>
      <c r="L50" s="5">
        <v>8</v>
      </c>
      <c r="M50" s="5">
        <v>6</v>
      </c>
      <c r="N50" s="5">
        <v>0</v>
      </c>
      <c r="O50" s="5">
        <v>3</v>
      </c>
      <c r="P50" s="5">
        <v>3</v>
      </c>
      <c r="Q50" s="5">
        <v>5</v>
      </c>
      <c r="R50" s="5">
        <v>1</v>
      </c>
      <c r="S50" s="5">
        <v>2</v>
      </c>
      <c r="T50" s="5">
        <v>1</v>
      </c>
      <c r="U50" s="5">
        <v>2</v>
      </c>
      <c r="V50" s="5">
        <v>0</v>
      </c>
      <c r="W50" s="5">
        <v>2</v>
      </c>
      <c r="X50" s="5">
        <v>3</v>
      </c>
      <c r="Y50" s="5">
        <v>0</v>
      </c>
      <c r="Z50" s="5">
        <v>1</v>
      </c>
      <c r="AA50" s="5">
        <v>2</v>
      </c>
      <c r="AB50" s="5">
        <v>1</v>
      </c>
      <c r="AC50" s="5">
        <v>1</v>
      </c>
      <c r="AD50" s="5">
        <v>1</v>
      </c>
      <c r="AE50" s="5">
        <v>2</v>
      </c>
      <c r="AF50" s="5">
        <v>2</v>
      </c>
      <c r="AG50" s="5">
        <v>1</v>
      </c>
      <c r="AH50" s="5">
        <v>1</v>
      </c>
      <c r="AI50" s="5">
        <v>1</v>
      </c>
      <c r="AJ50" s="5">
        <v>8</v>
      </c>
      <c r="AK50" s="37">
        <v>453.5</v>
      </c>
      <c r="AL50" s="7">
        <v>892.7</v>
      </c>
      <c r="AM50" s="7">
        <v>1068.0999999999999</v>
      </c>
      <c r="AN50" s="7">
        <v>1188.8</v>
      </c>
    </row>
    <row r="51" spans="2:40" x14ac:dyDescent="0.15">
      <c r="B51" s="257" t="s">
        <v>34</v>
      </c>
      <c r="C51" s="210"/>
      <c r="D51" s="5">
        <v>42</v>
      </c>
      <c r="E51" s="5">
        <v>2</v>
      </c>
      <c r="F51" s="5">
        <v>7</v>
      </c>
      <c r="G51" s="5">
        <v>2</v>
      </c>
      <c r="H51" s="5">
        <v>2</v>
      </c>
      <c r="I51" s="5">
        <v>2</v>
      </c>
      <c r="J51" s="5">
        <v>6</v>
      </c>
      <c r="K51" s="5">
        <v>3</v>
      </c>
      <c r="L51" s="5">
        <v>2</v>
      </c>
      <c r="M51" s="5">
        <v>5</v>
      </c>
      <c r="N51" s="5">
        <v>3</v>
      </c>
      <c r="O51" s="5">
        <v>0</v>
      </c>
      <c r="P51" s="5">
        <v>0</v>
      </c>
      <c r="Q51" s="5">
        <v>2</v>
      </c>
      <c r="R51" s="5">
        <v>0</v>
      </c>
      <c r="S51" s="5">
        <v>0</v>
      </c>
      <c r="T51" s="5">
        <v>1</v>
      </c>
      <c r="U51" s="5">
        <v>0</v>
      </c>
      <c r="V51" s="5">
        <v>0</v>
      </c>
      <c r="W51" s="5">
        <v>0</v>
      </c>
      <c r="X51" s="5">
        <v>0</v>
      </c>
      <c r="Y51" s="5">
        <v>2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1</v>
      </c>
      <c r="AJ51" s="5">
        <v>2</v>
      </c>
      <c r="AK51" s="37">
        <v>527</v>
      </c>
      <c r="AL51" s="7">
        <v>752.8</v>
      </c>
      <c r="AM51" s="7">
        <v>790.5</v>
      </c>
      <c r="AN51" s="7">
        <v>885.6</v>
      </c>
    </row>
    <row r="52" spans="2:40" x14ac:dyDescent="0.15">
      <c r="B52" s="257" t="s">
        <v>35</v>
      </c>
      <c r="C52" s="210"/>
      <c r="D52" s="5">
        <v>32</v>
      </c>
      <c r="E52" s="5">
        <v>4</v>
      </c>
      <c r="F52" s="5">
        <v>3</v>
      </c>
      <c r="G52" s="5">
        <v>2</v>
      </c>
      <c r="H52" s="5">
        <v>0</v>
      </c>
      <c r="I52" s="5">
        <v>2</v>
      </c>
      <c r="J52" s="5">
        <v>4</v>
      </c>
      <c r="K52" s="5">
        <v>3</v>
      </c>
      <c r="L52" s="5">
        <v>1</v>
      </c>
      <c r="M52" s="5">
        <v>1</v>
      </c>
      <c r="N52" s="5">
        <v>0</v>
      </c>
      <c r="O52" s="5">
        <v>0</v>
      </c>
      <c r="P52" s="5">
        <v>0</v>
      </c>
      <c r="Q52" s="5">
        <v>0</v>
      </c>
      <c r="R52" s="5">
        <v>2</v>
      </c>
      <c r="S52" s="5">
        <v>1</v>
      </c>
      <c r="T52" s="5">
        <v>0</v>
      </c>
      <c r="U52" s="5">
        <v>1</v>
      </c>
      <c r="V52" s="5">
        <v>1</v>
      </c>
      <c r="W52" s="5">
        <v>0</v>
      </c>
      <c r="X52" s="5">
        <v>0</v>
      </c>
      <c r="Y52" s="5">
        <v>0</v>
      </c>
      <c r="Z52" s="5">
        <v>2</v>
      </c>
      <c r="AA52" s="5">
        <v>0</v>
      </c>
      <c r="AB52" s="5">
        <v>0</v>
      </c>
      <c r="AC52" s="5">
        <v>0</v>
      </c>
      <c r="AD52" s="5">
        <v>1</v>
      </c>
      <c r="AE52" s="5">
        <v>0</v>
      </c>
      <c r="AF52" s="5">
        <v>1</v>
      </c>
      <c r="AG52" s="5">
        <v>1</v>
      </c>
      <c r="AH52" s="5">
        <v>0</v>
      </c>
      <c r="AI52" s="5">
        <v>0</v>
      </c>
      <c r="AJ52" s="5">
        <v>2</v>
      </c>
      <c r="AK52" s="37">
        <v>505.5</v>
      </c>
      <c r="AL52" s="7">
        <v>973.1</v>
      </c>
      <c r="AM52" s="7">
        <v>1112.0999999999999</v>
      </c>
      <c r="AN52" s="7">
        <v>1009.3</v>
      </c>
    </row>
    <row r="53" spans="2:40" x14ac:dyDescent="0.15">
      <c r="B53" s="257" t="s">
        <v>36</v>
      </c>
      <c r="C53" s="210"/>
      <c r="D53" s="5">
        <v>4</v>
      </c>
      <c r="E53" s="5">
        <v>0</v>
      </c>
      <c r="F53" s="5">
        <v>2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37">
        <v>436</v>
      </c>
      <c r="AL53" s="7">
        <v>826</v>
      </c>
      <c r="AM53" s="7">
        <v>826</v>
      </c>
      <c r="AN53" s="7">
        <v>985.4</v>
      </c>
    </row>
    <row r="54" spans="2:40" x14ac:dyDescent="0.15">
      <c r="B54" s="257" t="s">
        <v>37</v>
      </c>
      <c r="C54" s="210"/>
      <c r="D54" s="5">
        <v>6</v>
      </c>
      <c r="E54" s="5">
        <v>0</v>
      </c>
      <c r="F54" s="5">
        <v>2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2</v>
      </c>
      <c r="O54" s="5">
        <v>1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37">
        <v>583</v>
      </c>
      <c r="AL54" s="7">
        <v>515.5</v>
      </c>
      <c r="AM54" s="7">
        <v>515.5</v>
      </c>
      <c r="AN54" s="7">
        <v>386.8</v>
      </c>
    </row>
    <row r="55" spans="2:40" x14ac:dyDescent="0.15">
      <c r="B55" s="257" t="s">
        <v>38</v>
      </c>
      <c r="C55" s="210"/>
      <c r="D55" s="5">
        <v>45</v>
      </c>
      <c r="E55" s="5">
        <v>2</v>
      </c>
      <c r="F55" s="5">
        <v>7</v>
      </c>
      <c r="G55" s="5">
        <v>4</v>
      </c>
      <c r="H55" s="5">
        <v>2</v>
      </c>
      <c r="I55" s="5">
        <v>3</v>
      </c>
      <c r="J55" s="5">
        <v>2</v>
      </c>
      <c r="K55" s="5">
        <v>2</v>
      </c>
      <c r="L55" s="5">
        <v>3</v>
      </c>
      <c r="M55" s="5">
        <v>0</v>
      </c>
      <c r="N55" s="5">
        <v>1</v>
      </c>
      <c r="O55" s="5">
        <v>0</v>
      </c>
      <c r="P55" s="5">
        <v>3</v>
      </c>
      <c r="Q55" s="5">
        <v>0</v>
      </c>
      <c r="R55" s="5">
        <v>3</v>
      </c>
      <c r="S55" s="5">
        <v>1</v>
      </c>
      <c r="T55" s="5">
        <v>2</v>
      </c>
      <c r="U55" s="5">
        <v>2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1</v>
      </c>
      <c r="AB55" s="5">
        <v>1</v>
      </c>
      <c r="AC55" s="5">
        <v>0</v>
      </c>
      <c r="AD55" s="5">
        <v>1</v>
      </c>
      <c r="AE55" s="5">
        <v>0</v>
      </c>
      <c r="AF55" s="5">
        <v>1</v>
      </c>
      <c r="AG55" s="5">
        <v>0</v>
      </c>
      <c r="AH55" s="5">
        <v>0</v>
      </c>
      <c r="AI55" s="5">
        <v>0</v>
      </c>
      <c r="AJ55" s="5">
        <v>3</v>
      </c>
      <c r="AK55" s="37">
        <v>622</v>
      </c>
      <c r="AL55" s="7">
        <v>994.5</v>
      </c>
      <c r="AM55" s="7">
        <v>1040.8</v>
      </c>
      <c r="AN55" s="7">
        <v>1112.7</v>
      </c>
    </row>
    <row r="56" spans="2:40" x14ac:dyDescent="0.15">
      <c r="B56" s="257" t="s">
        <v>39</v>
      </c>
      <c r="C56" s="210"/>
      <c r="D56" s="5">
        <v>61</v>
      </c>
      <c r="E56" s="5">
        <v>4</v>
      </c>
      <c r="F56" s="5">
        <v>6</v>
      </c>
      <c r="G56" s="5">
        <v>0</v>
      </c>
      <c r="H56" s="5">
        <v>4</v>
      </c>
      <c r="I56" s="5">
        <v>7</v>
      </c>
      <c r="J56" s="5">
        <v>6</v>
      </c>
      <c r="K56" s="5">
        <v>2</v>
      </c>
      <c r="L56" s="5">
        <v>1</v>
      </c>
      <c r="M56" s="5">
        <v>4</v>
      </c>
      <c r="N56" s="5">
        <v>2</v>
      </c>
      <c r="O56" s="5">
        <v>4</v>
      </c>
      <c r="P56" s="5">
        <v>3</v>
      </c>
      <c r="Q56" s="5">
        <v>0</v>
      </c>
      <c r="R56" s="5">
        <v>4</v>
      </c>
      <c r="S56" s="5">
        <v>1</v>
      </c>
      <c r="T56" s="5">
        <v>1</v>
      </c>
      <c r="U56" s="5">
        <v>0</v>
      </c>
      <c r="V56" s="5">
        <v>1</v>
      </c>
      <c r="W56" s="5">
        <v>3</v>
      </c>
      <c r="X56" s="5">
        <v>0</v>
      </c>
      <c r="Y56" s="5">
        <v>0</v>
      </c>
      <c r="Z56" s="5">
        <v>1</v>
      </c>
      <c r="AA56" s="5">
        <v>2</v>
      </c>
      <c r="AB56" s="5">
        <v>0</v>
      </c>
      <c r="AC56" s="5">
        <v>0</v>
      </c>
      <c r="AD56" s="5">
        <v>1</v>
      </c>
      <c r="AE56" s="5">
        <v>0</v>
      </c>
      <c r="AF56" s="5">
        <v>1</v>
      </c>
      <c r="AG56" s="5">
        <v>0</v>
      </c>
      <c r="AH56" s="5">
        <v>1</v>
      </c>
      <c r="AI56" s="5">
        <v>0</v>
      </c>
      <c r="AJ56" s="5">
        <v>2</v>
      </c>
      <c r="AK56" s="37">
        <v>776</v>
      </c>
      <c r="AL56" s="7">
        <v>911.1</v>
      </c>
      <c r="AM56" s="7">
        <v>975</v>
      </c>
      <c r="AN56" s="7">
        <v>834.3</v>
      </c>
    </row>
    <row r="57" spans="2:40" x14ac:dyDescent="0.15">
      <c r="B57" s="257" t="s">
        <v>40</v>
      </c>
      <c r="C57" s="210"/>
      <c r="D57" s="5">
        <v>34</v>
      </c>
      <c r="E57" s="5">
        <v>0</v>
      </c>
      <c r="F57" s="5">
        <v>4</v>
      </c>
      <c r="G57" s="5">
        <v>3</v>
      </c>
      <c r="H57" s="5">
        <v>2</v>
      </c>
      <c r="I57" s="5">
        <v>5</v>
      </c>
      <c r="J57" s="5">
        <v>4</v>
      </c>
      <c r="K57" s="5">
        <v>2</v>
      </c>
      <c r="L57" s="5">
        <v>0</v>
      </c>
      <c r="M57" s="5">
        <v>3</v>
      </c>
      <c r="N57" s="5">
        <v>2</v>
      </c>
      <c r="O57" s="5">
        <v>0</v>
      </c>
      <c r="P57" s="5">
        <v>0</v>
      </c>
      <c r="Q57" s="5">
        <v>0</v>
      </c>
      <c r="R57" s="5">
        <v>1</v>
      </c>
      <c r="S57" s="5">
        <v>3</v>
      </c>
      <c r="T57" s="5">
        <v>0</v>
      </c>
      <c r="U57" s="5">
        <v>0</v>
      </c>
      <c r="V57" s="5">
        <v>1</v>
      </c>
      <c r="W57" s="5">
        <v>0</v>
      </c>
      <c r="X57" s="5">
        <v>1</v>
      </c>
      <c r="Y57" s="5">
        <v>1</v>
      </c>
      <c r="Z57" s="5">
        <v>0</v>
      </c>
      <c r="AA57" s="5">
        <v>0</v>
      </c>
      <c r="AB57" s="5">
        <v>0</v>
      </c>
      <c r="AC57" s="5">
        <v>1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1</v>
      </c>
      <c r="AK57" s="37">
        <v>464</v>
      </c>
      <c r="AL57" s="7">
        <v>764.5</v>
      </c>
      <c r="AM57" s="7">
        <v>764.5</v>
      </c>
      <c r="AN57" s="7">
        <v>733.9</v>
      </c>
    </row>
    <row r="58" spans="2:40" x14ac:dyDescent="0.15">
      <c r="B58" s="257" t="s">
        <v>41</v>
      </c>
      <c r="C58" s="210"/>
      <c r="D58" s="5">
        <v>6</v>
      </c>
      <c r="E58" s="5">
        <v>1</v>
      </c>
      <c r="F58" s="5">
        <v>0</v>
      </c>
      <c r="G58" s="5">
        <v>0</v>
      </c>
      <c r="H58" s="5">
        <v>0</v>
      </c>
      <c r="I58" s="5">
        <v>2</v>
      </c>
      <c r="J58" s="5">
        <v>1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1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37">
        <v>370</v>
      </c>
      <c r="AL58" s="7">
        <v>541.70000000000005</v>
      </c>
      <c r="AM58" s="7">
        <v>650</v>
      </c>
      <c r="AN58" s="7">
        <v>524.5</v>
      </c>
    </row>
    <row r="59" spans="2:40" x14ac:dyDescent="0.15">
      <c r="B59" s="257" t="s">
        <v>42</v>
      </c>
      <c r="C59" s="210"/>
      <c r="D59" s="5">
        <v>12</v>
      </c>
      <c r="E59" s="5">
        <v>0</v>
      </c>
      <c r="F59" s="5">
        <v>2</v>
      </c>
      <c r="G59" s="5">
        <v>1</v>
      </c>
      <c r="H59" s="5">
        <v>0</v>
      </c>
      <c r="I59" s="5">
        <v>0</v>
      </c>
      <c r="J59" s="5">
        <v>1</v>
      </c>
      <c r="K59" s="5">
        <v>0</v>
      </c>
      <c r="L59" s="5">
        <v>0</v>
      </c>
      <c r="M59" s="5">
        <v>0</v>
      </c>
      <c r="N59" s="5">
        <v>1</v>
      </c>
      <c r="O59" s="5">
        <v>1</v>
      </c>
      <c r="P59" s="5">
        <v>0</v>
      </c>
      <c r="Q59" s="5">
        <v>2</v>
      </c>
      <c r="R59" s="5">
        <v>1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1</v>
      </c>
      <c r="Z59" s="5">
        <v>0</v>
      </c>
      <c r="AA59" s="5">
        <v>0</v>
      </c>
      <c r="AB59" s="5">
        <v>1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1</v>
      </c>
      <c r="AK59" s="37">
        <v>1060.5</v>
      </c>
      <c r="AL59" s="7">
        <v>1109.8</v>
      </c>
      <c r="AM59" s="7">
        <v>1109.8</v>
      </c>
      <c r="AN59" s="7">
        <v>917.2</v>
      </c>
    </row>
    <row r="60" spans="2:40" x14ac:dyDescent="0.15">
      <c r="B60" s="257" t="s">
        <v>43</v>
      </c>
      <c r="C60" s="210"/>
      <c r="D60" s="5">
        <v>42</v>
      </c>
      <c r="E60" s="5">
        <v>4</v>
      </c>
      <c r="F60" s="5">
        <v>13</v>
      </c>
      <c r="G60" s="5">
        <v>0</v>
      </c>
      <c r="H60" s="5">
        <v>1</v>
      </c>
      <c r="I60" s="5">
        <v>4</v>
      </c>
      <c r="J60" s="5">
        <v>6</v>
      </c>
      <c r="K60" s="5">
        <v>2</v>
      </c>
      <c r="L60" s="5">
        <v>1</v>
      </c>
      <c r="M60" s="5">
        <v>1</v>
      </c>
      <c r="N60" s="5">
        <v>2</v>
      </c>
      <c r="O60" s="5">
        <v>4</v>
      </c>
      <c r="P60" s="5">
        <v>0</v>
      </c>
      <c r="Q60" s="5">
        <v>0</v>
      </c>
      <c r="R60" s="5">
        <v>0</v>
      </c>
      <c r="S60" s="5">
        <v>1</v>
      </c>
      <c r="T60" s="5">
        <v>0</v>
      </c>
      <c r="U60" s="5">
        <v>1</v>
      </c>
      <c r="V60" s="5">
        <v>0</v>
      </c>
      <c r="W60" s="5">
        <v>1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1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37">
        <v>360.5</v>
      </c>
      <c r="AL60" s="7">
        <v>468.4</v>
      </c>
      <c r="AM60" s="7">
        <v>517.70000000000005</v>
      </c>
      <c r="AN60" s="7">
        <v>548.9</v>
      </c>
    </row>
    <row r="61" spans="2:40" x14ac:dyDescent="0.15">
      <c r="B61" s="257" t="s">
        <v>44</v>
      </c>
      <c r="C61" s="210"/>
      <c r="D61" s="5">
        <v>33</v>
      </c>
      <c r="E61" s="5">
        <v>1</v>
      </c>
      <c r="F61" s="5">
        <v>4</v>
      </c>
      <c r="G61" s="5">
        <v>4</v>
      </c>
      <c r="H61" s="5">
        <v>4</v>
      </c>
      <c r="I61" s="5">
        <v>2</v>
      </c>
      <c r="J61" s="5">
        <v>1</v>
      </c>
      <c r="K61" s="5">
        <v>5</v>
      </c>
      <c r="L61" s="5">
        <v>0</v>
      </c>
      <c r="M61" s="5">
        <v>0</v>
      </c>
      <c r="N61" s="5">
        <v>2</v>
      </c>
      <c r="O61" s="5">
        <v>0</v>
      </c>
      <c r="P61" s="5">
        <v>1</v>
      </c>
      <c r="Q61" s="5">
        <v>1</v>
      </c>
      <c r="R61" s="5">
        <v>1</v>
      </c>
      <c r="S61" s="5">
        <v>1</v>
      </c>
      <c r="T61" s="5">
        <v>1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1</v>
      </c>
      <c r="AC61" s="5">
        <v>1</v>
      </c>
      <c r="AD61" s="5">
        <v>0</v>
      </c>
      <c r="AE61" s="5">
        <v>0</v>
      </c>
      <c r="AF61" s="5">
        <v>0</v>
      </c>
      <c r="AG61" s="5">
        <v>2</v>
      </c>
      <c r="AH61" s="5">
        <v>0</v>
      </c>
      <c r="AI61" s="5">
        <v>0</v>
      </c>
      <c r="AJ61" s="5">
        <v>1</v>
      </c>
      <c r="AK61" s="37">
        <v>504</v>
      </c>
      <c r="AL61" s="7">
        <v>804.9</v>
      </c>
      <c r="AM61" s="7">
        <v>830</v>
      </c>
      <c r="AN61" s="7">
        <v>874</v>
      </c>
    </row>
    <row r="62" spans="2:40" x14ac:dyDescent="0.15">
      <c r="B62" s="257" t="s">
        <v>45</v>
      </c>
      <c r="C62" s="210"/>
      <c r="D62" s="5">
        <v>176</v>
      </c>
      <c r="E62" s="5">
        <v>12</v>
      </c>
      <c r="F62" s="5">
        <v>36</v>
      </c>
      <c r="G62" s="5">
        <v>9</v>
      </c>
      <c r="H62" s="5">
        <v>6</v>
      </c>
      <c r="I62" s="5">
        <v>22</v>
      </c>
      <c r="J62" s="5">
        <v>16</v>
      </c>
      <c r="K62" s="5">
        <v>13</v>
      </c>
      <c r="L62" s="5">
        <v>6</v>
      </c>
      <c r="M62" s="5">
        <v>8</v>
      </c>
      <c r="N62" s="5">
        <v>3</v>
      </c>
      <c r="O62" s="5">
        <v>4</v>
      </c>
      <c r="P62" s="5">
        <v>3</v>
      </c>
      <c r="Q62" s="5">
        <v>4</v>
      </c>
      <c r="R62" s="5">
        <v>3</v>
      </c>
      <c r="S62" s="5">
        <v>5</v>
      </c>
      <c r="T62" s="5">
        <v>1</v>
      </c>
      <c r="U62" s="5">
        <v>2</v>
      </c>
      <c r="V62" s="5">
        <v>3</v>
      </c>
      <c r="W62" s="5">
        <v>2</v>
      </c>
      <c r="X62" s="5">
        <v>2</v>
      </c>
      <c r="Y62" s="5">
        <v>1</v>
      </c>
      <c r="Z62" s="5">
        <v>1</v>
      </c>
      <c r="AA62" s="5">
        <v>3</v>
      </c>
      <c r="AB62" s="5">
        <v>1</v>
      </c>
      <c r="AC62" s="5">
        <v>0</v>
      </c>
      <c r="AD62" s="5">
        <v>0</v>
      </c>
      <c r="AE62" s="5">
        <v>2</v>
      </c>
      <c r="AF62" s="5">
        <v>1</v>
      </c>
      <c r="AG62" s="5">
        <v>0</v>
      </c>
      <c r="AH62" s="5">
        <v>2</v>
      </c>
      <c r="AI62" s="5">
        <v>0</v>
      </c>
      <c r="AJ62" s="5">
        <v>5</v>
      </c>
      <c r="AK62" s="37">
        <v>411.5</v>
      </c>
      <c r="AL62" s="7">
        <v>735.5</v>
      </c>
      <c r="AM62" s="7">
        <v>789.3</v>
      </c>
      <c r="AN62" s="7">
        <v>1093.4000000000001</v>
      </c>
    </row>
    <row r="63" spans="2:40" x14ac:dyDescent="0.15">
      <c r="B63" s="257" t="s">
        <v>46</v>
      </c>
      <c r="C63" s="210"/>
      <c r="D63" s="5">
        <v>34</v>
      </c>
      <c r="E63" s="5">
        <v>9</v>
      </c>
      <c r="F63" s="5">
        <v>6</v>
      </c>
      <c r="G63" s="5">
        <v>4</v>
      </c>
      <c r="H63" s="5">
        <v>0</v>
      </c>
      <c r="I63" s="5">
        <v>1</v>
      </c>
      <c r="J63" s="5">
        <v>2</v>
      </c>
      <c r="K63" s="5">
        <v>3</v>
      </c>
      <c r="L63" s="5">
        <v>0</v>
      </c>
      <c r="M63" s="5">
        <v>0</v>
      </c>
      <c r="N63" s="5">
        <v>1</v>
      </c>
      <c r="O63" s="5">
        <v>2</v>
      </c>
      <c r="P63" s="5">
        <v>0</v>
      </c>
      <c r="Q63" s="5">
        <v>1</v>
      </c>
      <c r="R63" s="5">
        <v>0</v>
      </c>
      <c r="S63" s="5">
        <v>2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1</v>
      </c>
      <c r="AA63" s="5">
        <v>0</v>
      </c>
      <c r="AB63" s="5">
        <v>0</v>
      </c>
      <c r="AC63" s="5">
        <v>0</v>
      </c>
      <c r="AD63" s="5">
        <v>0</v>
      </c>
      <c r="AE63" s="5">
        <v>1</v>
      </c>
      <c r="AF63" s="5">
        <v>0</v>
      </c>
      <c r="AG63" s="5">
        <v>0</v>
      </c>
      <c r="AH63" s="5">
        <v>0</v>
      </c>
      <c r="AI63" s="5">
        <v>0</v>
      </c>
      <c r="AJ63" s="5">
        <v>1</v>
      </c>
      <c r="AK63" s="37">
        <v>177</v>
      </c>
      <c r="AL63" s="7">
        <v>530</v>
      </c>
      <c r="AM63" s="7">
        <v>720.8</v>
      </c>
      <c r="AN63" s="7">
        <v>843.9</v>
      </c>
    </row>
    <row r="64" spans="2:40" x14ac:dyDescent="0.15">
      <c r="B64" s="257" t="s">
        <v>47</v>
      </c>
      <c r="C64" s="210"/>
      <c r="D64" s="5">
        <v>30</v>
      </c>
      <c r="E64" s="5">
        <v>2</v>
      </c>
      <c r="F64" s="5">
        <v>6</v>
      </c>
      <c r="G64" s="5">
        <v>3</v>
      </c>
      <c r="H64" s="5">
        <v>1</v>
      </c>
      <c r="I64" s="5">
        <v>1</v>
      </c>
      <c r="J64" s="5">
        <v>5</v>
      </c>
      <c r="K64" s="5">
        <v>4</v>
      </c>
      <c r="L64" s="5">
        <v>1</v>
      </c>
      <c r="M64" s="5">
        <v>1</v>
      </c>
      <c r="N64" s="5">
        <v>0</v>
      </c>
      <c r="O64" s="5">
        <v>0</v>
      </c>
      <c r="P64" s="5">
        <v>1</v>
      </c>
      <c r="Q64" s="5">
        <v>1</v>
      </c>
      <c r="R64" s="5">
        <v>0</v>
      </c>
      <c r="S64" s="5">
        <v>0</v>
      </c>
      <c r="T64" s="5">
        <v>1</v>
      </c>
      <c r="U64" s="5">
        <v>0</v>
      </c>
      <c r="V64" s="5">
        <v>0</v>
      </c>
      <c r="W64" s="5">
        <v>0</v>
      </c>
      <c r="X64" s="5">
        <v>0</v>
      </c>
      <c r="Y64" s="5">
        <v>1</v>
      </c>
      <c r="Z64" s="5">
        <v>0</v>
      </c>
      <c r="AA64" s="5">
        <v>1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1</v>
      </c>
      <c r="AK64" s="37">
        <v>427.5</v>
      </c>
      <c r="AL64" s="7">
        <v>617</v>
      </c>
      <c r="AM64" s="7">
        <v>661</v>
      </c>
      <c r="AN64" s="7">
        <v>823.7</v>
      </c>
    </row>
    <row r="65" spans="2:40" x14ac:dyDescent="0.15">
      <c r="B65" s="257" t="s">
        <v>48</v>
      </c>
      <c r="C65" s="210"/>
      <c r="D65" s="5">
        <v>108</v>
      </c>
      <c r="E65" s="5">
        <v>21</v>
      </c>
      <c r="F65" s="5">
        <v>21</v>
      </c>
      <c r="G65" s="5">
        <v>4</v>
      </c>
      <c r="H65" s="5">
        <v>8</v>
      </c>
      <c r="I65" s="5">
        <v>14</v>
      </c>
      <c r="J65" s="5">
        <v>8</v>
      </c>
      <c r="K65" s="5">
        <v>6</v>
      </c>
      <c r="L65" s="5">
        <v>1</v>
      </c>
      <c r="M65" s="5">
        <v>3</v>
      </c>
      <c r="N65" s="5">
        <v>3</v>
      </c>
      <c r="O65" s="5">
        <v>2</v>
      </c>
      <c r="P65" s="5">
        <v>2</v>
      </c>
      <c r="Q65" s="5">
        <v>2</v>
      </c>
      <c r="R65" s="5">
        <v>1</v>
      </c>
      <c r="S65" s="5">
        <v>0</v>
      </c>
      <c r="T65" s="5">
        <v>2</v>
      </c>
      <c r="U65" s="5">
        <v>0</v>
      </c>
      <c r="V65" s="5">
        <v>0</v>
      </c>
      <c r="W65" s="5">
        <v>0</v>
      </c>
      <c r="X65" s="5">
        <v>1</v>
      </c>
      <c r="Y65" s="5">
        <v>0</v>
      </c>
      <c r="Z65" s="5">
        <v>2</v>
      </c>
      <c r="AA65" s="5">
        <v>0</v>
      </c>
      <c r="AB65" s="5">
        <v>0</v>
      </c>
      <c r="AC65" s="5">
        <v>2</v>
      </c>
      <c r="AD65" s="5">
        <v>1</v>
      </c>
      <c r="AE65" s="5">
        <v>0</v>
      </c>
      <c r="AF65" s="5">
        <v>0</v>
      </c>
      <c r="AG65" s="5">
        <v>1</v>
      </c>
      <c r="AH65" s="5">
        <v>0</v>
      </c>
      <c r="AI65" s="5">
        <v>0</v>
      </c>
      <c r="AJ65" s="5">
        <v>3</v>
      </c>
      <c r="AK65" s="37">
        <v>297.5</v>
      </c>
      <c r="AL65" s="7">
        <v>556.6</v>
      </c>
      <c r="AM65" s="7">
        <v>691</v>
      </c>
      <c r="AN65" s="7">
        <v>977.7</v>
      </c>
    </row>
    <row r="66" spans="2:40" x14ac:dyDescent="0.15">
      <c r="B66" s="257" t="s">
        <v>49</v>
      </c>
      <c r="C66" s="210"/>
      <c r="D66" s="5">
        <v>45</v>
      </c>
      <c r="E66" s="5">
        <v>5</v>
      </c>
      <c r="F66" s="5">
        <v>6</v>
      </c>
      <c r="G66" s="5">
        <v>2</v>
      </c>
      <c r="H66" s="5">
        <v>4</v>
      </c>
      <c r="I66" s="5">
        <v>4</v>
      </c>
      <c r="J66" s="5">
        <v>3</v>
      </c>
      <c r="K66" s="5">
        <v>7</v>
      </c>
      <c r="L66" s="5">
        <v>3</v>
      </c>
      <c r="M66" s="5">
        <v>2</v>
      </c>
      <c r="N66" s="5">
        <v>2</v>
      </c>
      <c r="O66" s="5">
        <v>2</v>
      </c>
      <c r="P66" s="5">
        <v>0</v>
      </c>
      <c r="Q66" s="5">
        <v>0</v>
      </c>
      <c r="R66" s="5">
        <v>1</v>
      </c>
      <c r="S66" s="5">
        <v>1</v>
      </c>
      <c r="T66" s="5">
        <v>1</v>
      </c>
      <c r="U66" s="5">
        <v>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1</v>
      </c>
      <c r="AK66" s="37">
        <v>410</v>
      </c>
      <c r="AL66" s="7">
        <v>527.9</v>
      </c>
      <c r="AM66" s="7">
        <v>593.9</v>
      </c>
      <c r="AN66" s="7">
        <v>559.20000000000005</v>
      </c>
    </row>
    <row r="67" spans="2:40" x14ac:dyDescent="0.15">
      <c r="B67" s="257" t="s">
        <v>50</v>
      </c>
      <c r="C67" s="210"/>
      <c r="D67" s="5">
        <v>51</v>
      </c>
      <c r="E67" s="5">
        <v>12</v>
      </c>
      <c r="F67" s="5">
        <v>5</v>
      </c>
      <c r="G67" s="5">
        <v>2</v>
      </c>
      <c r="H67" s="5">
        <v>4</v>
      </c>
      <c r="I67" s="5">
        <v>3</v>
      </c>
      <c r="J67" s="5">
        <v>6</v>
      </c>
      <c r="K67" s="5">
        <v>3</v>
      </c>
      <c r="L67" s="5">
        <v>2</v>
      </c>
      <c r="M67" s="5">
        <v>0</v>
      </c>
      <c r="N67" s="5">
        <v>1</v>
      </c>
      <c r="O67" s="5">
        <v>1</v>
      </c>
      <c r="P67" s="5">
        <v>2</v>
      </c>
      <c r="Q67" s="5">
        <v>0</v>
      </c>
      <c r="R67" s="5">
        <v>2</v>
      </c>
      <c r="S67" s="5">
        <v>1</v>
      </c>
      <c r="T67" s="5">
        <v>1</v>
      </c>
      <c r="U67" s="5">
        <v>0</v>
      </c>
      <c r="V67" s="5">
        <v>0</v>
      </c>
      <c r="W67" s="5">
        <v>1</v>
      </c>
      <c r="X67" s="5">
        <v>0</v>
      </c>
      <c r="Y67" s="5">
        <v>0</v>
      </c>
      <c r="Z67" s="5">
        <v>0</v>
      </c>
      <c r="AA67" s="5">
        <v>0</v>
      </c>
      <c r="AB67" s="5">
        <v>1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1</v>
      </c>
      <c r="AI67" s="5">
        <v>0</v>
      </c>
      <c r="AJ67" s="5">
        <v>3</v>
      </c>
      <c r="AK67" s="37">
        <v>346</v>
      </c>
      <c r="AL67" s="7">
        <v>675.9</v>
      </c>
      <c r="AM67" s="7">
        <v>883.9</v>
      </c>
      <c r="AN67" s="7">
        <v>968.8</v>
      </c>
    </row>
    <row r="68" spans="2:40" x14ac:dyDescent="0.15">
      <c r="B68" s="257" t="s">
        <v>51</v>
      </c>
      <c r="C68" s="210"/>
      <c r="D68" s="9">
        <v>69</v>
      </c>
      <c r="E68" s="9">
        <v>10</v>
      </c>
      <c r="F68" s="9">
        <v>16</v>
      </c>
      <c r="G68" s="9">
        <v>2</v>
      </c>
      <c r="H68" s="9">
        <v>5</v>
      </c>
      <c r="I68" s="9">
        <v>13</v>
      </c>
      <c r="J68" s="9">
        <v>4</v>
      </c>
      <c r="K68" s="9">
        <v>3</v>
      </c>
      <c r="L68" s="9">
        <v>2</v>
      </c>
      <c r="M68" s="9">
        <v>1</v>
      </c>
      <c r="N68" s="9">
        <v>1</v>
      </c>
      <c r="O68" s="9">
        <v>0</v>
      </c>
      <c r="P68" s="9">
        <v>1</v>
      </c>
      <c r="Q68" s="9">
        <v>0</v>
      </c>
      <c r="R68" s="9">
        <v>1</v>
      </c>
      <c r="S68" s="9">
        <v>0</v>
      </c>
      <c r="T68" s="9">
        <v>0</v>
      </c>
      <c r="U68" s="9">
        <v>0</v>
      </c>
      <c r="V68" s="9">
        <v>1</v>
      </c>
      <c r="W68" s="9">
        <v>2</v>
      </c>
      <c r="X68" s="9">
        <v>0</v>
      </c>
      <c r="Y68" s="9">
        <v>1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1</v>
      </c>
      <c r="AG68" s="9">
        <v>1</v>
      </c>
      <c r="AH68" s="9">
        <v>0</v>
      </c>
      <c r="AI68" s="9">
        <v>0</v>
      </c>
      <c r="AJ68" s="9">
        <v>4</v>
      </c>
      <c r="AK68" s="37">
        <v>330</v>
      </c>
      <c r="AL68" s="10">
        <v>707.4</v>
      </c>
      <c r="AM68" s="10">
        <v>827.3</v>
      </c>
      <c r="AN68" s="10">
        <v>1359.4</v>
      </c>
    </row>
    <row r="69" spans="2:40" x14ac:dyDescent="0.15">
      <c r="B69" s="256" t="s">
        <v>353</v>
      </c>
      <c r="C69" s="215"/>
      <c r="D69" s="6">
        <v>24</v>
      </c>
      <c r="E69" s="6">
        <v>7</v>
      </c>
      <c r="F69" s="6">
        <v>2</v>
      </c>
      <c r="G69" s="6">
        <v>0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1</v>
      </c>
      <c r="N69" s="6">
        <v>0</v>
      </c>
      <c r="O69" s="6">
        <v>2</v>
      </c>
      <c r="P69" s="6">
        <v>0</v>
      </c>
      <c r="Q69" s="6">
        <v>0</v>
      </c>
      <c r="R69" s="6">
        <v>1</v>
      </c>
      <c r="S69" s="6">
        <v>0</v>
      </c>
      <c r="T69" s="6">
        <v>2</v>
      </c>
      <c r="U69" s="6">
        <v>0</v>
      </c>
      <c r="V69" s="6">
        <v>0</v>
      </c>
      <c r="W69" s="6">
        <v>1</v>
      </c>
      <c r="X69" s="6">
        <v>1</v>
      </c>
      <c r="Y69" s="6">
        <v>1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1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42">
        <v>398.5</v>
      </c>
      <c r="AL69" s="8">
        <v>704.5</v>
      </c>
      <c r="AM69" s="8">
        <v>994.6</v>
      </c>
      <c r="AN69" s="8">
        <v>732.9</v>
      </c>
    </row>
    <row r="71" spans="2:40" x14ac:dyDescent="0.15">
      <c r="D71" s="151">
        <f>D6</f>
        <v>3889</v>
      </c>
    </row>
    <row r="72" spans="2:40" x14ac:dyDescent="0.15">
      <c r="D72" s="151" t="str">
        <f>IF(D71=SUM(D8:D11,D12:D22,D23:D69)/3,"OK","NG")</f>
        <v>OK</v>
      </c>
    </row>
  </sheetData>
  <mergeCells count="68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L3:AM4"/>
    <mergeCell ref="AN3:AN4"/>
    <mergeCell ref="B4:C5"/>
    <mergeCell ref="B14:C14"/>
    <mergeCell ref="B3:C3"/>
    <mergeCell ref="D3:D5"/>
    <mergeCell ref="E3:E5"/>
    <mergeCell ref="AK3:AK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2" manualBreakCount="2">
    <brk id="17" max="68" man="1"/>
    <brk id="32" max="6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3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4" width="7.140625" style="7" customWidth="1"/>
    <col min="5" max="6" width="6" style="7" bestFit="1" customWidth="1"/>
    <col min="7" max="7" width="7.28515625" style="7" customWidth="1"/>
    <col min="8" max="9" width="6.7109375" style="13" customWidth="1"/>
    <col min="10" max="10" width="7.5703125" style="7" customWidth="1"/>
    <col min="11" max="12" width="7.28515625" style="7" customWidth="1"/>
    <col min="13" max="13" width="7.5703125" style="7" customWidth="1"/>
    <col min="14" max="14" width="7.42578125" style="7" customWidth="1"/>
    <col min="15" max="17" width="7.28515625" style="7" customWidth="1"/>
    <col min="18" max="18" width="8.28515625" style="7" customWidth="1"/>
    <col min="19" max="19" width="10.42578125" style="7" customWidth="1"/>
    <col min="20" max="20" width="7.28515625" style="7" customWidth="1"/>
    <col min="21" max="21" width="7.28515625" customWidth="1"/>
  </cols>
  <sheetData>
    <row r="1" spans="2:23" s="1" customFormat="1" ht="21" x14ac:dyDescent="0.2">
      <c r="B1" s="2" t="s">
        <v>234</v>
      </c>
      <c r="C1" s="16"/>
      <c r="D1" s="18" t="s">
        <v>315</v>
      </c>
      <c r="E1" s="16"/>
      <c r="F1" s="16"/>
      <c r="G1" s="16"/>
      <c r="H1" s="17"/>
      <c r="I1" s="17"/>
      <c r="J1" s="16"/>
      <c r="K1" s="16"/>
      <c r="R1" s="11"/>
      <c r="S1" s="11"/>
    </row>
    <row r="2" spans="2:23" s="1" customFormat="1" ht="17.25" x14ac:dyDescent="0.2">
      <c r="B2" s="1" t="s">
        <v>325</v>
      </c>
      <c r="C2" s="2"/>
      <c r="H2" s="11"/>
      <c r="I2" s="11"/>
      <c r="T2" s="11"/>
    </row>
    <row r="3" spans="2:23" s="1" customFormat="1" ht="16.5" customHeight="1" x14ac:dyDescent="0.15">
      <c r="B3" s="249" t="s">
        <v>60</v>
      </c>
      <c r="C3" s="250"/>
      <c r="D3" s="237" t="s">
        <v>61</v>
      </c>
      <c r="E3" s="254" t="s">
        <v>62</v>
      </c>
      <c r="F3" s="254" t="s">
        <v>63</v>
      </c>
      <c r="G3" s="237" t="s">
        <v>65</v>
      </c>
      <c r="H3" s="240" t="s">
        <v>68</v>
      </c>
      <c r="I3" s="242" t="s">
        <v>321</v>
      </c>
      <c r="J3" s="232" t="s">
        <v>274</v>
      </c>
      <c r="K3" s="232" t="s">
        <v>322</v>
      </c>
      <c r="L3" s="234" t="s">
        <v>66</v>
      </c>
      <c r="M3" s="235"/>
      <c r="N3" s="235"/>
      <c r="O3" s="235"/>
      <c r="P3" s="235"/>
      <c r="Q3" s="235"/>
      <c r="R3" s="235"/>
      <c r="S3" s="236"/>
      <c r="T3" s="231" t="s">
        <v>71</v>
      </c>
      <c r="U3" s="216" t="s">
        <v>231</v>
      </c>
    </row>
    <row r="4" spans="2:23" s="3" customFormat="1" ht="12" customHeight="1" x14ac:dyDescent="0.15">
      <c r="B4" s="251"/>
      <c r="C4" s="252"/>
      <c r="D4" s="253"/>
      <c r="E4" s="255"/>
      <c r="F4" s="255"/>
      <c r="G4" s="238"/>
      <c r="H4" s="241"/>
      <c r="I4" s="241"/>
      <c r="J4" s="233"/>
      <c r="K4" s="233"/>
      <c r="L4" s="219" t="s">
        <v>53</v>
      </c>
      <c r="M4" s="222" t="s">
        <v>72</v>
      </c>
      <c r="N4" s="225" t="s">
        <v>67</v>
      </c>
      <c r="O4" s="247"/>
      <c r="P4" s="247"/>
      <c r="Q4" s="247"/>
      <c r="R4" s="247"/>
      <c r="S4" s="248"/>
      <c r="T4" s="217"/>
      <c r="U4" s="217"/>
    </row>
    <row r="5" spans="2:23" s="3" customFormat="1" ht="38.25" customHeight="1" x14ac:dyDescent="0.15">
      <c r="B5" s="243" t="s">
        <v>70</v>
      </c>
      <c r="C5" s="244"/>
      <c r="D5" s="253"/>
      <c r="E5" s="239"/>
      <c r="F5" s="239"/>
      <c r="G5" s="239"/>
      <c r="H5" s="233"/>
      <c r="I5" s="233"/>
      <c r="J5" s="233"/>
      <c r="K5" s="233"/>
      <c r="L5" s="220"/>
      <c r="M5" s="223"/>
      <c r="N5" s="226"/>
      <c r="O5" s="228" t="s">
        <v>323</v>
      </c>
      <c r="P5" s="216" t="s">
        <v>324</v>
      </c>
      <c r="Q5" s="230" t="s">
        <v>52</v>
      </c>
      <c r="R5" s="230" t="s">
        <v>59</v>
      </c>
      <c r="S5" s="230" t="s">
        <v>69</v>
      </c>
      <c r="T5" s="218"/>
      <c r="U5" s="218"/>
    </row>
    <row r="6" spans="2:23" s="3" customFormat="1" ht="32.25" customHeight="1" x14ac:dyDescent="0.15">
      <c r="B6" s="245"/>
      <c r="C6" s="246"/>
      <c r="D6" s="253"/>
      <c r="E6" s="12" t="s">
        <v>54</v>
      </c>
      <c r="F6" s="12" t="s">
        <v>64</v>
      </c>
      <c r="G6" s="12" t="s">
        <v>55</v>
      </c>
      <c r="H6" s="12" t="s">
        <v>56</v>
      </c>
      <c r="I6" s="12" t="s">
        <v>56</v>
      </c>
      <c r="J6" s="12" t="s">
        <v>55</v>
      </c>
      <c r="K6" s="12" t="s">
        <v>55</v>
      </c>
      <c r="L6" s="221"/>
      <c r="M6" s="224"/>
      <c r="N6" s="227"/>
      <c r="O6" s="229"/>
      <c r="P6" s="229"/>
      <c r="Q6" s="229"/>
      <c r="R6" s="229"/>
      <c r="S6" s="221"/>
      <c r="T6" s="12" t="s">
        <v>57</v>
      </c>
      <c r="U6" s="12" t="s">
        <v>58</v>
      </c>
    </row>
    <row r="7" spans="2:23" ht="15.95" customHeight="1" x14ac:dyDescent="0.15">
      <c r="B7" s="212" t="s">
        <v>0</v>
      </c>
      <c r="C7" s="213"/>
      <c r="D7" s="20">
        <v>3886</v>
      </c>
      <c r="E7" s="193">
        <v>47.8</v>
      </c>
      <c r="F7" s="193">
        <v>3.5</v>
      </c>
      <c r="G7" s="193">
        <v>719</v>
      </c>
      <c r="H7" s="193">
        <v>118.4</v>
      </c>
      <c r="I7" s="193">
        <v>326.60000000000002</v>
      </c>
      <c r="J7" s="21">
        <v>4259.1000000000004</v>
      </c>
      <c r="K7" s="21">
        <v>0</v>
      </c>
      <c r="L7" s="21">
        <v>837.2</v>
      </c>
      <c r="M7" s="21">
        <v>3248.2</v>
      </c>
      <c r="N7" s="21">
        <v>173.8</v>
      </c>
      <c r="O7" s="21">
        <v>77.8</v>
      </c>
      <c r="P7" s="21">
        <v>94.4</v>
      </c>
      <c r="Q7" s="21">
        <v>0.8</v>
      </c>
      <c r="R7" s="21">
        <v>0.8</v>
      </c>
      <c r="S7" s="21">
        <v>0</v>
      </c>
      <c r="T7" s="21">
        <v>123.9</v>
      </c>
      <c r="U7" s="21">
        <v>23</v>
      </c>
      <c r="W7" s="4"/>
    </row>
    <row r="8" spans="2:23" ht="15.95" customHeight="1" x14ac:dyDescent="0.15">
      <c r="B8" s="209" t="s">
        <v>1</v>
      </c>
      <c r="C8" s="210"/>
      <c r="D8" s="5">
        <v>1864</v>
      </c>
      <c r="E8" s="194">
        <v>48.1</v>
      </c>
      <c r="F8" s="194">
        <v>3.5</v>
      </c>
      <c r="G8" s="194">
        <v>742.1</v>
      </c>
      <c r="H8" s="194">
        <v>120.4</v>
      </c>
      <c r="I8" s="194">
        <v>250.2</v>
      </c>
      <c r="J8" s="7">
        <v>4526.8999999999996</v>
      </c>
      <c r="K8" s="7">
        <v>0</v>
      </c>
      <c r="L8" s="7">
        <v>992.6</v>
      </c>
      <c r="M8" s="7">
        <v>3333.7</v>
      </c>
      <c r="N8" s="7">
        <v>200.6</v>
      </c>
      <c r="O8" s="7">
        <v>91.6</v>
      </c>
      <c r="P8" s="7">
        <v>107</v>
      </c>
      <c r="Q8" s="7">
        <v>1.1000000000000001</v>
      </c>
      <c r="R8" s="7">
        <v>0.9</v>
      </c>
      <c r="S8" s="7">
        <v>0</v>
      </c>
      <c r="T8" s="7">
        <v>128.30000000000001</v>
      </c>
      <c r="U8" s="7">
        <v>23</v>
      </c>
    </row>
    <row r="9" spans="2:23" ht="15.95" customHeight="1" x14ac:dyDescent="0.15">
      <c r="B9" s="14"/>
      <c r="C9" s="15" t="s">
        <v>2</v>
      </c>
      <c r="D9" s="5">
        <v>901</v>
      </c>
      <c r="E9" s="194">
        <v>48.8</v>
      </c>
      <c r="F9" s="194">
        <v>3.5</v>
      </c>
      <c r="G9" s="194">
        <v>743.3</v>
      </c>
      <c r="H9" s="194">
        <v>121.6</v>
      </c>
      <c r="I9" s="194">
        <v>233.2</v>
      </c>
      <c r="J9" s="7">
        <v>4759.3</v>
      </c>
      <c r="K9" s="7">
        <v>0</v>
      </c>
      <c r="L9" s="7">
        <v>1124.7</v>
      </c>
      <c r="M9" s="7">
        <v>3414</v>
      </c>
      <c r="N9" s="7">
        <v>220.6</v>
      </c>
      <c r="O9" s="7">
        <v>92.8</v>
      </c>
      <c r="P9" s="7">
        <v>127.8</v>
      </c>
      <c r="Q9" s="7">
        <v>0</v>
      </c>
      <c r="R9" s="7">
        <v>0</v>
      </c>
      <c r="S9" s="7">
        <v>0</v>
      </c>
      <c r="T9" s="7">
        <v>132.9</v>
      </c>
      <c r="U9" s="7">
        <v>23.5</v>
      </c>
    </row>
    <row r="10" spans="2:23" ht="15.95" customHeight="1" x14ac:dyDescent="0.15">
      <c r="B10" s="14"/>
      <c r="C10" s="15" t="s">
        <v>3</v>
      </c>
      <c r="D10" s="5">
        <v>485</v>
      </c>
      <c r="E10" s="194">
        <v>48.4</v>
      </c>
      <c r="F10" s="194">
        <v>3.4</v>
      </c>
      <c r="G10" s="194">
        <v>739.7</v>
      </c>
      <c r="H10" s="194">
        <v>117.5</v>
      </c>
      <c r="I10" s="194">
        <v>227</v>
      </c>
      <c r="J10" s="7">
        <v>4269.8</v>
      </c>
      <c r="K10" s="7">
        <v>0</v>
      </c>
      <c r="L10" s="7">
        <v>866.2</v>
      </c>
      <c r="M10" s="7">
        <v>3224.1</v>
      </c>
      <c r="N10" s="7">
        <v>179.5</v>
      </c>
      <c r="O10" s="7">
        <v>66.7</v>
      </c>
      <c r="P10" s="7">
        <v>107.3</v>
      </c>
      <c r="Q10" s="7">
        <v>4.0999999999999996</v>
      </c>
      <c r="R10" s="7">
        <v>1.3</v>
      </c>
      <c r="S10" s="7">
        <v>0</v>
      </c>
      <c r="T10" s="7">
        <v>124.4</v>
      </c>
      <c r="U10" s="7">
        <v>22.7</v>
      </c>
    </row>
    <row r="11" spans="2:23" ht="15.95" customHeight="1" x14ac:dyDescent="0.15">
      <c r="B11" s="14"/>
      <c r="C11" s="15" t="s">
        <v>4</v>
      </c>
      <c r="D11" s="5">
        <v>478</v>
      </c>
      <c r="E11" s="194">
        <v>46.5</v>
      </c>
      <c r="F11" s="194">
        <v>3.5</v>
      </c>
      <c r="G11" s="194">
        <v>742.6</v>
      </c>
      <c r="H11" s="194">
        <v>121</v>
      </c>
      <c r="I11" s="194">
        <v>305.89999999999998</v>
      </c>
      <c r="J11" s="7">
        <v>4349.6000000000004</v>
      </c>
      <c r="K11" s="7">
        <v>0</v>
      </c>
      <c r="L11" s="7">
        <v>871.7</v>
      </c>
      <c r="M11" s="7">
        <v>3293.5</v>
      </c>
      <c r="N11" s="7">
        <v>184.3</v>
      </c>
      <c r="O11" s="7">
        <v>114.7</v>
      </c>
      <c r="P11" s="7">
        <v>67.5</v>
      </c>
      <c r="Q11" s="7">
        <v>0</v>
      </c>
      <c r="R11" s="7">
        <v>2.1</v>
      </c>
      <c r="S11" s="7">
        <v>0</v>
      </c>
      <c r="T11" s="7">
        <v>123.5</v>
      </c>
      <c r="U11" s="7">
        <v>22.4</v>
      </c>
    </row>
    <row r="12" spans="2:23" ht="15.95" customHeight="1" x14ac:dyDescent="0.15">
      <c r="B12" s="214" t="s">
        <v>5</v>
      </c>
      <c r="C12" s="215"/>
      <c r="D12" s="6">
        <v>2022</v>
      </c>
      <c r="E12" s="195">
        <v>47.6</v>
      </c>
      <c r="F12" s="195">
        <v>3.5</v>
      </c>
      <c r="G12" s="195">
        <v>697.7</v>
      </c>
      <c r="H12" s="195">
        <v>116.5</v>
      </c>
      <c r="I12" s="195">
        <v>397.1</v>
      </c>
      <c r="J12" s="8">
        <v>4012.3</v>
      </c>
      <c r="K12" s="8">
        <v>0</v>
      </c>
      <c r="L12" s="8">
        <v>693.9</v>
      </c>
      <c r="M12" s="8">
        <v>3169.4</v>
      </c>
      <c r="N12" s="8">
        <v>149</v>
      </c>
      <c r="O12" s="8">
        <v>65.099999999999994</v>
      </c>
      <c r="P12" s="8">
        <v>82.7</v>
      </c>
      <c r="Q12" s="8">
        <v>0.5</v>
      </c>
      <c r="R12" s="8">
        <v>0.7</v>
      </c>
      <c r="S12" s="8">
        <v>0</v>
      </c>
      <c r="T12" s="8">
        <v>119.9</v>
      </c>
      <c r="U12" s="8">
        <v>22.9</v>
      </c>
    </row>
    <row r="13" spans="2:23" ht="15.95" customHeight="1" x14ac:dyDescent="0.15">
      <c r="B13" s="209" t="s">
        <v>6</v>
      </c>
      <c r="C13" s="210"/>
      <c r="D13" s="5">
        <v>135</v>
      </c>
      <c r="E13" s="194">
        <v>44.9</v>
      </c>
      <c r="F13" s="194">
        <v>3.4</v>
      </c>
      <c r="G13" s="194">
        <v>804.7</v>
      </c>
      <c r="H13" s="194">
        <v>129.80000000000001</v>
      </c>
      <c r="I13" s="194">
        <v>481.7</v>
      </c>
      <c r="J13" s="7">
        <v>4613</v>
      </c>
      <c r="K13" s="7">
        <v>0</v>
      </c>
      <c r="L13" s="7">
        <v>788.9</v>
      </c>
      <c r="M13" s="7">
        <v>3521.9</v>
      </c>
      <c r="N13" s="7">
        <v>302.10000000000002</v>
      </c>
      <c r="O13" s="7">
        <v>245.6</v>
      </c>
      <c r="P13" s="7">
        <v>56.5</v>
      </c>
      <c r="Q13" s="7">
        <v>0</v>
      </c>
      <c r="R13" s="7">
        <v>0</v>
      </c>
      <c r="S13" s="7">
        <v>0</v>
      </c>
      <c r="T13" s="7">
        <v>136.69999999999999</v>
      </c>
      <c r="U13" s="7">
        <v>22.4</v>
      </c>
    </row>
    <row r="14" spans="2:23" ht="15.95" customHeight="1" x14ac:dyDescent="0.15">
      <c r="B14" s="209" t="s">
        <v>343</v>
      </c>
      <c r="C14" s="210"/>
      <c r="D14" s="5">
        <v>402</v>
      </c>
      <c r="E14" s="194">
        <v>49.6</v>
      </c>
      <c r="F14" s="194">
        <v>3.5</v>
      </c>
      <c r="G14" s="194">
        <v>660.3</v>
      </c>
      <c r="H14" s="194">
        <v>117.2</v>
      </c>
      <c r="I14" s="194">
        <v>417.7</v>
      </c>
      <c r="J14" s="7">
        <v>3853.5</v>
      </c>
      <c r="K14" s="7">
        <v>0</v>
      </c>
      <c r="L14" s="7">
        <v>653.5</v>
      </c>
      <c r="M14" s="7">
        <v>3114.1</v>
      </c>
      <c r="N14" s="7">
        <v>85.9</v>
      </c>
      <c r="O14" s="7">
        <v>19.899999999999999</v>
      </c>
      <c r="P14" s="7">
        <v>66</v>
      </c>
      <c r="Q14" s="7">
        <v>0</v>
      </c>
      <c r="R14" s="7">
        <v>0</v>
      </c>
      <c r="S14" s="7">
        <v>0</v>
      </c>
      <c r="T14" s="7">
        <v>117.9</v>
      </c>
      <c r="U14" s="7">
        <v>23.2</v>
      </c>
    </row>
    <row r="15" spans="2:23" ht="15.95" customHeight="1" x14ac:dyDescent="0.15">
      <c r="B15" s="209" t="s">
        <v>344</v>
      </c>
      <c r="C15" s="210"/>
      <c r="D15" s="5">
        <v>423</v>
      </c>
      <c r="E15" s="194">
        <v>48.5</v>
      </c>
      <c r="F15" s="194">
        <v>3.3</v>
      </c>
      <c r="G15" s="194">
        <v>741.8</v>
      </c>
      <c r="H15" s="194">
        <v>115.2</v>
      </c>
      <c r="I15" s="194">
        <v>421</v>
      </c>
      <c r="J15" s="7">
        <v>4084</v>
      </c>
      <c r="K15" s="7">
        <v>0</v>
      </c>
      <c r="L15" s="7">
        <v>742.4</v>
      </c>
      <c r="M15" s="7">
        <v>3207.2</v>
      </c>
      <c r="N15" s="7">
        <v>134.4</v>
      </c>
      <c r="O15" s="7">
        <v>53.6</v>
      </c>
      <c r="P15" s="7">
        <v>80.8</v>
      </c>
      <c r="Q15" s="7">
        <v>0</v>
      </c>
      <c r="R15" s="7">
        <v>0</v>
      </c>
      <c r="S15" s="7">
        <v>0</v>
      </c>
      <c r="T15" s="7">
        <v>121.8</v>
      </c>
      <c r="U15" s="7">
        <v>22.9</v>
      </c>
    </row>
    <row r="16" spans="2:23" ht="15.95" customHeight="1" x14ac:dyDescent="0.15">
      <c r="B16" s="209" t="s">
        <v>345</v>
      </c>
      <c r="C16" s="210"/>
      <c r="D16" s="5">
        <v>1224</v>
      </c>
      <c r="E16" s="194">
        <v>48.3</v>
      </c>
      <c r="F16" s="194">
        <v>3.5</v>
      </c>
      <c r="G16" s="194">
        <v>724.5</v>
      </c>
      <c r="H16" s="194">
        <v>120.7</v>
      </c>
      <c r="I16" s="194">
        <v>279.5</v>
      </c>
      <c r="J16" s="7">
        <v>4560</v>
      </c>
      <c r="K16" s="7">
        <v>0</v>
      </c>
      <c r="L16" s="7">
        <v>1001.1</v>
      </c>
      <c r="M16" s="7">
        <v>3348.7</v>
      </c>
      <c r="N16" s="7">
        <v>210.1</v>
      </c>
      <c r="O16" s="7">
        <v>87.1</v>
      </c>
      <c r="P16" s="7">
        <v>123.1</v>
      </c>
      <c r="Q16" s="7">
        <v>0</v>
      </c>
      <c r="R16" s="7">
        <v>0</v>
      </c>
      <c r="S16" s="7">
        <v>0</v>
      </c>
      <c r="T16" s="7">
        <v>128.4</v>
      </c>
      <c r="U16" s="7">
        <v>23.3</v>
      </c>
    </row>
    <row r="17" spans="2:21" ht="15.95" customHeight="1" x14ac:dyDescent="0.15">
      <c r="B17" s="209" t="s">
        <v>346</v>
      </c>
      <c r="C17" s="210"/>
      <c r="D17" s="5">
        <v>379</v>
      </c>
      <c r="E17" s="194">
        <v>46</v>
      </c>
      <c r="F17" s="194">
        <v>3.4</v>
      </c>
      <c r="G17" s="194">
        <v>757.2</v>
      </c>
      <c r="H17" s="194">
        <v>121</v>
      </c>
      <c r="I17" s="194">
        <v>304.3</v>
      </c>
      <c r="J17" s="7">
        <v>4371.3999999999996</v>
      </c>
      <c r="K17" s="7">
        <v>0</v>
      </c>
      <c r="L17" s="7">
        <v>846.8</v>
      </c>
      <c r="M17" s="7">
        <v>3314.9</v>
      </c>
      <c r="N17" s="7">
        <v>209.6</v>
      </c>
      <c r="O17" s="7">
        <v>144.6</v>
      </c>
      <c r="P17" s="7">
        <v>62.4</v>
      </c>
      <c r="Q17" s="7">
        <v>0</v>
      </c>
      <c r="R17" s="7">
        <v>2.6</v>
      </c>
      <c r="S17" s="7">
        <v>0</v>
      </c>
      <c r="T17" s="7">
        <v>124.4</v>
      </c>
      <c r="U17" s="7">
        <v>22.2</v>
      </c>
    </row>
    <row r="18" spans="2:21" ht="15.95" customHeight="1" x14ac:dyDescent="0.15">
      <c r="B18" s="209" t="s">
        <v>347</v>
      </c>
      <c r="C18" s="210"/>
      <c r="D18" s="5">
        <v>58</v>
      </c>
      <c r="E18" s="194">
        <v>46.4</v>
      </c>
      <c r="F18" s="194">
        <v>3.8</v>
      </c>
      <c r="G18" s="194">
        <v>690.9</v>
      </c>
      <c r="H18" s="194">
        <v>124.7</v>
      </c>
      <c r="I18" s="194">
        <v>375.9</v>
      </c>
      <c r="J18" s="7">
        <v>4228.8</v>
      </c>
      <c r="K18" s="7">
        <v>0</v>
      </c>
      <c r="L18" s="7">
        <v>1000.9</v>
      </c>
      <c r="M18" s="7">
        <v>3081.3</v>
      </c>
      <c r="N18" s="7">
        <v>146.69999999999999</v>
      </c>
      <c r="O18" s="7">
        <v>84.5</v>
      </c>
      <c r="P18" s="7">
        <v>48.4</v>
      </c>
      <c r="Q18" s="7">
        <v>0</v>
      </c>
      <c r="R18" s="7">
        <v>13.8</v>
      </c>
      <c r="S18" s="7">
        <v>0</v>
      </c>
      <c r="T18" s="7">
        <v>119.8</v>
      </c>
      <c r="U18" s="7">
        <v>22.6</v>
      </c>
    </row>
    <row r="19" spans="2:21" ht="15.95" customHeight="1" x14ac:dyDescent="0.15">
      <c r="B19" s="209" t="s">
        <v>348</v>
      </c>
      <c r="C19" s="210"/>
      <c r="D19" s="5">
        <v>485</v>
      </c>
      <c r="E19" s="194">
        <v>48.4</v>
      </c>
      <c r="F19" s="194">
        <v>3.4</v>
      </c>
      <c r="G19" s="194">
        <v>739.7</v>
      </c>
      <c r="H19" s="194">
        <v>117.5</v>
      </c>
      <c r="I19" s="194">
        <v>227</v>
      </c>
      <c r="J19" s="7">
        <v>4269.8</v>
      </c>
      <c r="K19" s="7">
        <v>0</v>
      </c>
      <c r="L19" s="7">
        <v>866.2</v>
      </c>
      <c r="M19" s="7">
        <v>3224.1</v>
      </c>
      <c r="N19" s="7">
        <v>179.5</v>
      </c>
      <c r="O19" s="7">
        <v>66.7</v>
      </c>
      <c r="P19" s="7">
        <v>107.3</v>
      </c>
      <c r="Q19" s="7">
        <v>4.0999999999999996</v>
      </c>
      <c r="R19" s="7">
        <v>1.3</v>
      </c>
      <c r="S19" s="7">
        <v>0</v>
      </c>
      <c r="T19" s="7">
        <v>124.4</v>
      </c>
      <c r="U19" s="7">
        <v>22.7</v>
      </c>
    </row>
    <row r="20" spans="2:21" ht="15.95" customHeight="1" x14ac:dyDescent="0.15">
      <c r="B20" s="209" t="s">
        <v>349</v>
      </c>
      <c r="C20" s="210"/>
      <c r="D20" s="5">
        <v>150</v>
      </c>
      <c r="E20" s="194">
        <v>46.9</v>
      </c>
      <c r="F20" s="194">
        <v>3.3</v>
      </c>
      <c r="G20" s="194">
        <v>678.7</v>
      </c>
      <c r="H20" s="194">
        <v>111.9</v>
      </c>
      <c r="I20" s="194">
        <v>288.7</v>
      </c>
      <c r="J20" s="7">
        <v>4039.9</v>
      </c>
      <c r="K20" s="7">
        <v>0</v>
      </c>
      <c r="L20" s="7">
        <v>884.8</v>
      </c>
      <c r="M20" s="7">
        <v>3042.7</v>
      </c>
      <c r="N20" s="7">
        <v>112.4</v>
      </c>
      <c r="O20" s="7">
        <v>32.700000000000003</v>
      </c>
      <c r="P20" s="7">
        <v>79.7</v>
      </c>
      <c r="Q20" s="7">
        <v>0</v>
      </c>
      <c r="R20" s="7">
        <v>0</v>
      </c>
      <c r="S20" s="7">
        <v>0</v>
      </c>
      <c r="T20" s="7">
        <v>118.5</v>
      </c>
      <c r="U20" s="7">
        <v>22.4</v>
      </c>
    </row>
    <row r="21" spans="2:21" ht="15.95" customHeight="1" x14ac:dyDescent="0.15">
      <c r="B21" s="209" t="s">
        <v>350</v>
      </c>
      <c r="C21" s="210"/>
      <c r="D21" s="5">
        <v>93</v>
      </c>
      <c r="E21" s="194">
        <v>46.1</v>
      </c>
      <c r="F21" s="194">
        <v>3.7</v>
      </c>
      <c r="G21" s="194">
        <v>722.6</v>
      </c>
      <c r="H21" s="194">
        <v>114</v>
      </c>
      <c r="I21" s="194">
        <v>297.10000000000002</v>
      </c>
      <c r="J21" s="7">
        <v>3841.6</v>
      </c>
      <c r="K21" s="7">
        <v>0</v>
      </c>
      <c r="L21" s="7">
        <v>675.3</v>
      </c>
      <c r="M21" s="7">
        <v>3015.6</v>
      </c>
      <c r="N21" s="7">
        <v>150.69999999999999</v>
      </c>
      <c r="O21" s="7">
        <v>16.7</v>
      </c>
      <c r="P21" s="7">
        <v>123.3</v>
      </c>
      <c r="Q21" s="7">
        <v>10.8</v>
      </c>
      <c r="R21" s="7">
        <v>0</v>
      </c>
      <c r="S21" s="7">
        <v>0</v>
      </c>
      <c r="T21" s="7">
        <v>113.2</v>
      </c>
      <c r="U21" s="7">
        <v>22.4</v>
      </c>
    </row>
    <row r="22" spans="2:21" ht="15.95" customHeight="1" x14ac:dyDescent="0.15">
      <c r="B22" s="209" t="s">
        <v>351</v>
      </c>
      <c r="C22" s="210"/>
      <c r="D22" s="5">
        <v>240</v>
      </c>
      <c r="E22" s="194">
        <v>47.3</v>
      </c>
      <c r="F22" s="194">
        <v>3.7</v>
      </c>
      <c r="G22" s="194">
        <v>691.5</v>
      </c>
      <c r="H22" s="194">
        <v>117.6</v>
      </c>
      <c r="I22" s="194">
        <v>333.9</v>
      </c>
      <c r="J22" s="7">
        <v>4187.8</v>
      </c>
      <c r="K22" s="7">
        <v>0</v>
      </c>
      <c r="L22" s="7">
        <v>691.6</v>
      </c>
      <c r="M22" s="7">
        <v>3305.9</v>
      </c>
      <c r="N22" s="7">
        <v>190.3</v>
      </c>
      <c r="O22" s="7">
        <v>85.7</v>
      </c>
      <c r="P22" s="7">
        <v>102</v>
      </c>
      <c r="Q22" s="7">
        <v>0</v>
      </c>
      <c r="R22" s="7">
        <v>2.5</v>
      </c>
      <c r="S22" s="7">
        <v>0</v>
      </c>
      <c r="T22" s="7">
        <v>123.9</v>
      </c>
      <c r="U22" s="7">
        <v>23.5</v>
      </c>
    </row>
    <row r="23" spans="2:21" ht="15.95" customHeight="1" x14ac:dyDescent="0.15">
      <c r="B23" s="214" t="s">
        <v>352</v>
      </c>
      <c r="C23" s="215"/>
      <c r="D23" s="6">
        <v>297</v>
      </c>
      <c r="E23" s="195">
        <v>47.3</v>
      </c>
      <c r="F23" s="195">
        <v>3.6</v>
      </c>
      <c r="G23" s="195">
        <v>669.1</v>
      </c>
      <c r="H23" s="195">
        <v>111.6</v>
      </c>
      <c r="I23" s="195">
        <v>396.7</v>
      </c>
      <c r="J23" s="8">
        <v>3801.1</v>
      </c>
      <c r="K23" s="8">
        <v>0</v>
      </c>
      <c r="L23" s="8">
        <v>619.70000000000005</v>
      </c>
      <c r="M23" s="8">
        <v>3065.9</v>
      </c>
      <c r="N23" s="8">
        <v>115.5</v>
      </c>
      <c r="O23" s="8">
        <v>43.4</v>
      </c>
      <c r="P23" s="8">
        <v>72</v>
      </c>
      <c r="Q23" s="8">
        <v>0</v>
      </c>
      <c r="R23" s="8">
        <v>0</v>
      </c>
      <c r="S23" s="8">
        <v>0</v>
      </c>
      <c r="T23" s="8">
        <v>116.4</v>
      </c>
      <c r="U23" s="8">
        <v>23</v>
      </c>
    </row>
    <row r="24" spans="2:21" ht="15.95" customHeight="1" x14ac:dyDescent="0.15">
      <c r="B24" s="209" t="s">
        <v>6</v>
      </c>
      <c r="C24" s="210"/>
      <c r="D24" s="5">
        <v>135</v>
      </c>
      <c r="E24" s="194">
        <v>44.9</v>
      </c>
      <c r="F24" s="194">
        <v>3.4</v>
      </c>
      <c r="G24" s="194">
        <v>804.7</v>
      </c>
      <c r="H24" s="194">
        <v>129.80000000000001</v>
      </c>
      <c r="I24" s="194">
        <v>481.7</v>
      </c>
      <c r="J24" s="7">
        <v>4613</v>
      </c>
      <c r="K24" s="7">
        <v>0</v>
      </c>
      <c r="L24" s="7">
        <v>788.9</v>
      </c>
      <c r="M24" s="7">
        <v>3521.9</v>
      </c>
      <c r="N24" s="7">
        <v>302.10000000000002</v>
      </c>
      <c r="O24" s="7">
        <v>245.6</v>
      </c>
      <c r="P24" s="7">
        <v>56.5</v>
      </c>
      <c r="Q24" s="7">
        <v>0</v>
      </c>
      <c r="R24" s="7">
        <v>0</v>
      </c>
      <c r="S24" s="7">
        <v>0</v>
      </c>
      <c r="T24" s="7">
        <v>136.69999999999999</v>
      </c>
      <c r="U24" s="7">
        <v>22.4</v>
      </c>
    </row>
    <row r="25" spans="2:21" ht="15.95" customHeight="1" x14ac:dyDescent="0.15">
      <c r="B25" s="209" t="s">
        <v>7</v>
      </c>
      <c r="C25" s="210"/>
      <c r="D25" s="5">
        <v>48</v>
      </c>
      <c r="E25" s="194">
        <v>52.7</v>
      </c>
      <c r="F25" s="194">
        <v>3.9</v>
      </c>
      <c r="G25" s="194">
        <v>780.6</v>
      </c>
      <c r="H25" s="194">
        <v>119.7</v>
      </c>
      <c r="I25" s="194">
        <v>466.9</v>
      </c>
      <c r="J25" s="7">
        <v>4127.1000000000004</v>
      </c>
      <c r="K25" s="7">
        <v>0</v>
      </c>
      <c r="L25" s="7">
        <v>498.2</v>
      </c>
      <c r="M25" s="7">
        <v>3489.6</v>
      </c>
      <c r="N25" s="7">
        <v>139.4</v>
      </c>
      <c r="O25" s="7">
        <v>72.900000000000006</v>
      </c>
      <c r="P25" s="7">
        <v>66.5</v>
      </c>
      <c r="Q25" s="7">
        <v>0</v>
      </c>
      <c r="R25" s="7">
        <v>0</v>
      </c>
      <c r="S25" s="7">
        <v>0</v>
      </c>
      <c r="T25" s="7">
        <v>131.9</v>
      </c>
      <c r="U25" s="7">
        <v>23.7</v>
      </c>
    </row>
    <row r="26" spans="2:21" ht="15.95" customHeight="1" x14ac:dyDescent="0.15">
      <c r="B26" s="209" t="s">
        <v>8</v>
      </c>
      <c r="C26" s="210"/>
      <c r="D26" s="5">
        <v>44</v>
      </c>
      <c r="E26" s="194">
        <v>49.3</v>
      </c>
      <c r="F26" s="194">
        <v>3.5</v>
      </c>
      <c r="G26" s="194">
        <v>597.29999999999995</v>
      </c>
      <c r="H26" s="194">
        <v>114.8</v>
      </c>
      <c r="I26" s="194">
        <v>490</v>
      </c>
      <c r="J26" s="7">
        <v>3698.1</v>
      </c>
      <c r="K26" s="7">
        <v>0</v>
      </c>
      <c r="L26" s="7">
        <v>560.4</v>
      </c>
      <c r="M26" s="7">
        <v>3048.6</v>
      </c>
      <c r="N26" s="7">
        <v>89.1</v>
      </c>
      <c r="O26" s="7">
        <v>0</v>
      </c>
      <c r="P26" s="7">
        <v>89.1</v>
      </c>
      <c r="Q26" s="7">
        <v>0</v>
      </c>
      <c r="R26" s="7">
        <v>0</v>
      </c>
      <c r="S26" s="7">
        <v>0</v>
      </c>
      <c r="T26" s="7">
        <v>113.6</v>
      </c>
      <c r="U26" s="7">
        <v>23.9</v>
      </c>
    </row>
    <row r="27" spans="2:21" ht="15.95" customHeight="1" x14ac:dyDescent="0.15">
      <c r="B27" s="209" t="s">
        <v>9</v>
      </c>
      <c r="C27" s="210"/>
      <c r="D27" s="5">
        <v>84</v>
      </c>
      <c r="E27" s="194">
        <v>48.8</v>
      </c>
      <c r="F27" s="194">
        <v>3.5</v>
      </c>
      <c r="G27" s="194">
        <v>670</v>
      </c>
      <c r="H27" s="194">
        <v>120.2</v>
      </c>
      <c r="I27" s="194">
        <v>412.1</v>
      </c>
      <c r="J27" s="7">
        <v>3918.8</v>
      </c>
      <c r="K27" s="7">
        <v>0</v>
      </c>
      <c r="L27" s="7">
        <v>568.70000000000005</v>
      </c>
      <c r="M27" s="7">
        <v>3228.5</v>
      </c>
      <c r="N27" s="7">
        <v>121.7</v>
      </c>
      <c r="O27" s="7">
        <v>53.6</v>
      </c>
      <c r="P27" s="7">
        <v>68.099999999999994</v>
      </c>
      <c r="Q27" s="7">
        <v>0</v>
      </c>
      <c r="R27" s="7">
        <v>0</v>
      </c>
      <c r="S27" s="7">
        <v>0</v>
      </c>
      <c r="T27" s="7">
        <v>121.5</v>
      </c>
      <c r="U27" s="7">
        <v>23.5</v>
      </c>
    </row>
    <row r="28" spans="2:21" ht="15.95" customHeight="1" x14ac:dyDescent="0.15">
      <c r="B28" s="209" t="s">
        <v>10</v>
      </c>
      <c r="C28" s="210"/>
      <c r="D28" s="5">
        <v>102</v>
      </c>
      <c r="E28" s="194">
        <v>49.2</v>
      </c>
      <c r="F28" s="194">
        <v>3.5</v>
      </c>
      <c r="G28" s="194">
        <v>644</v>
      </c>
      <c r="H28" s="194">
        <v>115.3</v>
      </c>
      <c r="I28" s="194">
        <v>392.7</v>
      </c>
      <c r="J28" s="7">
        <v>3525.5</v>
      </c>
      <c r="K28" s="7">
        <v>0</v>
      </c>
      <c r="L28" s="7">
        <v>731.9</v>
      </c>
      <c r="M28" s="7">
        <v>2761.1</v>
      </c>
      <c r="N28" s="7">
        <v>32.5</v>
      </c>
      <c r="O28" s="7">
        <v>0</v>
      </c>
      <c r="P28" s="7">
        <v>32.5</v>
      </c>
      <c r="Q28" s="7">
        <v>0</v>
      </c>
      <c r="R28" s="7">
        <v>0</v>
      </c>
      <c r="S28" s="7">
        <v>0</v>
      </c>
      <c r="T28" s="7">
        <v>107.6</v>
      </c>
      <c r="U28" s="7">
        <v>22</v>
      </c>
    </row>
    <row r="29" spans="2:21" ht="15.95" customHeight="1" x14ac:dyDescent="0.15">
      <c r="B29" s="209" t="s">
        <v>11</v>
      </c>
      <c r="C29" s="210"/>
      <c r="D29" s="5">
        <v>63</v>
      </c>
      <c r="E29" s="194">
        <v>49.8</v>
      </c>
      <c r="F29" s="194">
        <v>3.9</v>
      </c>
      <c r="G29" s="194">
        <v>632.5</v>
      </c>
      <c r="H29" s="194">
        <v>122.9</v>
      </c>
      <c r="I29" s="194">
        <v>388.7</v>
      </c>
      <c r="J29" s="7">
        <v>4136</v>
      </c>
      <c r="K29" s="7">
        <v>0</v>
      </c>
      <c r="L29" s="7">
        <v>759.3</v>
      </c>
      <c r="M29" s="7">
        <v>3299.9</v>
      </c>
      <c r="N29" s="7">
        <v>76.8</v>
      </c>
      <c r="O29" s="7">
        <v>0</v>
      </c>
      <c r="P29" s="7">
        <v>76.8</v>
      </c>
      <c r="Q29" s="7">
        <v>0</v>
      </c>
      <c r="R29" s="7">
        <v>0</v>
      </c>
      <c r="S29" s="7">
        <v>0</v>
      </c>
      <c r="T29" s="7">
        <v>118.5</v>
      </c>
      <c r="U29" s="7">
        <v>23.4</v>
      </c>
    </row>
    <row r="30" spans="2:21" ht="15.95" customHeight="1" x14ac:dyDescent="0.15">
      <c r="B30" s="209" t="s">
        <v>12</v>
      </c>
      <c r="C30" s="210"/>
      <c r="D30" s="5">
        <v>61</v>
      </c>
      <c r="E30" s="194">
        <v>49.2</v>
      </c>
      <c r="F30" s="194">
        <v>3.1</v>
      </c>
      <c r="G30" s="194">
        <v>653.79999999999995</v>
      </c>
      <c r="H30" s="194">
        <v>110</v>
      </c>
      <c r="I30" s="194">
        <v>405.9</v>
      </c>
      <c r="J30" s="7">
        <v>3917</v>
      </c>
      <c r="K30" s="7">
        <v>0</v>
      </c>
      <c r="L30" s="7">
        <v>719.6</v>
      </c>
      <c r="M30" s="7">
        <v>3106.8</v>
      </c>
      <c r="N30" s="7">
        <v>90.7</v>
      </c>
      <c r="O30" s="7">
        <v>0</v>
      </c>
      <c r="P30" s="7">
        <v>90.7</v>
      </c>
      <c r="Q30" s="7">
        <v>0</v>
      </c>
      <c r="R30" s="7">
        <v>0</v>
      </c>
      <c r="S30" s="7">
        <v>0</v>
      </c>
      <c r="T30" s="7">
        <v>121.5</v>
      </c>
      <c r="U30" s="7">
        <v>23.9</v>
      </c>
    </row>
    <row r="31" spans="2:21" ht="15.95" customHeight="1" x14ac:dyDescent="0.15">
      <c r="B31" s="209" t="s">
        <v>13</v>
      </c>
      <c r="C31" s="210"/>
      <c r="D31" s="5">
        <v>152</v>
      </c>
      <c r="E31" s="194">
        <v>46.5</v>
      </c>
      <c r="F31" s="194">
        <v>3.4</v>
      </c>
      <c r="G31" s="194">
        <v>642.70000000000005</v>
      </c>
      <c r="H31" s="194">
        <v>116.5</v>
      </c>
      <c r="I31" s="194">
        <v>461.6</v>
      </c>
      <c r="J31" s="7">
        <v>3812.6</v>
      </c>
      <c r="K31" s="7">
        <v>0</v>
      </c>
      <c r="L31" s="7">
        <v>455</v>
      </c>
      <c r="M31" s="7">
        <v>3148.1</v>
      </c>
      <c r="N31" s="7">
        <v>209.5</v>
      </c>
      <c r="O31" s="7">
        <v>68.2</v>
      </c>
      <c r="P31" s="7">
        <v>141.30000000000001</v>
      </c>
      <c r="Q31" s="7">
        <v>0</v>
      </c>
      <c r="R31" s="7">
        <v>0</v>
      </c>
      <c r="S31" s="7">
        <v>0</v>
      </c>
      <c r="T31" s="7">
        <v>113.8</v>
      </c>
      <c r="U31" s="7">
        <v>23</v>
      </c>
    </row>
    <row r="32" spans="2:21" ht="15.95" customHeight="1" x14ac:dyDescent="0.15">
      <c r="B32" s="209" t="s">
        <v>14</v>
      </c>
      <c r="C32" s="210"/>
      <c r="D32" s="5">
        <v>128</v>
      </c>
      <c r="E32" s="194">
        <v>50</v>
      </c>
      <c r="F32" s="194">
        <v>3.4</v>
      </c>
      <c r="G32" s="194">
        <v>663.4</v>
      </c>
      <c r="H32" s="194">
        <v>114.4</v>
      </c>
      <c r="I32" s="194">
        <v>450.6</v>
      </c>
      <c r="J32" s="7">
        <v>3848.3</v>
      </c>
      <c r="K32" s="7">
        <v>0</v>
      </c>
      <c r="L32" s="7">
        <v>649.79999999999995</v>
      </c>
      <c r="M32" s="7">
        <v>3064.4</v>
      </c>
      <c r="N32" s="7">
        <v>134.19999999999999</v>
      </c>
      <c r="O32" s="7">
        <v>51.2</v>
      </c>
      <c r="P32" s="7">
        <v>83</v>
      </c>
      <c r="Q32" s="7">
        <v>0</v>
      </c>
      <c r="R32" s="7">
        <v>0</v>
      </c>
      <c r="S32" s="7">
        <v>0</v>
      </c>
      <c r="T32" s="7">
        <v>115.7</v>
      </c>
      <c r="U32" s="7">
        <v>23</v>
      </c>
    </row>
    <row r="33" spans="1:21" ht="15.95" customHeight="1" x14ac:dyDescent="0.15">
      <c r="B33" s="209" t="s">
        <v>15</v>
      </c>
      <c r="C33" s="210"/>
      <c r="D33" s="5">
        <v>125</v>
      </c>
      <c r="E33" s="194">
        <v>45.6</v>
      </c>
      <c r="F33" s="194">
        <v>3.3</v>
      </c>
      <c r="G33" s="194">
        <v>637.4</v>
      </c>
      <c r="H33" s="194">
        <v>111.7</v>
      </c>
      <c r="I33" s="194">
        <v>377.1</v>
      </c>
      <c r="J33" s="7">
        <v>3842.4</v>
      </c>
      <c r="K33" s="7">
        <v>0</v>
      </c>
      <c r="L33" s="7">
        <v>469.4</v>
      </c>
      <c r="M33" s="7">
        <v>3200.5</v>
      </c>
      <c r="N33" s="7">
        <v>172.5</v>
      </c>
      <c r="O33" s="7">
        <v>60.2</v>
      </c>
      <c r="P33" s="7">
        <v>112.3</v>
      </c>
      <c r="Q33" s="7">
        <v>0</v>
      </c>
      <c r="R33" s="7">
        <v>0</v>
      </c>
      <c r="S33" s="7">
        <v>0</v>
      </c>
      <c r="T33" s="7">
        <v>117.4</v>
      </c>
      <c r="U33" s="7">
        <v>24.9</v>
      </c>
    </row>
    <row r="34" spans="1:21" ht="15.95" customHeight="1" x14ac:dyDescent="0.15">
      <c r="B34" s="209" t="s">
        <v>16</v>
      </c>
      <c r="C34" s="210"/>
      <c r="D34" s="5">
        <v>248</v>
      </c>
      <c r="E34" s="194">
        <v>48.1</v>
      </c>
      <c r="F34" s="194">
        <v>3.4</v>
      </c>
      <c r="G34" s="194">
        <v>698.1</v>
      </c>
      <c r="H34" s="194">
        <v>124.8</v>
      </c>
      <c r="I34" s="194">
        <v>281.3</v>
      </c>
      <c r="J34" s="7">
        <v>4635.3999999999996</v>
      </c>
      <c r="K34" s="7">
        <v>0</v>
      </c>
      <c r="L34" s="7">
        <v>968.9</v>
      </c>
      <c r="M34" s="7">
        <v>3468.4</v>
      </c>
      <c r="N34" s="7">
        <v>198.1</v>
      </c>
      <c r="O34" s="7">
        <v>68.5</v>
      </c>
      <c r="P34" s="7">
        <v>129.6</v>
      </c>
      <c r="Q34" s="7">
        <v>0</v>
      </c>
      <c r="R34" s="7">
        <v>0</v>
      </c>
      <c r="S34" s="7">
        <v>0</v>
      </c>
      <c r="T34" s="7">
        <v>128.5</v>
      </c>
      <c r="U34" s="7">
        <v>23.4</v>
      </c>
    </row>
    <row r="35" spans="1:21" ht="15.95" customHeight="1" x14ac:dyDescent="0.15">
      <c r="B35" s="209" t="s">
        <v>17</v>
      </c>
      <c r="C35" s="210"/>
      <c r="D35" s="5">
        <v>204</v>
      </c>
      <c r="E35" s="194">
        <v>47.9</v>
      </c>
      <c r="F35" s="194">
        <v>3.4</v>
      </c>
      <c r="G35" s="194">
        <v>707.9</v>
      </c>
      <c r="H35" s="194">
        <v>114</v>
      </c>
      <c r="I35" s="194">
        <v>302.5</v>
      </c>
      <c r="J35" s="7">
        <v>4154.8999999999996</v>
      </c>
      <c r="K35" s="7">
        <v>0</v>
      </c>
      <c r="L35" s="7">
        <v>780.4</v>
      </c>
      <c r="M35" s="7">
        <v>3146.2</v>
      </c>
      <c r="N35" s="7">
        <v>228.2</v>
      </c>
      <c r="O35" s="7">
        <v>104.6</v>
      </c>
      <c r="P35" s="7">
        <v>123.7</v>
      </c>
      <c r="Q35" s="7">
        <v>0</v>
      </c>
      <c r="R35" s="7">
        <v>0</v>
      </c>
      <c r="S35" s="7">
        <v>0</v>
      </c>
      <c r="T35" s="7">
        <v>122.1</v>
      </c>
      <c r="U35" s="7">
        <v>23.4</v>
      </c>
    </row>
    <row r="36" spans="1:21" ht="15.95" customHeight="1" x14ac:dyDescent="0.15">
      <c r="B36" s="209" t="s">
        <v>18</v>
      </c>
      <c r="C36" s="210"/>
      <c r="D36" s="5">
        <v>252</v>
      </c>
      <c r="E36" s="194">
        <v>48.9</v>
      </c>
      <c r="F36" s="194">
        <v>3.6</v>
      </c>
      <c r="G36" s="194">
        <v>776.1</v>
      </c>
      <c r="H36" s="194">
        <v>120.7</v>
      </c>
      <c r="I36" s="194">
        <v>151.9</v>
      </c>
      <c r="J36" s="7">
        <v>5131.3</v>
      </c>
      <c r="K36" s="7">
        <v>0</v>
      </c>
      <c r="L36" s="7">
        <v>1464.2</v>
      </c>
      <c r="M36" s="7">
        <v>3496</v>
      </c>
      <c r="N36" s="7">
        <v>171.1</v>
      </c>
      <c r="O36" s="7">
        <v>69.5</v>
      </c>
      <c r="P36" s="7">
        <v>101.5</v>
      </c>
      <c r="Q36" s="7">
        <v>0</v>
      </c>
      <c r="R36" s="7">
        <v>0</v>
      </c>
      <c r="S36" s="7">
        <v>0</v>
      </c>
      <c r="T36" s="7">
        <v>141</v>
      </c>
      <c r="U36" s="7">
        <v>23.2</v>
      </c>
    </row>
    <row r="37" spans="1:21" ht="15.95" customHeight="1" x14ac:dyDescent="0.15">
      <c r="B37" s="209" t="s">
        <v>19</v>
      </c>
      <c r="C37" s="210"/>
      <c r="D37" s="5">
        <v>197</v>
      </c>
      <c r="E37" s="194">
        <v>50.4</v>
      </c>
      <c r="F37" s="194">
        <v>3.7</v>
      </c>
      <c r="G37" s="194">
        <v>794.7</v>
      </c>
      <c r="H37" s="194">
        <v>126.8</v>
      </c>
      <c r="I37" s="194">
        <v>204.9</v>
      </c>
      <c r="J37" s="7">
        <v>5065.5</v>
      </c>
      <c r="K37" s="7">
        <v>0</v>
      </c>
      <c r="L37" s="7">
        <v>1243.2</v>
      </c>
      <c r="M37" s="7">
        <v>3517.9</v>
      </c>
      <c r="N37" s="7">
        <v>304.3</v>
      </c>
      <c r="O37" s="7">
        <v>140.80000000000001</v>
      </c>
      <c r="P37" s="7">
        <v>163.5</v>
      </c>
      <c r="Q37" s="7">
        <v>0</v>
      </c>
      <c r="R37" s="7">
        <v>0</v>
      </c>
      <c r="S37" s="7">
        <v>0</v>
      </c>
      <c r="T37" s="7">
        <v>139.30000000000001</v>
      </c>
      <c r="U37" s="7">
        <v>24.2</v>
      </c>
    </row>
    <row r="38" spans="1:21" ht="15.95" customHeight="1" x14ac:dyDescent="0.15">
      <c r="B38" s="209" t="s">
        <v>20</v>
      </c>
      <c r="C38" s="210"/>
      <c r="D38" s="5">
        <v>76</v>
      </c>
      <c r="E38" s="194">
        <v>47.3</v>
      </c>
      <c r="F38" s="194">
        <v>3.4</v>
      </c>
      <c r="G38" s="194">
        <v>707.5</v>
      </c>
      <c r="H38" s="194">
        <v>116.1</v>
      </c>
      <c r="I38" s="194">
        <v>353.9</v>
      </c>
      <c r="J38" s="7">
        <v>4100.2</v>
      </c>
      <c r="K38" s="7">
        <v>0</v>
      </c>
      <c r="L38" s="7">
        <v>901.2</v>
      </c>
      <c r="M38" s="7">
        <v>3111.4</v>
      </c>
      <c r="N38" s="7">
        <v>87.6</v>
      </c>
      <c r="O38" s="7">
        <v>55.6</v>
      </c>
      <c r="P38" s="7">
        <v>32</v>
      </c>
      <c r="Q38" s="7">
        <v>0</v>
      </c>
      <c r="R38" s="7">
        <v>0</v>
      </c>
      <c r="S38" s="7">
        <v>0</v>
      </c>
      <c r="T38" s="7">
        <v>114.1</v>
      </c>
      <c r="U38" s="7">
        <v>21.9</v>
      </c>
    </row>
    <row r="39" spans="1:21" ht="15.95" customHeight="1" x14ac:dyDescent="0.15">
      <c r="B39" s="209" t="s">
        <v>21</v>
      </c>
      <c r="C39" s="210"/>
      <c r="D39" s="5">
        <v>17</v>
      </c>
      <c r="E39" s="194">
        <v>45.4</v>
      </c>
      <c r="F39" s="194">
        <v>3.9</v>
      </c>
      <c r="G39" s="194">
        <v>735.9</v>
      </c>
      <c r="H39" s="194">
        <v>121.7</v>
      </c>
      <c r="I39" s="194">
        <v>431.6</v>
      </c>
      <c r="J39" s="7">
        <v>4088</v>
      </c>
      <c r="K39" s="7">
        <v>0</v>
      </c>
      <c r="L39" s="7">
        <v>716.2</v>
      </c>
      <c r="M39" s="7">
        <v>3326.8</v>
      </c>
      <c r="N39" s="7">
        <v>45</v>
      </c>
      <c r="O39" s="7">
        <v>0</v>
      </c>
      <c r="P39" s="7">
        <v>45</v>
      </c>
      <c r="Q39" s="7">
        <v>0</v>
      </c>
      <c r="R39" s="7">
        <v>0</v>
      </c>
      <c r="S39" s="7">
        <v>0</v>
      </c>
      <c r="T39" s="7">
        <v>118.5</v>
      </c>
      <c r="U39" s="7">
        <v>22.3</v>
      </c>
    </row>
    <row r="40" spans="1:21" ht="15.95" customHeight="1" x14ac:dyDescent="0.15">
      <c r="B40" s="209" t="s">
        <v>22</v>
      </c>
      <c r="C40" s="210"/>
      <c r="D40" s="5">
        <v>26</v>
      </c>
      <c r="E40" s="194">
        <v>49</v>
      </c>
      <c r="F40" s="194">
        <v>3.8</v>
      </c>
      <c r="G40" s="194">
        <v>680.1</v>
      </c>
      <c r="H40" s="194">
        <v>124.2</v>
      </c>
      <c r="I40" s="194">
        <v>342.4</v>
      </c>
      <c r="J40" s="7">
        <v>4549.3</v>
      </c>
      <c r="K40" s="7">
        <v>0</v>
      </c>
      <c r="L40" s="7">
        <v>1255.8</v>
      </c>
      <c r="M40" s="7">
        <v>3044.9</v>
      </c>
      <c r="N40" s="7">
        <v>248.6</v>
      </c>
      <c r="O40" s="7">
        <v>188.5</v>
      </c>
      <c r="P40" s="7">
        <v>29.3</v>
      </c>
      <c r="Q40" s="7">
        <v>0</v>
      </c>
      <c r="R40" s="7">
        <v>30.8</v>
      </c>
      <c r="S40" s="7">
        <v>0</v>
      </c>
      <c r="T40" s="7">
        <v>125.5</v>
      </c>
      <c r="U40" s="7">
        <v>22.5</v>
      </c>
    </row>
    <row r="41" spans="1:21" ht="15.95" customHeight="1" x14ac:dyDescent="0.15">
      <c r="A41" s="11"/>
      <c r="B41" s="211" t="s">
        <v>23</v>
      </c>
      <c r="C41" s="210"/>
      <c r="D41" s="5">
        <v>15</v>
      </c>
      <c r="E41" s="194">
        <v>43</v>
      </c>
      <c r="F41" s="194">
        <v>3.7</v>
      </c>
      <c r="G41" s="194">
        <v>658.4</v>
      </c>
      <c r="H41" s="194">
        <v>129</v>
      </c>
      <c r="I41" s="194">
        <v>370.7</v>
      </c>
      <c r="J41" s="7">
        <v>3833</v>
      </c>
      <c r="K41" s="7">
        <v>0</v>
      </c>
      <c r="L41" s="7">
        <v>881.5</v>
      </c>
      <c r="M41" s="7">
        <v>2866.2</v>
      </c>
      <c r="N41" s="7">
        <v>85.3</v>
      </c>
      <c r="O41" s="7">
        <v>0</v>
      </c>
      <c r="P41" s="7">
        <v>85.3</v>
      </c>
      <c r="Q41" s="7">
        <v>0</v>
      </c>
      <c r="R41" s="7">
        <v>0</v>
      </c>
      <c r="S41" s="7">
        <v>0</v>
      </c>
      <c r="T41" s="7">
        <v>111.2</v>
      </c>
      <c r="U41" s="7">
        <v>22.8</v>
      </c>
    </row>
    <row r="42" spans="1:21" ht="15.95" customHeight="1" x14ac:dyDescent="0.15">
      <c r="B42" s="209" t="s">
        <v>24</v>
      </c>
      <c r="C42" s="210"/>
      <c r="D42" s="5">
        <v>72</v>
      </c>
      <c r="E42" s="194">
        <v>45.3</v>
      </c>
      <c r="F42" s="194">
        <v>3.6</v>
      </c>
      <c r="G42" s="194">
        <v>714.6</v>
      </c>
      <c r="H42" s="194">
        <v>117.8</v>
      </c>
      <c r="I42" s="194">
        <v>430.6</v>
      </c>
      <c r="J42" s="7">
        <v>4047.7</v>
      </c>
      <c r="K42" s="7">
        <v>0</v>
      </c>
      <c r="L42" s="7">
        <v>653.6</v>
      </c>
      <c r="M42" s="7">
        <v>3144.1</v>
      </c>
      <c r="N42" s="7">
        <v>249.9</v>
      </c>
      <c r="O42" s="7">
        <v>175.7</v>
      </c>
      <c r="P42" s="7">
        <v>74.3</v>
      </c>
      <c r="Q42" s="7">
        <v>0</v>
      </c>
      <c r="R42" s="7">
        <v>0</v>
      </c>
      <c r="S42" s="7">
        <v>0</v>
      </c>
      <c r="T42" s="7">
        <v>114.5</v>
      </c>
      <c r="U42" s="7">
        <v>22</v>
      </c>
    </row>
    <row r="43" spans="1:21" ht="15.95" customHeight="1" x14ac:dyDescent="0.15">
      <c r="B43" s="209" t="s">
        <v>25</v>
      </c>
      <c r="C43" s="210"/>
      <c r="D43" s="5">
        <v>94</v>
      </c>
      <c r="E43" s="194">
        <v>51.2</v>
      </c>
      <c r="F43" s="194">
        <v>3</v>
      </c>
      <c r="G43" s="194">
        <v>1015.1</v>
      </c>
      <c r="H43" s="194">
        <v>120.4</v>
      </c>
      <c r="I43" s="194">
        <v>493.6</v>
      </c>
      <c r="J43" s="7">
        <v>4713.1000000000004</v>
      </c>
      <c r="K43" s="7">
        <v>0</v>
      </c>
      <c r="L43" s="7">
        <v>1103</v>
      </c>
      <c r="M43" s="7">
        <v>3488.2</v>
      </c>
      <c r="N43" s="7">
        <v>121.9</v>
      </c>
      <c r="O43" s="7">
        <v>46.4</v>
      </c>
      <c r="P43" s="7">
        <v>75.400000000000006</v>
      </c>
      <c r="Q43" s="7">
        <v>0</v>
      </c>
      <c r="R43" s="7">
        <v>0</v>
      </c>
      <c r="S43" s="7">
        <v>0</v>
      </c>
      <c r="T43" s="7">
        <v>142.19999999999999</v>
      </c>
      <c r="U43" s="7">
        <v>20.9</v>
      </c>
    </row>
    <row r="44" spans="1:21" ht="15.95" customHeight="1" x14ac:dyDescent="0.15">
      <c r="B44" s="209" t="s">
        <v>26</v>
      </c>
      <c r="C44" s="210"/>
      <c r="D44" s="5">
        <v>78</v>
      </c>
      <c r="E44" s="194">
        <v>45</v>
      </c>
      <c r="F44" s="194">
        <v>3.6</v>
      </c>
      <c r="G44" s="194">
        <v>700.2</v>
      </c>
      <c r="H44" s="194">
        <v>124.4</v>
      </c>
      <c r="I44" s="194">
        <v>374.8</v>
      </c>
      <c r="J44" s="7">
        <v>4265.3999999999996</v>
      </c>
      <c r="K44" s="7">
        <v>0</v>
      </c>
      <c r="L44" s="7">
        <v>675.1</v>
      </c>
      <c r="M44" s="7">
        <v>3267.6</v>
      </c>
      <c r="N44" s="7">
        <v>322.7</v>
      </c>
      <c r="O44" s="7">
        <v>242.6</v>
      </c>
      <c r="P44" s="7">
        <v>80.099999999999994</v>
      </c>
      <c r="Q44" s="7">
        <v>0</v>
      </c>
      <c r="R44" s="7">
        <v>0</v>
      </c>
      <c r="S44" s="7">
        <v>0</v>
      </c>
      <c r="T44" s="7">
        <v>122.2</v>
      </c>
      <c r="U44" s="7">
        <v>22.8</v>
      </c>
    </row>
    <row r="45" spans="1:21" ht="15.95" customHeight="1" x14ac:dyDescent="0.15">
      <c r="B45" s="209" t="s">
        <v>27</v>
      </c>
      <c r="C45" s="210"/>
      <c r="D45" s="5">
        <v>99</v>
      </c>
      <c r="E45" s="194">
        <v>48.5</v>
      </c>
      <c r="F45" s="194">
        <v>3.6</v>
      </c>
      <c r="G45" s="194">
        <v>686.4</v>
      </c>
      <c r="H45" s="194">
        <v>121.1</v>
      </c>
      <c r="I45" s="194">
        <v>311.89999999999998</v>
      </c>
      <c r="J45" s="7">
        <v>4266.1000000000004</v>
      </c>
      <c r="K45" s="7">
        <v>0</v>
      </c>
      <c r="L45" s="7">
        <v>967.2</v>
      </c>
      <c r="M45" s="7">
        <v>3211.6</v>
      </c>
      <c r="N45" s="7">
        <v>87.3</v>
      </c>
      <c r="O45" s="7">
        <v>0</v>
      </c>
      <c r="P45" s="7">
        <v>87.3</v>
      </c>
      <c r="Q45" s="7">
        <v>0</v>
      </c>
      <c r="R45" s="7">
        <v>0</v>
      </c>
      <c r="S45" s="7">
        <v>0</v>
      </c>
      <c r="T45" s="7">
        <v>120.3</v>
      </c>
      <c r="U45" s="7">
        <v>23.1</v>
      </c>
    </row>
    <row r="46" spans="1:21" ht="15.95" customHeight="1" x14ac:dyDescent="0.15">
      <c r="B46" s="209" t="s">
        <v>28</v>
      </c>
      <c r="C46" s="210"/>
      <c r="D46" s="5">
        <v>244</v>
      </c>
      <c r="E46" s="194">
        <v>46.5</v>
      </c>
      <c r="F46" s="194">
        <v>3.4</v>
      </c>
      <c r="G46" s="194">
        <v>764.5</v>
      </c>
      <c r="H46" s="194">
        <v>121.7</v>
      </c>
      <c r="I46" s="194">
        <v>271.7</v>
      </c>
      <c r="J46" s="7">
        <v>4402.8</v>
      </c>
      <c r="K46" s="7">
        <v>0</v>
      </c>
      <c r="L46" s="7">
        <v>863.7</v>
      </c>
      <c r="M46" s="7">
        <v>3363.7</v>
      </c>
      <c r="N46" s="7">
        <v>175.5</v>
      </c>
      <c r="O46" s="7">
        <v>107.7</v>
      </c>
      <c r="P46" s="7">
        <v>63.7</v>
      </c>
      <c r="Q46" s="7">
        <v>0</v>
      </c>
      <c r="R46" s="7">
        <v>4.0999999999999996</v>
      </c>
      <c r="S46" s="7">
        <v>0</v>
      </c>
      <c r="T46" s="7">
        <v>125.5</v>
      </c>
      <c r="U46" s="7">
        <v>22.1</v>
      </c>
    </row>
    <row r="47" spans="1:21" ht="15.95" customHeight="1" x14ac:dyDescent="0.15">
      <c r="B47" s="209" t="s">
        <v>29</v>
      </c>
      <c r="C47" s="210"/>
      <c r="D47" s="5">
        <v>57</v>
      </c>
      <c r="E47" s="194">
        <v>45.3</v>
      </c>
      <c r="F47" s="194">
        <v>3.1</v>
      </c>
      <c r="G47" s="194">
        <v>804</v>
      </c>
      <c r="H47" s="194">
        <v>113.2</v>
      </c>
      <c r="I47" s="194">
        <v>347.4</v>
      </c>
      <c r="J47" s="7">
        <v>4381.7</v>
      </c>
      <c r="K47" s="7">
        <v>0</v>
      </c>
      <c r="L47" s="7">
        <v>1009.3</v>
      </c>
      <c r="M47" s="7">
        <v>3171.1</v>
      </c>
      <c r="N47" s="7">
        <v>201.3</v>
      </c>
      <c r="O47" s="7">
        <v>168.6</v>
      </c>
      <c r="P47" s="7">
        <v>32.6</v>
      </c>
      <c r="Q47" s="7">
        <v>0</v>
      </c>
      <c r="R47" s="7">
        <v>0</v>
      </c>
      <c r="S47" s="7">
        <v>0</v>
      </c>
      <c r="T47" s="7">
        <v>122.3</v>
      </c>
      <c r="U47" s="7">
        <v>22.2</v>
      </c>
    </row>
    <row r="48" spans="1:21" ht="15.95" customHeight="1" x14ac:dyDescent="0.15">
      <c r="B48" s="209" t="s">
        <v>30</v>
      </c>
      <c r="C48" s="210"/>
      <c r="D48" s="5">
        <v>57</v>
      </c>
      <c r="E48" s="194">
        <v>49.9</v>
      </c>
      <c r="F48" s="194">
        <v>3.3</v>
      </c>
      <c r="G48" s="194">
        <v>718.4</v>
      </c>
      <c r="H48" s="194">
        <v>118.4</v>
      </c>
      <c r="I48" s="194">
        <v>281.10000000000002</v>
      </c>
      <c r="J48" s="7">
        <v>4035.8</v>
      </c>
      <c r="K48" s="7">
        <v>0</v>
      </c>
      <c r="L48" s="7">
        <v>702.6</v>
      </c>
      <c r="M48" s="7">
        <v>3197.3</v>
      </c>
      <c r="N48" s="7">
        <v>135.9</v>
      </c>
      <c r="O48" s="7">
        <v>0</v>
      </c>
      <c r="P48" s="7">
        <v>135.9</v>
      </c>
      <c r="Q48" s="7">
        <v>0</v>
      </c>
      <c r="R48" s="7">
        <v>0</v>
      </c>
      <c r="S48" s="7">
        <v>0</v>
      </c>
      <c r="T48" s="7">
        <v>114.7</v>
      </c>
      <c r="U48" s="7">
        <v>21.5</v>
      </c>
    </row>
    <row r="49" spans="2:21" ht="15.95" customHeight="1" x14ac:dyDescent="0.15">
      <c r="B49" s="209" t="s">
        <v>31</v>
      </c>
      <c r="C49" s="210"/>
      <c r="D49" s="5">
        <v>57</v>
      </c>
      <c r="E49" s="194">
        <v>49.5</v>
      </c>
      <c r="F49" s="194">
        <v>3.3</v>
      </c>
      <c r="G49" s="194">
        <v>780.2</v>
      </c>
      <c r="H49" s="194">
        <v>109.6</v>
      </c>
      <c r="I49" s="194">
        <v>250.8</v>
      </c>
      <c r="J49" s="7">
        <v>4110.1000000000004</v>
      </c>
      <c r="K49" s="7">
        <v>0</v>
      </c>
      <c r="L49" s="7">
        <v>723.3</v>
      </c>
      <c r="M49" s="7">
        <v>3203.8</v>
      </c>
      <c r="N49" s="7">
        <v>182.9</v>
      </c>
      <c r="O49" s="7">
        <v>99.3</v>
      </c>
      <c r="P49" s="7">
        <v>83.6</v>
      </c>
      <c r="Q49" s="7">
        <v>0</v>
      </c>
      <c r="R49" s="7">
        <v>0</v>
      </c>
      <c r="S49" s="7">
        <v>0</v>
      </c>
      <c r="T49" s="7">
        <v>125.6</v>
      </c>
      <c r="U49" s="7">
        <v>22.3</v>
      </c>
    </row>
    <row r="50" spans="2:21" ht="15.95" customHeight="1" x14ac:dyDescent="0.15">
      <c r="B50" s="209" t="s">
        <v>32</v>
      </c>
      <c r="C50" s="210"/>
      <c r="D50" s="5">
        <v>163</v>
      </c>
      <c r="E50" s="194">
        <v>48.4</v>
      </c>
      <c r="F50" s="194">
        <v>3.6</v>
      </c>
      <c r="G50" s="194">
        <v>698.6</v>
      </c>
      <c r="H50" s="194">
        <v>119.5</v>
      </c>
      <c r="I50" s="194">
        <v>173.7</v>
      </c>
      <c r="J50" s="7">
        <v>4323.1000000000004</v>
      </c>
      <c r="K50" s="7">
        <v>0</v>
      </c>
      <c r="L50" s="7">
        <v>959.9</v>
      </c>
      <c r="M50" s="7">
        <v>3141.9</v>
      </c>
      <c r="N50" s="7">
        <v>221.3</v>
      </c>
      <c r="O50" s="7">
        <v>110.9</v>
      </c>
      <c r="P50" s="7">
        <v>106.5</v>
      </c>
      <c r="Q50" s="7">
        <v>0</v>
      </c>
      <c r="R50" s="7">
        <v>3.9</v>
      </c>
      <c r="S50" s="7">
        <v>0</v>
      </c>
      <c r="T50" s="7">
        <v>124.8</v>
      </c>
      <c r="U50" s="7">
        <v>23</v>
      </c>
    </row>
    <row r="51" spans="2:21" ht="15.95" customHeight="1" x14ac:dyDescent="0.15">
      <c r="B51" s="209" t="s">
        <v>33</v>
      </c>
      <c r="C51" s="210"/>
      <c r="D51" s="5">
        <v>134</v>
      </c>
      <c r="E51" s="194">
        <v>47.9</v>
      </c>
      <c r="F51" s="194">
        <v>3.3</v>
      </c>
      <c r="G51" s="194">
        <v>794.9</v>
      </c>
      <c r="H51" s="194">
        <v>119</v>
      </c>
      <c r="I51" s="194">
        <v>243.6</v>
      </c>
      <c r="J51" s="7">
        <v>4420.6000000000004</v>
      </c>
      <c r="K51" s="7">
        <v>0</v>
      </c>
      <c r="L51" s="7">
        <v>892.7</v>
      </c>
      <c r="M51" s="7">
        <v>3377.4</v>
      </c>
      <c r="N51" s="7">
        <v>150.5</v>
      </c>
      <c r="O51" s="7">
        <v>64.400000000000006</v>
      </c>
      <c r="P51" s="7">
        <v>71.2</v>
      </c>
      <c r="Q51" s="7">
        <v>14.9</v>
      </c>
      <c r="R51" s="7">
        <v>0</v>
      </c>
      <c r="S51" s="7">
        <v>0</v>
      </c>
      <c r="T51" s="7">
        <v>128.5</v>
      </c>
      <c r="U51" s="7">
        <v>23.5</v>
      </c>
    </row>
    <row r="52" spans="2:21" ht="15.95" customHeight="1" x14ac:dyDescent="0.15">
      <c r="B52" s="209" t="s">
        <v>34</v>
      </c>
      <c r="C52" s="210"/>
      <c r="D52" s="5">
        <v>42</v>
      </c>
      <c r="E52" s="194">
        <v>48.5</v>
      </c>
      <c r="F52" s="194">
        <v>3.1</v>
      </c>
      <c r="G52" s="194">
        <v>677.7</v>
      </c>
      <c r="H52" s="194">
        <v>116.3</v>
      </c>
      <c r="I52" s="194">
        <v>261.3</v>
      </c>
      <c r="J52" s="7">
        <v>4139.6000000000004</v>
      </c>
      <c r="K52" s="7">
        <v>0</v>
      </c>
      <c r="L52" s="7">
        <v>752.8</v>
      </c>
      <c r="M52" s="7">
        <v>3113.1</v>
      </c>
      <c r="N52" s="7">
        <v>273.7</v>
      </c>
      <c r="O52" s="7">
        <v>0</v>
      </c>
      <c r="P52" s="7">
        <v>273.7</v>
      </c>
      <c r="Q52" s="7">
        <v>0</v>
      </c>
      <c r="R52" s="7">
        <v>0</v>
      </c>
      <c r="S52" s="7">
        <v>0</v>
      </c>
      <c r="T52" s="7">
        <v>122.4</v>
      </c>
      <c r="U52" s="7">
        <v>22.7</v>
      </c>
    </row>
    <row r="53" spans="2:21" ht="15.95" customHeight="1" x14ac:dyDescent="0.15">
      <c r="B53" s="209" t="s">
        <v>35</v>
      </c>
      <c r="C53" s="210"/>
      <c r="D53" s="5">
        <v>32</v>
      </c>
      <c r="E53" s="194">
        <v>45.2</v>
      </c>
      <c r="F53" s="194">
        <v>3</v>
      </c>
      <c r="G53" s="194">
        <v>764.4</v>
      </c>
      <c r="H53" s="194">
        <v>114.6</v>
      </c>
      <c r="I53" s="194">
        <v>245.1</v>
      </c>
      <c r="J53" s="7">
        <v>4239.1000000000004</v>
      </c>
      <c r="K53" s="7">
        <v>0</v>
      </c>
      <c r="L53" s="7">
        <v>973.1</v>
      </c>
      <c r="M53" s="7">
        <v>3230.5</v>
      </c>
      <c r="N53" s="7">
        <v>35.5</v>
      </c>
      <c r="O53" s="7">
        <v>0</v>
      </c>
      <c r="P53" s="7">
        <v>35.5</v>
      </c>
      <c r="Q53" s="7">
        <v>0</v>
      </c>
      <c r="R53" s="7">
        <v>0</v>
      </c>
      <c r="S53" s="7">
        <v>0</v>
      </c>
      <c r="T53" s="7">
        <v>122.6</v>
      </c>
      <c r="U53" s="7">
        <v>21.5</v>
      </c>
    </row>
    <row r="54" spans="2:21" ht="15.95" customHeight="1" x14ac:dyDescent="0.15">
      <c r="B54" s="209" t="s">
        <v>36</v>
      </c>
      <c r="C54" s="210"/>
      <c r="D54" s="5">
        <v>4</v>
      </c>
      <c r="E54" s="194">
        <v>52</v>
      </c>
      <c r="F54" s="194">
        <v>2.2999999999999998</v>
      </c>
      <c r="G54" s="194">
        <v>790</v>
      </c>
      <c r="H54" s="194">
        <v>110.1</v>
      </c>
      <c r="I54" s="194">
        <v>439.1</v>
      </c>
      <c r="J54" s="7">
        <v>4746.5</v>
      </c>
      <c r="K54" s="7">
        <v>0</v>
      </c>
      <c r="L54" s="7">
        <v>826</v>
      </c>
      <c r="M54" s="7">
        <v>3800</v>
      </c>
      <c r="N54" s="7">
        <v>120.5</v>
      </c>
      <c r="O54" s="7">
        <v>0</v>
      </c>
      <c r="P54" s="7">
        <v>120.5</v>
      </c>
      <c r="Q54" s="7">
        <v>0</v>
      </c>
      <c r="R54" s="7">
        <v>0</v>
      </c>
      <c r="S54" s="7">
        <v>0</v>
      </c>
      <c r="T54" s="7">
        <v>134.1</v>
      </c>
      <c r="U54" s="7">
        <v>22.1</v>
      </c>
    </row>
    <row r="55" spans="2:21" ht="15.95" customHeight="1" x14ac:dyDescent="0.15">
      <c r="B55" s="209" t="s">
        <v>37</v>
      </c>
      <c r="C55" s="210"/>
      <c r="D55" s="5">
        <v>6</v>
      </c>
      <c r="E55" s="194">
        <v>41.7</v>
      </c>
      <c r="F55" s="194">
        <v>3.7</v>
      </c>
      <c r="G55" s="194">
        <v>605.20000000000005</v>
      </c>
      <c r="H55" s="194">
        <v>105.4</v>
      </c>
      <c r="I55" s="194">
        <v>386.4</v>
      </c>
      <c r="J55" s="7">
        <v>3583</v>
      </c>
      <c r="K55" s="7">
        <v>0</v>
      </c>
      <c r="L55" s="7">
        <v>515.5</v>
      </c>
      <c r="M55" s="7">
        <v>2997.5</v>
      </c>
      <c r="N55" s="7">
        <v>70</v>
      </c>
      <c r="O55" s="7">
        <v>0</v>
      </c>
      <c r="P55" s="7">
        <v>70</v>
      </c>
      <c r="Q55" s="7">
        <v>0</v>
      </c>
      <c r="R55" s="7">
        <v>0</v>
      </c>
      <c r="S55" s="7">
        <v>0</v>
      </c>
      <c r="T55" s="7">
        <v>100.6</v>
      </c>
      <c r="U55" s="7">
        <v>21.3</v>
      </c>
    </row>
    <row r="56" spans="2:21" ht="15.95" customHeight="1" x14ac:dyDescent="0.15">
      <c r="B56" s="209" t="s">
        <v>38</v>
      </c>
      <c r="C56" s="210"/>
      <c r="D56" s="5">
        <v>45</v>
      </c>
      <c r="E56" s="194">
        <v>48.5</v>
      </c>
      <c r="F56" s="194">
        <v>3.2</v>
      </c>
      <c r="G56" s="194">
        <v>645.5</v>
      </c>
      <c r="H56" s="194">
        <v>115.7</v>
      </c>
      <c r="I56" s="194">
        <v>319.5</v>
      </c>
      <c r="J56" s="7">
        <v>4349.6000000000004</v>
      </c>
      <c r="K56" s="7">
        <v>0</v>
      </c>
      <c r="L56" s="7">
        <v>994.5</v>
      </c>
      <c r="M56" s="7">
        <v>3152.7</v>
      </c>
      <c r="N56" s="7">
        <v>202.4</v>
      </c>
      <c r="O56" s="7">
        <v>109</v>
      </c>
      <c r="P56" s="7">
        <v>93.4</v>
      </c>
      <c r="Q56" s="7">
        <v>0</v>
      </c>
      <c r="R56" s="7">
        <v>0</v>
      </c>
      <c r="S56" s="7">
        <v>0</v>
      </c>
      <c r="T56" s="7">
        <v>125.2</v>
      </c>
      <c r="U56" s="7">
        <v>23.7</v>
      </c>
    </row>
    <row r="57" spans="2:21" ht="15.95" customHeight="1" x14ac:dyDescent="0.15">
      <c r="B57" s="209" t="s">
        <v>39</v>
      </c>
      <c r="C57" s="210"/>
      <c r="D57" s="5">
        <v>61</v>
      </c>
      <c r="E57" s="194">
        <v>46.7</v>
      </c>
      <c r="F57" s="194">
        <v>3.5</v>
      </c>
      <c r="G57" s="194">
        <v>664.4</v>
      </c>
      <c r="H57" s="194">
        <v>110</v>
      </c>
      <c r="I57" s="194">
        <v>261.2</v>
      </c>
      <c r="J57" s="7">
        <v>3882.9</v>
      </c>
      <c r="K57" s="7">
        <v>0</v>
      </c>
      <c r="L57" s="7">
        <v>911.1</v>
      </c>
      <c r="M57" s="7">
        <v>2896.8</v>
      </c>
      <c r="N57" s="7">
        <v>75</v>
      </c>
      <c r="O57" s="7">
        <v>0</v>
      </c>
      <c r="P57" s="7">
        <v>75</v>
      </c>
      <c r="Q57" s="7">
        <v>0</v>
      </c>
      <c r="R57" s="7">
        <v>0</v>
      </c>
      <c r="S57" s="7">
        <v>0</v>
      </c>
      <c r="T57" s="7">
        <v>113.1</v>
      </c>
      <c r="U57" s="7">
        <v>22</v>
      </c>
    </row>
    <row r="58" spans="2:21" ht="15.95" customHeight="1" x14ac:dyDescent="0.15">
      <c r="B58" s="209" t="s">
        <v>40</v>
      </c>
      <c r="C58" s="210"/>
      <c r="D58" s="5">
        <v>34</v>
      </c>
      <c r="E58" s="194">
        <v>45.4</v>
      </c>
      <c r="F58" s="194">
        <v>3.1</v>
      </c>
      <c r="G58" s="194">
        <v>748</v>
      </c>
      <c r="H58" s="194">
        <v>111.6</v>
      </c>
      <c r="I58" s="194">
        <v>262.5</v>
      </c>
      <c r="J58" s="7">
        <v>3909.3</v>
      </c>
      <c r="K58" s="7">
        <v>0</v>
      </c>
      <c r="L58" s="7">
        <v>764.5</v>
      </c>
      <c r="M58" s="7">
        <v>3077.9</v>
      </c>
      <c r="N58" s="7">
        <v>66.900000000000006</v>
      </c>
      <c r="O58" s="7">
        <v>0</v>
      </c>
      <c r="P58" s="7">
        <v>66.900000000000006</v>
      </c>
      <c r="Q58" s="7">
        <v>0</v>
      </c>
      <c r="R58" s="7">
        <v>0</v>
      </c>
      <c r="S58" s="7">
        <v>0</v>
      </c>
      <c r="T58" s="7">
        <v>120.6</v>
      </c>
      <c r="U58" s="7">
        <v>21.5</v>
      </c>
    </row>
    <row r="59" spans="2:21" ht="15.95" customHeight="1" x14ac:dyDescent="0.15">
      <c r="B59" s="209" t="s">
        <v>41</v>
      </c>
      <c r="C59" s="210"/>
      <c r="D59" s="5">
        <v>6</v>
      </c>
      <c r="E59" s="194">
        <v>45</v>
      </c>
      <c r="F59" s="194">
        <v>3.2</v>
      </c>
      <c r="G59" s="194">
        <v>622.5</v>
      </c>
      <c r="H59" s="194">
        <v>105.9</v>
      </c>
      <c r="I59" s="194">
        <v>221.5</v>
      </c>
      <c r="J59" s="7">
        <v>3546.7</v>
      </c>
      <c r="K59" s="7">
        <v>0</v>
      </c>
      <c r="L59" s="7">
        <v>541.70000000000005</v>
      </c>
      <c r="M59" s="7">
        <v>2880</v>
      </c>
      <c r="N59" s="7">
        <v>125</v>
      </c>
      <c r="O59" s="7">
        <v>125</v>
      </c>
      <c r="P59" s="7">
        <v>0</v>
      </c>
      <c r="Q59" s="7">
        <v>0</v>
      </c>
      <c r="R59" s="7">
        <v>0</v>
      </c>
      <c r="S59" s="7">
        <v>0</v>
      </c>
      <c r="T59" s="7">
        <v>114.5</v>
      </c>
      <c r="U59" s="7">
        <v>25.1</v>
      </c>
    </row>
    <row r="60" spans="2:21" ht="15.95" customHeight="1" x14ac:dyDescent="0.15">
      <c r="B60" s="209" t="s">
        <v>42</v>
      </c>
      <c r="C60" s="210"/>
      <c r="D60" s="5">
        <v>12</v>
      </c>
      <c r="E60" s="194">
        <v>47.5</v>
      </c>
      <c r="F60" s="194">
        <v>3.7</v>
      </c>
      <c r="G60" s="194">
        <v>1071.2</v>
      </c>
      <c r="H60" s="194">
        <v>121.7</v>
      </c>
      <c r="I60" s="194">
        <v>323.7</v>
      </c>
      <c r="J60" s="7">
        <v>3948.9</v>
      </c>
      <c r="K60" s="7">
        <v>0</v>
      </c>
      <c r="L60" s="7">
        <v>1109.8</v>
      </c>
      <c r="M60" s="7">
        <v>2755.8</v>
      </c>
      <c r="N60" s="7">
        <v>83.3</v>
      </c>
      <c r="O60" s="7">
        <v>0</v>
      </c>
      <c r="P60" s="7">
        <v>0</v>
      </c>
      <c r="Q60" s="7">
        <v>83.3</v>
      </c>
      <c r="R60" s="7">
        <v>0</v>
      </c>
      <c r="S60" s="7">
        <v>0</v>
      </c>
      <c r="T60" s="7">
        <v>113.5</v>
      </c>
      <c r="U60" s="7">
        <v>21.1</v>
      </c>
    </row>
    <row r="61" spans="2:21" ht="15.95" customHeight="1" x14ac:dyDescent="0.15">
      <c r="B61" s="209" t="s">
        <v>43</v>
      </c>
      <c r="C61" s="210"/>
      <c r="D61" s="5">
        <v>42</v>
      </c>
      <c r="E61" s="194">
        <v>46.3</v>
      </c>
      <c r="F61" s="194">
        <v>3.6</v>
      </c>
      <c r="G61" s="194">
        <v>652.29999999999995</v>
      </c>
      <c r="H61" s="194">
        <v>110.5</v>
      </c>
      <c r="I61" s="194">
        <v>292.3</v>
      </c>
      <c r="J61" s="7">
        <v>3696.1</v>
      </c>
      <c r="K61" s="7">
        <v>0</v>
      </c>
      <c r="L61" s="7">
        <v>468.4</v>
      </c>
      <c r="M61" s="7">
        <v>3000.5</v>
      </c>
      <c r="N61" s="7">
        <v>227.2</v>
      </c>
      <c r="O61" s="7">
        <v>19</v>
      </c>
      <c r="P61" s="7">
        <v>208.2</v>
      </c>
      <c r="Q61" s="7">
        <v>0</v>
      </c>
      <c r="R61" s="7">
        <v>0</v>
      </c>
      <c r="S61" s="7">
        <v>0</v>
      </c>
      <c r="T61" s="7">
        <v>111.8</v>
      </c>
      <c r="U61" s="7">
        <v>22.4</v>
      </c>
    </row>
    <row r="62" spans="2:21" ht="15.95" customHeight="1" x14ac:dyDescent="0.15">
      <c r="B62" s="209" t="s">
        <v>44</v>
      </c>
      <c r="C62" s="210"/>
      <c r="D62" s="5">
        <v>33</v>
      </c>
      <c r="E62" s="194">
        <v>45.6</v>
      </c>
      <c r="F62" s="194">
        <v>4</v>
      </c>
      <c r="G62" s="194">
        <v>703.5</v>
      </c>
      <c r="H62" s="194">
        <v>117.1</v>
      </c>
      <c r="I62" s="194">
        <v>307.3</v>
      </c>
      <c r="J62" s="7">
        <v>4041.3</v>
      </c>
      <c r="K62" s="7">
        <v>0</v>
      </c>
      <c r="L62" s="7">
        <v>804.9</v>
      </c>
      <c r="M62" s="7">
        <v>3154</v>
      </c>
      <c r="N62" s="7">
        <v>82.5</v>
      </c>
      <c r="O62" s="7">
        <v>0</v>
      </c>
      <c r="P62" s="7">
        <v>82.5</v>
      </c>
      <c r="Q62" s="7">
        <v>0</v>
      </c>
      <c r="R62" s="7">
        <v>0</v>
      </c>
      <c r="S62" s="7">
        <v>0</v>
      </c>
      <c r="T62" s="7">
        <v>114.6</v>
      </c>
      <c r="U62" s="7">
        <v>22.4</v>
      </c>
    </row>
    <row r="63" spans="2:21" ht="15.95" customHeight="1" x14ac:dyDescent="0.15">
      <c r="B63" s="209" t="s">
        <v>45</v>
      </c>
      <c r="C63" s="210"/>
      <c r="D63" s="5">
        <v>176</v>
      </c>
      <c r="E63" s="194">
        <v>47.3</v>
      </c>
      <c r="F63" s="194">
        <v>3.7</v>
      </c>
      <c r="G63" s="194">
        <v>686.9</v>
      </c>
      <c r="H63" s="194">
        <v>118.3</v>
      </c>
      <c r="I63" s="194">
        <v>319.2</v>
      </c>
      <c r="J63" s="7">
        <v>4275.6000000000004</v>
      </c>
      <c r="K63" s="7">
        <v>0</v>
      </c>
      <c r="L63" s="7">
        <v>735.5</v>
      </c>
      <c r="M63" s="7">
        <v>3330.1</v>
      </c>
      <c r="N63" s="7">
        <v>210</v>
      </c>
      <c r="O63" s="7">
        <v>96.4</v>
      </c>
      <c r="P63" s="7">
        <v>113.6</v>
      </c>
      <c r="Q63" s="7">
        <v>0</v>
      </c>
      <c r="R63" s="7">
        <v>0</v>
      </c>
      <c r="S63" s="7">
        <v>0</v>
      </c>
      <c r="T63" s="7">
        <v>125.5</v>
      </c>
      <c r="U63" s="7">
        <v>23.8</v>
      </c>
    </row>
    <row r="64" spans="2:21" ht="15.95" customHeight="1" x14ac:dyDescent="0.15">
      <c r="B64" s="209" t="s">
        <v>46</v>
      </c>
      <c r="C64" s="210"/>
      <c r="D64" s="5">
        <v>34</v>
      </c>
      <c r="E64" s="194">
        <v>49.7</v>
      </c>
      <c r="F64" s="194">
        <v>3.8</v>
      </c>
      <c r="G64" s="194">
        <v>699.2</v>
      </c>
      <c r="H64" s="194">
        <v>111.5</v>
      </c>
      <c r="I64" s="194">
        <v>423</v>
      </c>
      <c r="J64" s="7">
        <v>3890.9</v>
      </c>
      <c r="K64" s="7">
        <v>0</v>
      </c>
      <c r="L64" s="7">
        <v>530</v>
      </c>
      <c r="M64" s="7">
        <v>3171.2</v>
      </c>
      <c r="N64" s="7">
        <v>189.7</v>
      </c>
      <c r="O64" s="7">
        <v>105.9</v>
      </c>
      <c r="P64" s="7">
        <v>65.900000000000006</v>
      </c>
      <c r="Q64" s="7">
        <v>0</v>
      </c>
      <c r="R64" s="7">
        <v>18</v>
      </c>
      <c r="S64" s="7">
        <v>0</v>
      </c>
      <c r="T64" s="7">
        <v>121.9</v>
      </c>
      <c r="U64" s="7">
        <v>22.7</v>
      </c>
    </row>
    <row r="65" spans="1:21" ht="15.95" customHeight="1" x14ac:dyDescent="0.15">
      <c r="B65" s="209" t="s">
        <v>47</v>
      </c>
      <c r="C65" s="210"/>
      <c r="D65" s="5">
        <v>30</v>
      </c>
      <c r="E65" s="194">
        <v>44.7</v>
      </c>
      <c r="F65" s="194">
        <v>3.7</v>
      </c>
      <c r="G65" s="194">
        <v>709.5</v>
      </c>
      <c r="H65" s="194">
        <v>120.3</v>
      </c>
      <c r="I65" s="194">
        <v>319.10000000000002</v>
      </c>
      <c r="J65" s="7">
        <v>4008.5</v>
      </c>
      <c r="K65" s="7">
        <v>0</v>
      </c>
      <c r="L65" s="7">
        <v>617</v>
      </c>
      <c r="M65" s="7">
        <v>3316.8</v>
      </c>
      <c r="N65" s="7">
        <v>74.8</v>
      </c>
      <c r="O65" s="7">
        <v>0</v>
      </c>
      <c r="P65" s="7">
        <v>74.8</v>
      </c>
      <c r="Q65" s="7">
        <v>0</v>
      </c>
      <c r="R65" s="7">
        <v>0</v>
      </c>
      <c r="S65" s="7">
        <v>0</v>
      </c>
      <c r="T65" s="7">
        <v>117.3</v>
      </c>
      <c r="U65" s="7">
        <v>22.9</v>
      </c>
    </row>
    <row r="66" spans="1:21" ht="15.95" customHeight="1" x14ac:dyDescent="0.15">
      <c r="B66" s="209" t="s">
        <v>48</v>
      </c>
      <c r="C66" s="210"/>
      <c r="D66" s="5">
        <v>108</v>
      </c>
      <c r="E66" s="194">
        <v>48.8</v>
      </c>
      <c r="F66" s="194">
        <v>3.7</v>
      </c>
      <c r="G66" s="194">
        <v>669.8</v>
      </c>
      <c r="H66" s="194">
        <v>114.1</v>
      </c>
      <c r="I66" s="194">
        <v>382.7</v>
      </c>
      <c r="J66" s="7">
        <v>3947.7</v>
      </c>
      <c r="K66" s="7">
        <v>0</v>
      </c>
      <c r="L66" s="7">
        <v>556.6</v>
      </c>
      <c r="M66" s="7">
        <v>3207.4</v>
      </c>
      <c r="N66" s="7">
        <v>183.8</v>
      </c>
      <c r="O66" s="7">
        <v>101.9</v>
      </c>
      <c r="P66" s="7">
        <v>81.900000000000006</v>
      </c>
      <c r="Q66" s="7">
        <v>0</v>
      </c>
      <c r="R66" s="7">
        <v>0</v>
      </c>
      <c r="S66" s="7">
        <v>0</v>
      </c>
      <c r="T66" s="7">
        <v>120.4</v>
      </c>
      <c r="U66" s="7">
        <v>23.3</v>
      </c>
    </row>
    <row r="67" spans="1:21" ht="15.95" customHeight="1" x14ac:dyDescent="0.15">
      <c r="B67" s="209" t="s">
        <v>49</v>
      </c>
      <c r="C67" s="210"/>
      <c r="D67" s="5">
        <v>45</v>
      </c>
      <c r="E67" s="194">
        <v>44.4</v>
      </c>
      <c r="F67" s="194">
        <v>3.6</v>
      </c>
      <c r="G67" s="194">
        <v>646.6</v>
      </c>
      <c r="H67" s="194">
        <v>112.5</v>
      </c>
      <c r="I67" s="194">
        <v>389.3</v>
      </c>
      <c r="J67" s="7">
        <v>3867.4</v>
      </c>
      <c r="K67" s="7">
        <v>0</v>
      </c>
      <c r="L67" s="7">
        <v>527.9</v>
      </c>
      <c r="M67" s="7">
        <v>3254.9</v>
      </c>
      <c r="N67" s="7">
        <v>84.6</v>
      </c>
      <c r="O67" s="7">
        <v>0</v>
      </c>
      <c r="P67" s="7">
        <v>84.6</v>
      </c>
      <c r="Q67" s="7">
        <v>0</v>
      </c>
      <c r="R67" s="7">
        <v>0</v>
      </c>
      <c r="S67" s="7">
        <v>0</v>
      </c>
      <c r="T67" s="7">
        <v>120.1</v>
      </c>
      <c r="U67" s="7">
        <v>23.2</v>
      </c>
    </row>
    <row r="68" spans="1:21" ht="15.95" customHeight="1" x14ac:dyDescent="0.15">
      <c r="B68" s="209" t="s">
        <v>50</v>
      </c>
      <c r="C68" s="210"/>
      <c r="D68" s="5">
        <v>51</v>
      </c>
      <c r="E68" s="194">
        <v>46.7</v>
      </c>
      <c r="F68" s="194">
        <v>3.2</v>
      </c>
      <c r="G68" s="194">
        <v>661</v>
      </c>
      <c r="H68" s="194">
        <v>110.2</v>
      </c>
      <c r="I68" s="194">
        <v>460.9</v>
      </c>
      <c r="J68" s="7">
        <v>3575.4</v>
      </c>
      <c r="K68" s="7">
        <v>0</v>
      </c>
      <c r="L68" s="7">
        <v>675.9</v>
      </c>
      <c r="M68" s="7">
        <v>2819.1</v>
      </c>
      <c r="N68" s="7">
        <v>80.3</v>
      </c>
      <c r="O68" s="7">
        <v>37.1</v>
      </c>
      <c r="P68" s="7">
        <v>43.2</v>
      </c>
      <c r="Q68" s="7">
        <v>0</v>
      </c>
      <c r="R68" s="7">
        <v>0</v>
      </c>
      <c r="S68" s="7">
        <v>0</v>
      </c>
      <c r="T68" s="7">
        <v>113.7</v>
      </c>
      <c r="U68" s="7">
        <v>22.7</v>
      </c>
    </row>
    <row r="69" spans="1:21" ht="15.95" customHeight="1" x14ac:dyDescent="0.15">
      <c r="B69" s="209" t="s">
        <v>51</v>
      </c>
      <c r="C69" s="210"/>
      <c r="D69" s="9">
        <v>69</v>
      </c>
      <c r="E69" s="194">
        <v>48</v>
      </c>
      <c r="F69" s="194">
        <v>3.4</v>
      </c>
      <c r="G69" s="194">
        <v>743</v>
      </c>
      <c r="H69" s="194">
        <v>109.8</v>
      </c>
      <c r="I69" s="194">
        <v>394</v>
      </c>
      <c r="J69" s="10">
        <v>3690.1</v>
      </c>
      <c r="K69" s="10">
        <v>0</v>
      </c>
      <c r="L69" s="10">
        <v>707.4</v>
      </c>
      <c r="M69" s="10">
        <v>2919.2</v>
      </c>
      <c r="N69" s="10">
        <v>63.5</v>
      </c>
      <c r="O69" s="10">
        <v>0</v>
      </c>
      <c r="P69" s="10">
        <v>63.5</v>
      </c>
      <c r="Q69" s="10">
        <v>0</v>
      </c>
      <c r="R69" s="10">
        <v>0</v>
      </c>
      <c r="S69" s="10">
        <v>0</v>
      </c>
      <c r="T69" s="10">
        <v>112.2</v>
      </c>
      <c r="U69" s="10">
        <v>21.2</v>
      </c>
    </row>
    <row r="70" spans="1:21" ht="15.95" customHeight="1" x14ac:dyDescent="0.15">
      <c r="A70" s="19"/>
      <c r="B70" s="214" t="s">
        <v>353</v>
      </c>
      <c r="C70" s="215"/>
      <c r="D70" s="6">
        <v>24</v>
      </c>
      <c r="E70" s="195">
        <v>45.4</v>
      </c>
      <c r="F70" s="195">
        <v>3.8</v>
      </c>
      <c r="G70" s="195">
        <v>512.79999999999995</v>
      </c>
      <c r="H70" s="195">
        <v>107.5</v>
      </c>
      <c r="I70" s="195">
        <v>345.6</v>
      </c>
      <c r="J70" s="8">
        <v>3815.4</v>
      </c>
      <c r="K70" s="8">
        <v>0</v>
      </c>
      <c r="L70" s="8">
        <v>704.5</v>
      </c>
      <c r="M70" s="8">
        <v>3020.9</v>
      </c>
      <c r="N70" s="8">
        <v>90</v>
      </c>
      <c r="O70" s="8">
        <v>0</v>
      </c>
      <c r="P70" s="8">
        <v>90</v>
      </c>
      <c r="Q70" s="8">
        <v>0</v>
      </c>
      <c r="R70" s="8">
        <v>0</v>
      </c>
      <c r="S70" s="8">
        <v>0</v>
      </c>
      <c r="T70" s="8">
        <v>109</v>
      </c>
      <c r="U70" s="8">
        <v>26.3</v>
      </c>
    </row>
    <row r="72" spans="1:21" x14ac:dyDescent="0.15">
      <c r="D72" s="151">
        <f>D7</f>
        <v>3886</v>
      </c>
    </row>
    <row r="73" spans="1:21" x14ac:dyDescent="0.15">
      <c r="D73" s="151" t="str">
        <f>IF(D72=SUM(D9:D12,D13:D23,D24:D70)/3,"OK","NG")</f>
        <v>OK</v>
      </c>
    </row>
  </sheetData>
  <mergeCells count="83">
    <mergeCell ref="B68:C68"/>
    <mergeCell ref="B69:C69"/>
    <mergeCell ref="B70:C70"/>
    <mergeCell ref="B62:C62"/>
    <mergeCell ref="B63:C63"/>
    <mergeCell ref="B64:C64"/>
    <mergeCell ref="B65:C65"/>
    <mergeCell ref="B66:C66"/>
    <mergeCell ref="B67:C67"/>
    <mergeCell ref="B61:C61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8:C8"/>
    <mergeCell ref="B12:C12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B7:C7"/>
    <mergeCell ref="I3:I5"/>
    <mergeCell ref="J3:J5"/>
    <mergeCell ref="K3:K5"/>
    <mergeCell ref="L3:S3"/>
    <mergeCell ref="B3:C4"/>
    <mergeCell ref="G3:G5"/>
    <mergeCell ref="H3:H5"/>
    <mergeCell ref="B5:C6"/>
    <mergeCell ref="D3:D6"/>
    <mergeCell ref="E3:E5"/>
    <mergeCell ref="F3:F5"/>
    <mergeCell ref="T3:T5"/>
    <mergeCell ref="U3:U5"/>
    <mergeCell ref="L4:L6"/>
    <mergeCell ref="M4:M6"/>
    <mergeCell ref="N4:N6"/>
    <mergeCell ref="O4:S4"/>
    <mergeCell ref="O5:O6"/>
    <mergeCell ref="P5:P6"/>
    <mergeCell ref="Q5:Q6"/>
    <mergeCell ref="R5:R6"/>
    <mergeCell ref="S5:S6"/>
  </mergeCells>
  <phoneticPr fontId="3"/>
  <pageMargins left="0.39370078740157483" right="0.39370078740157483" top="0.59055118110236227" bottom="0.59055118110236227" header="0.51181102362204722" footer="0.51181102362204722"/>
  <pageSetup paperSize="9" scale="70" fitToWidth="0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4" width="8.7109375" customWidth="1"/>
  </cols>
  <sheetData>
    <row r="1" spans="1:47" ht="17.25" x14ac:dyDescent="0.2">
      <c r="B1" s="23" t="s">
        <v>250</v>
      </c>
      <c r="D1" s="23" t="s">
        <v>184</v>
      </c>
      <c r="O1" s="23" t="s">
        <v>267</v>
      </c>
      <c r="Z1" s="23" t="s">
        <v>267</v>
      </c>
      <c r="AK1" s="23" t="s">
        <v>267</v>
      </c>
      <c r="AN1" s="23"/>
    </row>
    <row r="2" spans="1:47" ht="17.25" x14ac:dyDescent="0.2">
      <c r="A2" s="23"/>
      <c r="B2" s="1" t="s">
        <v>316</v>
      </c>
      <c r="C2" s="2"/>
    </row>
    <row r="3" spans="1:47" ht="24" customHeight="1" x14ac:dyDescent="0.15">
      <c r="B3" s="278" t="s">
        <v>185</v>
      </c>
      <c r="C3" s="263"/>
      <c r="D3" s="259" t="s">
        <v>76</v>
      </c>
      <c r="E3" s="55"/>
      <c r="F3" s="81">
        <v>200</v>
      </c>
      <c r="G3" s="81">
        <v>400</v>
      </c>
      <c r="H3" s="81">
        <v>600</v>
      </c>
      <c r="I3" s="81">
        <v>800</v>
      </c>
      <c r="J3" s="81">
        <v>1000</v>
      </c>
      <c r="K3" s="81">
        <v>1200</v>
      </c>
      <c r="L3" s="81">
        <v>1400</v>
      </c>
      <c r="M3" s="81">
        <v>1600</v>
      </c>
      <c r="N3" s="81">
        <v>1800</v>
      </c>
      <c r="O3" s="81">
        <v>2000</v>
      </c>
      <c r="P3" s="81">
        <v>2200</v>
      </c>
      <c r="Q3" s="81">
        <v>2400</v>
      </c>
      <c r="R3" s="81">
        <v>2600</v>
      </c>
      <c r="S3" s="81">
        <v>2800</v>
      </c>
      <c r="T3" s="81">
        <v>3000</v>
      </c>
      <c r="U3" s="81">
        <v>3200</v>
      </c>
      <c r="V3" s="81">
        <v>3400</v>
      </c>
      <c r="W3" s="81">
        <v>3600</v>
      </c>
      <c r="X3" s="81">
        <v>3800</v>
      </c>
      <c r="Y3" s="81">
        <v>4000</v>
      </c>
      <c r="Z3" s="81">
        <v>4200</v>
      </c>
      <c r="AA3" s="81">
        <v>4400</v>
      </c>
      <c r="AB3" s="81">
        <v>4600</v>
      </c>
      <c r="AC3" s="81">
        <v>4800</v>
      </c>
      <c r="AD3" s="81">
        <v>5000</v>
      </c>
      <c r="AE3" s="81">
        <v>5200</v>
      </c>
      <c r="AF3" s="81">
        <v>5400</v>
      </c>
      <c r="AG3" s="81">
        <v>5600</v>
      </c>
      <c r="AH3" s="81">
        <v>5800</v>
      </c>
      <c r="AI3" s="81">
        <v>6000</v>
      </c>
      <c r="AJ3" s="81">
        <v>6200</v>
      </c>
      <c r="AK3" s="81">
        <v>6400</v>
      </c>
      <c r="AL3" s="81">
        <v>6600</v>
      </c>
      <c r="AM3" s="81">
        <v>6800</v>
      </c>
      <c r="AN3" s="81">
        <v>7000</v>
      </c>
      <c r="AO3" s="81">
        <v>7200</v>
      </c>
      <c r="AP3" s="81">
        <v>7400</v>
      </c>
      <c r="AQ3" s="81">
        <v>7600</v>
      </c>
      <c r="AR3" s="100" t="s">
        <v>261</v>
      </c>
      <c r="AS3" s="259" t="s">
        <v>78</v>
      </c>
      <c r="AT3" s="259" t="s">
        <v>79</v>
      </c>
      <c r="AU3" s="259" t="s">
        <v>80</v>
      </c>
    </row>
    <row r="4" spans="1:47" s="29" customFormat="1" ht="13.5" x14ac:dyDescent="0.15">
      <c r="B4" s="287" t="s">
        <v>70</v>
      </c>
      <c r="C4" s="288"/>
      <c r="D4" s="260"/>
      <c r="E4" s="58"/>
      <c r="F4" s="83" t="s">
        <v>81</v>
      </c>
      <c r="G4" s="84" t="s">
        <v>81</v>
      </c>
      <c r="H4" s="83" t="s">
        <v>81</v>
      </c>
      <c r="I4" s="83" t="s">
        <v>81</v>
      </c>
      <c r="J4" s="57" t="s">
        <v>81</v>
      </c>
      <c r="K4" s="57" t="s">
        <v>81</v>
      </c>
      <c r="L4" s="83" t="s">
        <v>81</v>
      </c>
      <c r="M4" s="83" t="s">
        <v>81</v>
      </c>
      <c r="N4" s="83" t="s">
        <v>81</v>
      </c>
      <c r="O4" s="83" t="s">
        <v>81</v>
      </c>
      <c r="P4" s="57" t="s">
        <v>81</v>
      </c>
      <c r="Q4" s="57" t="s">
        <v>81</v>
      </c>
      <c r="R4" s="83" t="s">
        <v>81</v>
      </c>
      <c r="S4" s="57" t="s">
        <v>81</v>
      </c>
      <c r="T4" s="57" t="s">
        <v>81</v>
      </c>
      <c r="U4" s="57" t="s">
        <v>81</v>
      </c>
      <c r="V4" s="83" t="s">
        <v>81</v>
      </c>
      <c r="W4" s="83" t="s">
        <v>81</v>
      </c>
      <c r="X4" s="57" t="s">
        <v>81</v>
      </c>
      <c r="Y4" s="83" t="s">
        <v>81</v>
      </c>
      <c r="Z4" s="57" t="s">
        <v>81</v>
      </c>
      <c r="AA4" s="57" t="s">
        <v>81</v>
      </c>
      <c r="AB4" s="57" t="s">
        <v>81</v>
      </c>
      <c r="AC4" s="57" t="s">
        <v>81</v>
      </c>
      <c r="AD4" s="57" t="s">
        <v>81</v>
      </c>
      <c r="AE4" s="57" t="s">
        <v>81</v>
      </c>
      <c r="AF4" s="83" t="s">
        <v>81</v>
      </c>
      <c r="AG4" s="57" t="s">
        <v>81</v>
      </c>
      <c r="AH4" s="57" t="s">
        <v>81</v>
      </c>
      <c r="AI4" s="57" t="s">
        <v>81</v>
      </c>
      <c r="AJ4" s="83" t="s">
        <v>81</v>
      </c>
      <c r="AK4" s="83" t="s">
        <v>81</v>
      </c>
      <c r="AL4" s="57" t="s">
        <v>81</v>
      </c>
      <c r="AM4" s="83" t="s">
        <v>81</v>
      </c>
      <c r="AN4" s="57" t="s">
        <v>81</v>
      </c>
      <c r="AO4" s="57" t="s">
        <v>81</v>
      </c>
      <c r="AP4" s="57" t="s">
        <v>81</v>
      </c>
      <c r="AQ4" s="57" t="s">
        <v>81</v>
      </c>
      <c r="AR4" s="57"/>
      <c r="AS4" s="260"/>
      <c r="AT4" s="260"/>
      <c r="AU4" s="260"/>
    </row>
    <row r="5" spans="1:47" ht="24" customHeight="1" x14ac:dyDescent="0.15">
      <c r="B5" s="289"/>
      <c r="C5" s="284"/>
      <c r="D5" s="261"/>
      <c r="E5" s="85" t="s">
        <v>247</v>
      </c>
      <c r="F5" s="64">
        <v>400</v>
      </c>
      <c r="G5" s="64">
        <v>600</v>
      </c>
      <c r="H5" s="64">
        <v>800</v>
      </c>
      <c r="I5" s="64">
        <v>1000</v>
      </c>
      <c r="J5" s="64">
        <v>1200</v>
      </c>
      <c r="K5" s="64">
        <v>1400</v>
      </c>
      <c r="L5" s="64">
        <v>1600</v>
      </c>
      <c r="M5" s="64">
        <v>1800</v>
      </c>
      <c r="N5" s="64">
        <v>2000</v>
      </c>
      <c r="O5" s="64">
        <v>2200</v>
      </c>
      <c r="P5" s="64">
        <v>2400</v>
      </c>
      <c r="Q5" s="64">
        <v>2600</v>
      </c>
      <c r="R5" s="64">
        <v>2800</v>
      </c>
      <c r="S5" s="64">
        <v>3000</v>
      </c>
      <c r="T5" s="64">
        <v>3200</v>
      </c>
      <c r="U5" s="64">
        <v>3400</v>
      </c>
      <c r="V5" s="64">
        <v>3600</v>
      </c>
      <c r="W5" s="64">
        <v>3800</v>
      </c>
      <c r="X5" s="64">
        <v>4000</v>
      </c>
      <c r="Y5" s="64">
        <v>4200</v>
      </c>
      <c r="Z5" s="64">
        <v>4400</v>
      </c>
      <c r="AA5" s="64">
        <v>4600</v>
      </c>
      <c r="AB5" s="64">
        <v>4800</v>
      </c>
      <c r="AC5" s="64">
        <v>5000</v>
      </c>
      <c r="AD5" s="64">
        <v>5200</v>
      </c>
      <c r="AE5" s="64">
        <v>5400</v>
      </c>
      <c r="AF5" s="64">
        <v>5600</v>
      </c>
      <c r="AG5" s="64">
        <v>5800</v>
      </c>
      <c r="AH5" s="64">
        <v>6000</v>
      </c>
      <c r="AI5" s="64">
        <v>6200</v>
      </c>
      <c r="AJ5" s="64">
        <v>6400</v>
      </c>
      <c r="AK5" s="64">
        <v>6600</v>
      </c>
      <c r="AL5" s="64">
        <v>6800</v>
      </c>
      <c r="AM5" s="64">
        <v>7000</v>
      </c>
      <c r="AN5" s="64">
        <v>7200</v>
      </c>
      <c r="AO5" s="64">
        <v>7400</v>
      </c>
      <c r="AP5" s="64">
        <v>7600</v>
      </c>
      <c r="AQ5" s="64">
        <v>7800</v>
      </c>
      <c r="AR5" s="64"/>
      <c r="AS5" s="35" t="s">
        <v>172</v>
      </c>
      <c r="AT5" s="35" t="s">
        <v>172</v>
      </c>
      <c r="AU5" s="35" t="s">
        <v>172</v>
      </c>
    </row>
    <row r="6" spans="1:47" x14ac:dyDescent="0.15">
      <c r="B6" s="258" t="s">
        <v>0</v>
      </c>
      <c r="C6" s="213"/>
      <c r="D6" s="5">
        <v>3889</v>
      </c>
      <c r="E6" s="5">
        <v>1</v>
      </c>
      <c r="F6" s="5">
        <v>20</v>
      </c>
      <c r="G6" s="5">
        <v>40</v>
      </c>
      <c r="H6" s="5">
        <v>34</v>
      </c>
      <c r="I6" s="5">
        <v>30</v>
      </c>
      <c r="J6" s="5">
        <v>115</v>
      </c>
      <c r="K6" s="5">
        <v>85</v>
      </c>
      <c r="L6" s="5">
        <v>140</v>
      </c>
      <c r="M6" s="5">
        <v>91</v>
      </c>
      <c r="N6" s="5">
        <v>123</v>
      </c>
      <c r="O6" s="5">
        <v>248</v>
      </c>
      <c r="P6" s="5">
        <v>141</v>
      </c>
      <c r="Q6" s="5">
        <v>232</v>
      </c>
      <c r="R6" s="5">
        <v>218</v>
      </c>
      <c r="S6" s="5">
        <v>203</v>
      </c>
      <c r="T6" s="5">
        <v>289</v>
      </c>
      <c r="U6" s="5">
        <v>211</v>
      </c>
      <c r="V6" s="5">
        <v>242</v>
      </c>
      <c r="W6" s="5">
        <v>205</v>
      </c>
      <c r="X6" s="5">
        <v>183</v>
      </c>
      <c r="Y6" s="5">
        <v>210</v>
      </c>
      <c r="Z6" s="5">
        <v>129</v>
      </c>
      <c r="AA6" s="39">
        <v>146</v>
      </c>
      <c r="AB6" s="39">
        <v>66</v>
      </c>
      <c r="AC6" s="39">
        <v>56</v>
      </c>
      <c r="AD6" s="5">
        <v>92</v>
      </c>
      <c r="AE6" s="5">
        <v>44</v>
      </c>
      <c r="AF6" s="5">
        <v>35</v>
      </c>
      <c r="AG6" s="5">
        <v>31</v>
      </c>
      <c r="AH6" s="5">
        <v>20</v>
      </c>
      <c r="AI6" s="5">
        <v>44</v>
      </c>
      <c r="AJ6" s="5">
        <v>20</v>
      </c>
      <c r="AK6" s="5">
        <v>15</v>
      </c>
      <c r="AL6" s="5">
        <v>18</v>
      </c>
      <c r="AM6" s="5">
        <v>11</v>
      </c>
      <c r="AN6" s="5">
        <v>13</v>
      </c>
      <c r="AO6" s="39">
        <v>15</v>
      </c>
      <c r="AP6" s="39">
        <v>5</v>
      </c>
      <c r="AQ6" s="39">
        <v>8</v>
      </c>
      <c r="AR6" s="102">
        <v>60</v>
      </c>
      <c r="AS6" s="8">
        <v>3105</v>
      </c>
      <c r="AT6" s="8">
        <v>3247.9</v>
      </c>
      <c r="AU6" s="8">
        <v>1466.9</v>
      </c>
    </row>
    <row r="7" spans="1:47" x14ac:dyDescent="0.15">
      <c r="B7" s="257" t="s">
        <v>1</v>
      </c>
      <c r="C7" s="210"/>
      <c r="D7" s="39">
        <v>1866</v>
      </c>
      <c r="E7" s="39">
        <v>1</v>
      </c>
      <c r="F7" s="39">
        <v>6</v>
      </c>
      <c r="G7" s="39">
        <v>19</v>
      </c>
      <c r="H7" s="39">
        <v>16</v>
      </c>
      <c r="I7" s="39">
        <v>15</v>
      </c>
      <c r="J7" s="39">
        <v>63</v>
      </c>
      <c r="K7" s="39">
        <v>42</v>
      </c>
      <c r="L7" s="39">
        <v>68</v>
      </c>
      <c r="M7" s="39">
        <v>41</v>
      </c>
      <c r="N7" s="39">
        <v>57</v>
      </c>
      <c r="O7" s="39">
        <v>124</v>
      </c>
      <c r="P7" s="39">
        <v>62</v>
      </c>
      <c r="Q7" s="39">
        <v>125</v>
      </c>
      <c r="R7" s="39">
        <v>90</v>
      </c>
      <c r="S7" s="39">
        <v>78</v>
      </c>
      <c r="T7" s="39">
        <v>133</v>
      </c>
      <c r="U7" s="39">
        <v>99</v>
      </c>
      <c r="V7" s="39">
        <v>105</v>
      </c>
      <c r="W7" s="39">
        <v>90</v>
      </c>
      <c r="X7" s="39">
        <v>82</v>
      </c>
      <c r="Y7" s="39">
        <v>102</v>
      </c>
      <c r="Z7" s="39">
        <v>59</v>
      </c>
      <c r="AA7" s="39">
        <v>74</v>
      </c>
      <c r="AB7" s="39">
        <v>32</v>
      </c>
      <c r="AC7" s="39">
        <v>32</v>
      </c>
      <c r="AD7" s="39">
        <v>50</v>
      </c>
      <c r="AE7" s="39">
        <v>22</v>
      </c>
      <c r="AF7" s="39">
        <v>20</v>
      </c>
      <c r="AG7" s="39">
        <v>15</v>
      </c>
      <c r="AH7" s="39">
        <v>10</v>
      </c>
      <c r="AI7" s="39">
        <v>25</v>
      </c>
      <c r="AJ7" s="39">
        <v>13</v>
      </c>
      <c r="AK7" s="39">
        <v>10</v>
      </c>
      <c r="AL7" s="39">
        <v>13</v>
      </c>
      <c r="AM7" s="39">
        <v>7</v>
      </c>
      <c r="AN7" s="39">
        <v>5</v>
      </c>
      <c r="AO7" s="39">
        <v>8</v>
      </c>
      <c r="AP7" s="39">
        <v>2</v>
      </c>
      <c r="AQ7" s="39">
        <v>5</v>
      </c>
      <c r="AR7" s="102">
        <v>46</v>
      </c>
      <c r="AS7" s="7">
        <v>3163</v>
      </c>
      <c r="AT7" s="7">
        <v>3332.5</v>
      </c>
      <c r="AU7" s="7">
        <v>1574.8</v>
      </c>
    </row>
    <row r="8" spans="1:47" x14ac:dyDescent="0.15">
      <c r="B8" s="63"/>
      <c r="C8" s="15" t="s">
        <v>2</v>
      </c>
      <c r="D8" s="9">
        <v>902</v>
      </c>
      <c r="E8" s="9">
        <v>1</v>
      </c>
      <c r="F8" s="9">
        <v>4</v>
      </c>
      <c r="G8" s="9">
        <v>7</v>
      </c>
      <c r="H8" s="9">
        <v>9</v>
      </c>
      <c r="I8" s="9">
        <v>7</v>
      </c>
      <c r="J8" s="9">
        <v>32</v>
      </c>
      <c r="K8" s="9">
        <v>17</v>
      </c>
      <c r="L8" s="9">
        <v>38</v>
      </c>
      <c r="M8" s="9">
        <v>17</v>
      </c>
      <c r="N8" s="9">
        <v>33</v>
      </c>
      <c r="O8" s="9">
        <v>53</v>
      </c>
      <c r="P8" s="9">
        <v>31</v>
      </c>
      <c r="Q8" s="9">
        <v>64</v>
      </c>
      <c r="R8" s="9">
        <v>33</v>
      </c>
      <c r="S8" s="9">
        <v>34</v>
      </c>
      <c r="T8" s="9">
        <v>59</v>
      </c>
      <c r="U8" s="9">
        <v>46</v>
      </c>
      <c r="V8" s="9">
        <v>46</v>
      </c>
      <c r="W8" s="9">
        <v>54</v>
      </c>
      <c r="X8" s="9">
        <v>35</v>
      </c>
      <c r="Y8" s="9">
        <v>50</v>
      </c>
      <c r="Z8" s="9">
        <v>26</v>
      </c>
      <c r="AA8" s="9">
        <v>27</v>
      </c>
      <c r="AB8" s="9">
        <v>18</v>
      </c>
      <c r="AC8" s="9">
        <v>17</v>
      </c>
      <c r="AD8" s="9">
        <v>29</v>
      </c>
      <c r="AE8" s="9">
        <v>12</v>
      </c>
      <c r="AF8" s="9">
        <v>6</v>
      </c>
      <c r="AG8" s="9">
        <v>5</v>
      </c>
      <c r="AH8" s="9">
        <v>8</v>
      </c>
      <c r="AI8" s="9">
        <v>15</v>
      </c>
      <c r="AJ8" s="9">
        <v>9</v>
      </c>
      <c r="AK8" s="9">
        <v>7</v>
      </c>
      <c r="AL8" s="9">
        <v>10</v>
      </c>
      <c r="AM8" s="9">
        <v>3</v>
      </c>
      <c r="AN8" s="9">
        <v>4</v>
      </c>
      <c r="AO8" s="9">
        <v>7</v>
      </c>
      <c r="AP8" s="9">
        <v>1</v>
      </c>
      <c r="AQ8" s="9">
        <v>1</v>
      </c>
      <c r="AR8" s="103">
        <v>27</v>
      </c>
      <c r="AS8" s="7">
        <v>3209</v>
      </c>
      <c r="AT8" s="7">
        <v>3413.5</v>
      </c>
      <c r="AU8" s="7">
        <v>1663.9</v>
      </c>
    </row>
    <row r="9" spans="1:47" x14ac:dyDescent="0.15">
      <c r="B9" s="63"/>
      <c r="C9" s="15" t="s">
        <v>3</v>
      </c>
      <c r="D9" s="9">
        <v>485</v>
      </c>
      <c r="E9" s="9">
        <v>0</v>
      </c>
      <c r="F9" s="9">
        <v>1</v>
      </c>
      <c r="G9" s="9">
        <v>6</v>
      </c>
      <c r="H9" s="9">
        <v>1</v>
      </c>
      <c r="I9" s="9">
        <v>5</v>
      </c>
      <c r="J9" s="9">
        <v>14</v>
      </c>
      <c r="K9" s="9">
        <v>10</v>
      </c>
      <c r="L9" s="9">
        <v>15</v>
      </c>
      <c r="M9" s="9">
        <v>14</v>
      </c>
      <c r="N9" s="9">
        <v>14</v>
      </c>
      <c r="O9" s="9">
        <v>34</v>
      </c>
      <c r="P9" s="9">
        <v>23</v>
      </c>
      <c r="Q9" s="9">
        <v>31</v>
      </c>
      <c r="R9" s="9">
        <v>33</v>
      </c>
      <c r="S9" s="9">
        <v>21</v>
      </c>
      <c r="T9" s="9">
        <v>35</v>
      </c>
      <c r="U9" s="9">
        <v>24</v>
      </c>
      <c r="V9" s="9">
        <v>28</v>
      </c>
      <c r="W9" s="9">
        <v>15</v>
      </c>
      <c r="X9" s="9">
        <v>23</v>
      </c>
      <c r="Y9" s="9">
        <v>28</v>
      </c>
      <c r="Z9" s="9">
        <v>18</v>
      </c>
      <c r="AA9" s="9">
        <v>28</v>
      </c>
      <c r="AB9" s="9">
        <v>6</v>
      </c>
      <c r="AC9" s="9">
        <v>7</v>
      </c>
      <c r="AD9" s="9">
        <v>15</v>
      </c>
      <c r="AE9" s="9">
        <v>2</v>
      </c>
      <c r="AF9" s="9">
        <v>10</v>
      </c>
      <c r="AG9" s="9">
        <v>6</v>
      </c>
      <c r="AH9" s="9">
        <v>1</v>
      </c>
      <c r="AI9" s="9">
        <v>2</v>
      </c>
      <c r="AJ9" s="9">
        <v>1</v>
      </c>
      <c r="AK9" s="9">
        <v>1</v>
      </c>
      <c r="AL9" s="9">
        <v>2</v>
      </c>
      <c r="AM9" s="9">
        <v>3</v>
      </c>
      <c r="AN9" s="9">
        <v>0</v>
      </c>
      <c r="AO9" s="9">
        <v>0</v>
      </c>
      <c r="AP9" s="9">
        <v>1</v>
      </c>
      <c r="AQ9" s="9">
        <v>2</v>
      </c>
      <c r="AR9" s="103">
        <v>5</v>
      </c>
      <c r="AS9" s="7">
        <v>3000</v>
      </c>
      <c r="AT9" s="7">
        <v>3224.1</v>
      </c>
      <c r="AU9" s="7">
        <v>1396.5</v>
      </c>
    </row>
    <row r="10" spans="1:47" x14ac:dyDescent="0.15">
      <c r="B10" s="63"/>
      <c r="C10" s="15" t="s">
        <v>4</v>
      </c>
      <c r="D10" s="9">
        <v>479</v>
      </c>
      <c r="E10" s="9">
        <v>0</v>
      </c>
      <c r="F10" s="9">
        <v>1</v>
      </c>
      <c r="G10" s="9">
        <v>6</v>
      </c>
      <c r="H10" s="9">
        <v>6</v>
      </c>
      <c r="I10" s="9">
        <v>3</v>
      </c>
      <c r="J10" s="9">
        <v>17</v>
      </c>
      <c r="K10" s="9">
        <v>15</v>
      </c>
      <c r="L10" s="9">
        <v>15</v>
      </c>
      <c r="M10" s="9">
        <v>10</v>
      </c>
      <c r="N10" s="9">
        <v>10</v>
      </c>
      <c r="O10" s="9">
        <v>37</v>
      </c>
      <c r="P10" s="9">
        <v>8</v>
      </c>
      <c r="Q10" s="9">
        <v>30</v>
      </c>
      <c r="R10" s="9">
        <v>24</v>
      </c>
      <c r="S10" s="9">
        <v>23</v>
      </c>
      <c r="T10" s="9">
        <v>39</v>
      </c>
      <c r="U10" s="9">
        <v>29</v>
      </c>
      <c r="V10" s="9">
        <v>31</v>
      </c>
      <c r="W10" s="9">
        <v>21</v>
      </c>
      <c r="X10" s="9">
        <v>24</v>
      </c>
      <c r="Y10" s="9">
        <v>24</v>
      </c>
      <c r="Z10" s="9">
        <v>15</v>
      </c>
      <c r="AA10" s="9">
        <v>19</v>
      </c>
      <c r="AB10" s="9">
        <v>8</v>
      </c>
      <c r="AC10" s="9">
        <v>8</v>
      </c>
      <c r="AD10" s="9">
        <v>6</v>
      </c>
      <c r="AE10" s="9">
        <v>8</v>
      </c>
      <c r="AF10" s="9">
        <v>4</v>
      </c>
      <c r="AG10" s="9">
        <v>4</v>
      </c>
      <c r="AH10" s="9">
        <v>1</v>
      </c>
      <c r="AI10" s="9">
        <v>8</v>
      </c>
      <c r="AJ10" s="9">
        <v>3</v>
      </c>
      <c r="AK10" s="9">
        <v>2</v>
      </c>
      <c r="AL10" s="9">
        <v>1</v>
      </c>
      <c r="AM10" s="9">
        <v>1</v>
      </c>
      <c r="AN10" s="9">
        <v>1</v>
      </c>
      <c r="AO10" s="9">
        <v>1</v>
      </c>
      <c r="AP10" s="9">
        <v>0</v>
      </c>
      <c r="AQ10" s="9">
        <v>2</v>
      </c>
      <c r="AR10" s="103">
        <v>14</v>
      </c>
      <c r="AS10" s="7">
        <v>3150</v>
      </c>
      <c r="AT10" s="7">
        <v>3289.8</v>
      </c>
      <c r="AU10" s="7">
        <v>1564.5</v>
      </c>
    </row>
    <row r="11" spans="1:47" x14ac:dyDescent="0.15">
      <c r="B11" s="256" t="s">
        <v>5</v>
      </c>
      <c r="C11" s="215"/>
      <c r="D11" s="6">
        <v>2023</v>
      </c>
      <c r="E11" s="6">
        <v>0</v>
      </c>
      <c r="F11" s="6">
        <v>14</v>
      </c>
      <c r="G11" s="6">
        <v>21</v>
      </c>
      <c r="H11" s="6">
        <v>18</v>
      </c>
      <c r="I11" s="6">
        <v>15</v>
      </c>
      <c r="J11" s="6">
        <v>52</v>
      </c>
      <c r="K11" s="6">
        <v>43</v>
      </c>
      <c r="L11" s="6">
        <v>72</v>
      </c>
      <c r="M11" s="6">
        <v>50</v>
      </c>
      <c r="N11" s="6">
        <v>66</v>
      </c>
      <c r="O11" s="6">
        <v>124</v>
      </c>
      <c r="P11" s="6">
        <v>79</v>
      </c>
      <c r="Q11" s="6">
        <v>107</v>
      </c>
      <c r="R11" s="6">
        <v>128</v>
      </c>
      <c r="S11" s="6">
        <v>125</v>
      </c>
      <c r="T11" s="6">
        <v>156</v>
      </c>
      <c r="U11" s="6">
        <v>112</v>
      </c>
      <c r="V11" s="6">
        <v>137</v>
      </c>
      <c r="W11" s="6">
        <v>115</v>
      </c>
      <c r="X11" s="6">
        <v>101</v>
      </c>
      <c r="Y11" s="6">
        <v>108</v>
      </c>
      <c r="Z11" s="6">
        <v>70</v>
      </c>
      <c r="AA11" s="6">
        <v>72</v>
      </c>
      <c r="AB11" s="6">
        <v>34</v>
      </c>
      <c r="AC11" s="6">
        <v>24</v>
      </c>
      <c r="AD11" s="6">
        <v>42</v>
      </c>
      <c r="AE11" s="6">
        <v>22</v>
      </c>
      <c r="AF11" s="6">
        <v>15</v>
      </c>
      <c r="AG11" s="6">
        <v>16</v>
      </c>
      <c r="AH11" s="6">
        <v>10</v>
      </c>
      <c r="AI11" s="6">
        <v>19</v>
      </c>
      <c r="AJ11" s="6">
        <v>7</v>
      </c>
      <c r="AK11" s="6">
        <v>5</v>
      </c>
      <c r="AL11" s="6">
        <v>5</v>
      </c>
      <c r="AM11" s="6">
        <v>4</v>
      </c>
      <c r="AN11" s="6">
        <v>8</v>
      </c>
      <c r="AO11" s="6">
        <v>7</v>
      </c>
      <c r="AP11" s="6">
        <v>3</v>
      </c>
      <c r="AQ11" s="6">
        <v>3</v>
      </c>
      <c r="AR11" s="104">
        <v>14</v>
      </c>
      <c r="AS11" s="8">
        <v>3094</v>
      </c>
      <c r="AT11" s="8">
        <v>3169.9</v>
      </c>
      <c r="AU11" s="8">
        <v>1355.2</v>
      </c>
    </row>
    <row r="12" spans="1:47" ht="12" customHeight="1" x14ac:dyDescent="0.15">
      <c r="B12" s="257" t="s">
        <v>6</v>
      </c>
      <c r="C12" s="210"/>
      <c r="D12" s="5">
        <v>135</v>
      </c>
      <c r="E12" s="5">
        <v>0</v>
      </c>
      <c r="F12" s="5">
        <v>2</v>
      </c>
      <c r="G12" s="5">
        <v>2</v>
      </c>
      <c r="H12" s="5">
        <v>0</v>
      </c>
      <c r="I12" s="5">
        <v>1</v>
      </c>
      <c r="J12" s="5">
        <v>2</v>
      </c>
      <c r="K12" s="5">
        <v>1</v>
      </c>
      <c r="L12" s="5">
        <v>2</v>
      </c>
      <c r="M12" s="5">
        <v>4</v>
      </c>
      <c r="N12" s="5">
        <v>6</v>
      </c>
      <c r="O12" s="5">
        <v>5</v>
      </c>
      <c r="P12" s="5">
        <v>7</v>
      </c>
      <c r="Q12" s="5">
        <v>2</v>
      </c>
      <c r="R12" s="5">
        <v>8</v>
      </c>
      <c r="S12" s="5">
        <v>8</v>
      </c>
      <c r="T12" s="5">
        <v>6</v>
      </c>
      <c r="U12" s="5">
        <v>14</v>
      </c>
      <c r="V12" s="5">
        <v>8</v>
      </c>
      <c r="W12" s="5">
        <v>6</v>
      </c>
      <c r="X12" s="5">
        <v>6</v>
      </c>
      <c r="Y12" s="5">
        <v>14</v>
      </c>
      <c r="Z12" s="5">
        <v>0</v>
      </c>
      <c r="AA12" s="9">
        <v>6</v>
      </c>
      <c r="AB12" s="9">
        <v>2</v>
      </c>
      <c r="AC12" s="9">
        <v>1</v>
      </c>
      <c r="AD12" s="5">
        <v>4</v>
      </c>
      <c r="AE12" s="5">
        <v>3</v>
      </c>
      <c r="AF12" s="5">
        <v>0</v>
      </c>
      <c r="AG12" s="5">
        <v>1</v>
      </c>
      <c r="AH12" s="5">
        <v>1</v>
      </c>
      <c r="AI12" s="5">
        <v>3</v>
      </c>
      <c r="AJ12" s="5">
        <v>0</v>
      </c>
      <c r="AK12" s="5">
        <v>0</v>
      </c>
      <c r="AL12" s="5">
        <v>1</v>
      </c>
      <c r="AM12" s="5">
        <v>1</v>
      </c>
      <c r="AN12" s="5">
        <v>1</v>
      </c>
      <c r="AO12" s="9">
        <v>5</v>
      </c>
      <c r="AP12" s="9">
        <v>0</v>
      </c>
      <c r="AQ12" s="9">
        <v>0</v>
      </c>
      <c r="AR12" s="103">
        <v>2</v>
      </c>
      <c r="AS12" s="7">
        <v>3350</v>
      </c>
      <c r="AT12" s="7">
        <v>3521.9</v>
      </c>
      <c r="AU12" s="7">
        <v>1591.1</v>
      </c>
    </row>
    <row r="13" spans="1:47" ht="12" customHeight="1" x14ac:dyDescent="0.15">
      <c r="B13" s="257" t="s">
        <v>343</v>
      </c>
      <c r="C13" s="210"/>
      <c r="D13" s="5">
        <v>402</v>
      </c>
      <c r="E13" s="5">
        <v>0</v>
      </c>
      <c r="F13" s="5">
        <v>2</v>
      </c>
      <c r="G13" s="5">
        <v>3</v>
      </c>
      <c r="H13" s="5">
        <v>8</v>
      </c>
      <c r="I13" s="5">
        <v>5</v>
      </c>
      <c r="J13" s="5">
        <v>12</v>
      </c>
      <c r="K13" s="5">
        <v>11</v>
      </c>
      <c r="L13" s="5">
        <v>16</v>
      </c>
      <c r="M13" s="5">
        <v>8</v>
      </c>
      <c r="N13" s="5">
        <v>16</v>
      </c>
      <c r="O13" s="5">
        <v>25</v>
      </c>
      <c r="P13" s="5">
        <v>15</v>
      </c>
      <c r="Q13" s="5">
        <v>21</v>
      </c>
      <c r="R13" s="5">
        <v>25</v>
      </c>
      <c r="S13" s="5">
        <v>27</v>
      </c>
      <c r="T13" s="5">
        <v>37</v>
      </c>
      <c r="U13" s="5">
        <v>15</v>
      </c>
      <c r="V13" s="5">
        <v>24</v>
      </c>
      <c r="W13" s="5">
        <v>17</v>
      </c>
      <c r="X13" s="5">
        <v>20</v>
      </c>
      <c r="Y13" s="5">
        <v>20</v>
      </c>
      <c r="Z13" s="5">
        <v>10</v>
      </c>
      <c r="AA13" s="9">
        <v>12</v>
      </c>
      <c r="AB13" s="9">
        <v>4</v>
      </c>
      <c r="AC13" s="9">
        <v>6</v>
      </c>
      <c r="AD13" s="5">
        <v>13</v>
      </c>
      <c r="AE13" s="5">
        <v>4</v>
      </c>
      <c r="AF13" s="5">
        <v>1</v>
      </c>
      <c r="AG13" s="5">
        <v>7</v>
      </c>
      <c r="AH13" s="5">
        <v>2</v>
      </c>
      <c r="AI13" s="5">
        <v>4</v>
      </c>
      <c r="AJ13" s="5">
        <v>0</v>
      </c>
      <c r="AK13" s="5">
        <v>3</v>
      </c>
      <c r="AL13" s="5">
        <v>2</v>
      </c>
      <c r="AM13" s="5">
        <v>2</v>
      </c>
      <c r="AN13" s="5">
        <v>2</v>
      </c>
      <c r="AO13" s="9">
        <v>0</v>
      </c>
      <c r="AP13" s="9">
        <v>0</v>
      </c>
      <c r="AQ13" s="9">
        <v>0</v>
      </c>
      <c r="AR13" s="103">
        <v>3</v>
      </c>
      <c r="AS13" s="7">
        <v>3000</v>
      </c>
      <c r="AT13" s="7">
        <v>3114.1</v>
      </c>
      <c r="AU13" s="7">
        <v>1409.9</v>
      </c>
    </row>
    <row r="14" spans="1:47" ht="12" customHeight="1" x14ac:dyDescent="0.15">
      <c r="B14" s="257" t="s">
        <v>344</v>
      </c>
      <c r="C14" s="210"/>
      <c r="D14" s="5">
        <v>424</v>
      </c>
      <c r="E14" s="5">
        <v>0</v>
      </c>
      <c r="F14" s="5">
        <v>3</v>
      </c>
      <c r="G14" s="5">
        <v>2</v>
      </c>
      <c r="H14" s="5">
        <v>3</v>
      </c>
      <c r="I14" s="5">
        <v>4</v>
      </c>
      <c r="J14" s="5">
        <v>5</v>
      </c>
      <c r="K14" s="5">
        <v>8</v>
      </c>
      <c r="L14" s="5">
        <v>16</v>
      </c>
      <c r="M14" s="5">
        <v>14</v>
      </c>
      <c r="N14" s="5">
        <v>10</v>
      </c>
      <c r="O14" s="5">
        <v>30</v>
      </c>
      <c r="P14" s="5">
        <v>20</v>
      </c>
      <c r="Q14" s="5">
        <v>23</v>
      </c>
      <c r="R14" s="5">
        <v>30</v>
      </c>
      <c r="S14" s="5">
        <v>23</v>
      </c>
      <c r="T14" s="5">
        <v>37</v>
      </c>
      <c r="U14" s="5">
        <v>25</v>
      </c>
      <c r="V14" s="5">
        <v>24</v>
      </c>
      <c r="W14" s="5">
        <v>27</v>
      </c>
      <c r="X14" s="5">
        <v>20</v>
      </c>
      <c r="Y14" s="5">
        <v>16</v>
      </c>
      <c r="Z14" s="5">
        <v>19</v>
      </c>
      <c r="AA14" s="9">
        <v>13</v>
      </c>
      <c r="AB14" s="9">
        <v>8</v>
      </c>
      <c r="AC14" s="9">
        <v>5</v>
      </c>
      <c r="AD14" s="5">
        <v>7</v>
      </c>
      <c r="AE14" s="5">
        <v>6</v>
      </c>
      <c r="AF14" s="5">
        <v>3</v>
      </c>
      <c r="AG14" s="5">
        <v>1</v>
      </c>
      <c r="AH14" s="5">
        <v>3</v>
      </c>
      <c r="AI14" s="5">
        <v>4</v>
      </c>
      <c r="AJ14" s="5">
        <v>2</v>
      </c>
      <c r="AK14" s="5">
        <v>1</v>
      </c>
      <c r="AL14" s="5">
        <v>2</v>
      </c>
      <c r="AM14" s="5">
        <v>0</v>
      </c>
      <c r="AN14" s="5">
        <v>2</v>
      </c>
      <c r="AO14" s="9">
        <v>1</v>
      </c>
      <c r="AP14" s="9">
        <v>1</v>
      </c>
      <c r="AQ14" s="9">
        <v>1</v>
      </c>
      <c r="AR14" s="103">
        <v>5</v>
      </c>
      <c r="AS14" s="7">
        <v>3035</v>
      </c>
      <c r="AT14" s="7">
        <v>3209.6</v>
      </c>
      <c r="AU14" s="7">
        <v>1373.5</v>
      </c>
    </row>
    <row r="15" spans="1:47" ht="12" customHeight="1" x14ac:dyDescent="0.15">
      <c r="B15" s="257" t="s">
        <v>345</v>
      </c>
      <c r="C15" s="210"/>
      <c r="D15" s="5">
        <v>1225</v>
      </c>
      <c r="E15" s="5">
        <v>1</v>
      </c>
      <c r="F15" s="5">
        <v>5</v>
      </c>
      <c r="G15" s="5">
        <v>11</v>
      </c>
      <c r="H15" s="5">
        <v>12</v>
      </c>
      <c r="I15" s="5">
        <v>8</v>
      </c>
      <c r="J15" s="5">
        <v>37</v>
      </c>
      <c r="K15" s="5">
        <v>23</v>
      </c>
      <c r="L15" s="5">
        <v>47</v>
      </c>
      <c r="M15" s="5">
        <v>23</v>
      </c>
      <c r="N15" s="5">
        <v>49</v>
      </c>
      <c r="O15" s="5">
        <v>82</v>
      </c>
      <c r="P15" s="5">
        <v>40</v>
      </c>
      <c r="Q15" s="5">
        <v>87</v>
      </c>
      <c r="R15" s="5">
        <v>46</v>
      </c>
      <c r="S15" s="5">
        <v>50</v>
      </c>
      <c r="T15" s="5">
        <v>85</v>
      </c>
      <c r="U15" s="5">
        <v>65</v>
      </c>
      <c r="V15" s="5">
        <v>63</v>
      </c>
      <c r="W15" s="5">
        <v>86</v>
      </c>
      <c r="X15" s="5">
        <v>51</v>
      </c>
      <c r="Y15" s="5">
        <v>69</v>
      </c>
      <c r="Z15" s="5">
        <v>35</v>
      </c>
      <c r="AA15" s="9">
        <v>32</v>
      </c>
      <c r="AB15" s="9">
        <v>26</v>
      </c>
      <c r="AC15" s="9">
        <v>21</v>
      </c>
      <c r="AD15" s="5">
        <v>35</v>
      </c>
      <c r="AE15" s="5">
        <v>15</v>
      </c>
      <c r="AF15" s="5">
        <v>10</v>
      </c>
      <c r="AG15" s="5">
        <v>9</v>
      </c>
      <c r="AH15" s="5">
        <v>9</v>
      </c>
      <c r="AI15" s="5">
        <v>18</v>
      </c>
      <c r="AJ15" s="5">
        <v>9</v>
      </c>
      <c r="AK15" s="5">
        <v>8</v>
      </c>
      <c r="AL15" s="5">
        <v>11</v>
      </c>
      <c r="AM15" s="5">
        <v>3</v>
      </c>
      <c r="AN15" s="5">
        <v>4</v>
      </c>
      <c r="AO15" s="9">
        <v>9</v>
      </c>
      <c r="AP15" s="9">
        <v>2</v>
      </c>
      <c r="AQ15" s="9">
        <v>1</v>
      </c>
      <c r="AR15" s="103">
        <v>28</v>
      </c>
      <c r="AS15" s="7">
        <v>3200</v>
      </c>
      <c r="AT15" s="7">
        <v>3348.4</v>
      </c>
      <c r="AU15" s="7">
        <v>1576</v>
      </c>
    </row>
    <row r="16" spans="1:47" ht="12" customHeight="1" x14ac:dyDescent="0.15">
      <c r="B16" s="257" t="s">
        <v>346</v>
      </c>
      <c r="C16" s="210"/>
      <c r="D16" s="5">
        <v>380</v>
      </c>
      <c r="E16" s="5">
        <v>0</v>
      </c>
      <c r="F16" s="5">
        <v>1</v>
      </c>
      <c r="G16" s="5">
        <v>6</v>
      </c>
      <c r="H16" s="5">
        <v>5</v>
      </c>
      <c r="I16" s="5">
        <v>2</v>
      </c>
      <c r="J16" s="5">
        <v>17</v>
      </c>
      <c r="K16" s="5">
        <v>13</v>
      </c>
      <c r="L16" s="5">
        <v>13</v>
      </c>
      <c r="M16" s="5">
        <v>6</v>
      </c>
      <c r="N16" s="5">
        <v>6</v>
      </c>
      <c r="O16" s="5">
        <v>24</v>
      </c>
      <c r="P16" s="5">
        <v>6</v>
      </c>
      <c r="Q16" s="5">
        <v>22</v>
      </c>
      <c r="R16" s="5">
        <v>21</v>
      </c>
      <c r="S16" s="5">
        <v>16</v>
      </c>
      <c r="T16" s="5">
        <v>31</v>
      </c>
      <c r="U16" s="5">
        <v>24</v>
      </c>
      <c r="V16" s="5">
        <v>29</v>
      </c>
      <c r="W16" s="5">
        <v>15</v>
      </c>
      <c r="X16" s="5">
        <v>18</v>
      </c>
      <c r="Y16" s="5">
        <v>18</v>
      </c>
      <c r="Z16" s="5">
        <v>12</v>
      </c>
      <c r="AA16" s="9">
        <v>17</v>
      </c>
      <c r="AB16" s="9">
        <v>6</v>
      </c>
      <c r="AC16" s="9">
        <v>7</v>
      </c>
      <c r="AD16" s="5">
        <v>4</v>
      </c>
      <c r="AE16" s="5">
        <v>7</v>
      </c>
      <c r="AF16" s="5">
        <v>3</v>
      </c>
      <c r="AG16" s="5">
        <v>2</v>
      </c>
      <c r="AH16" s="5">
        <v>1</v>
      </c>
      <c r="AI16" s="5">
        <v>5</v>
      </c>
      <c r="AJ16" s="5">
        <v>3</v>
      </c>
      <c r="AK16" s="5">
        <v>2</v>
      </c>
      <c r="AL16" s="5">
        <v>0</v>
      </c>
      <c r="AM16" s="5">
        <v>1</v>
      </c>
      <c r="AN16" s="5">
        <v>1</v>
      </c>
      <c r="AO16" s="9">
        <v>0</v>
      </c>
      <c r="AP16" s="9">
        <v>0</v>
      </c>
      <c r="AQ16" s="9">
        <v>2</v>
      </c>
      <c r="AR16" s="103">
        <v>14</v>
      </c>
      <c r="AS16" s="7">
        <v>3200</v>
      </c>
      <c r="AT16" s="7">
        <v>3310.1</v>
      </c>
      <c r="AU16" s="7">
        <v>1621.7</v>
      </c>
    </row>
    <row r="17" spans="2:47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0</v>
      </c>
      <c r="G17" s="5">
        <v>1</v>
      </c>
      <c r="H17" s="5">
        <v>0</v>
      </c>
      <c r="I17" s="5">
        <v>0</v>
      </c>
      <c r="J17" s="5">
        <v>2</v>
      </c>
      <c r="K17" s="5">
        <v>0</v>
      </c>
      <c r="L17" s="5">
        <v>4</v>
      </c>
      <c r="M17" s="5">
        <v>2</v>
      </c>
      <c r="N17" s="5">
        <v>2</v>
      </c>
      <c r="O17" s="5">
        <v>4</v>
      </c>
      <c r="P17" s="5">
        <v>5</v>
      </c>
      <c r="Q17" s="5">
        <v>4</v>
      </c>
      <c r="R17" s="5">
        <v>5</v>
      </c>
      <c r="S17" s="5">
        <v>1</v>
      </c>
      <c r="T17" s="5">
        <v>4</v>
      </c>
      <c r="U17" s="5">
        <v>4</v>
      </c>
      <c r="V17" s="5">
        <v>2</v>
      </c>
      <c r="W17" s="5">
        <v>1</v>
      </c>
      <c r="X17" s="5">
        <v>5</v>
      </c>
      <c r="Y17" s="5">
        <v>0</v>
      </c>
      <c r="Z17" s="5">
        <v>1</v>
      </c>
      <c r="AA17" s="9">
        <v>3</v>
      </c>
      <c r="AB17" s="9">
        <v>0</v>
      </c>
      <c r="AC17" s="9">
        <v>1</v>
      </c>
      <c r="AD17" s="5">
        <v>2</v>
      </c>
      <c r="AE17" s="5">
        <v>2</v>
      </c>
      <c r="AF17" s="5">
        <v>0</v>
      </c>
      <c r="AG17" s="5">
        <v>0</v>
      </c>
      <c r="AH17" s="5">
        <v>0</v>
      </c>
      <c r="AI17" s="5">
        <v>1</v>
      </c>
      <c r="AJ17" s="5">
        <v>2</v>
      </c>
      <c r="AK17" s="5">
        <v>0</v>
      </c>
      <c r="AL17" s="5">
        <v>0</v>
      </c>
      <c r="AM17" s="5">
        <v>0</v>
      </c>
      <c r="AN17" s="5">
        <v>0</v>
      </c>
      <c r="AO17" s="9">
        <v>0</v>
      </c>
      <c r="AP17" s="9">
        <v>0</v>
      </c>
      <c r="AQ17" s="9">
        <v>0</v>
      </c>
      <c r="AR17" s="103">
        <v>0</v>
      </c>
      <c r="AS17" s="7">
        <v>2835</v>
      </c>
      <c r="AT17" s="7">
        <v>3081.3</v>
      </c>
      <c r="AU17" s="7">
        <v>1332.1</v>
      </c>
    </row>
    <row r="18" spans="2:47" ht="12" customHeight="1" x14ac:dyDescent="0.15">
      <c r="B18" s="257" t="s">
        <v>348</v>
      </c>
      <c r="C18" s="210"/>
      <c r="D18" s="5">
        <v>485</v>
      </c>
      <c r="E18" s="5">
        <v>0</v>
      </c>
      <c r="F18" s="5">
        <v>1</v>
      </c>
      <c r="G18" s="5">
        <v>6</v>
      </c>
      <c r="H18" s="5">
        <v>1</v>
      </c>
      <c r="I18" s="5">
        <v>5</v>
      </c>
      <c r="J18" s="5">
        <v>14</v>
      </c>
      <c r="K18" s="5">
        <v>10</v>
      </c>
      <c r="L18" s="5">
        <v>15</v>
      </c>
      <c r="M18" s="5">
        <v>14</v>
      </c>
      <c r="N18" s="5">
        <v>14</v>
      </c>
      <c r="O18" s="5">
        <v>34</v>
      </c>
      <c r="P18" s="5">
        <v>23</v>
      </c>
      <c r="Q18" s="5">
        <v>31</v>
      </c>
      <c r="R18" s="5">
        <v>33</v>
      </c>
      <c r="S18" s="5">
        <v>21</v>
      </c>
      <c r="T18" s="5">
        <v>35</v>
      </c>
      <c r="U18" s="5">
        <v>24</v>
      </c>
      <c r="V18" s="5">
        <v>28</v>
      </c>
      <c r="W18" s="5">
        <v>15</v>
      </c>
      <c r="X18" s="5">
        <v>23</v>
      </c>
      <c r="Y18" s="5">
        <v>28</v>
      </c>
      <c r="Z18" s="5">
        <v>18</v>
      </c>
      <c r="AA18" s="9">
        <v>28</v>
      </c>
      <c r="AB18" s="9">
        <v>6</v>
      </c>
      <c r="AC18" s="9">
        <v>7</v>
      </c>
      <c r="AD18" s="5">
        <v>15</v>
      </c>
      <c r="AE18" s="5">
        <v>2</v>
      </c>
      <c r="AF18" s="5">
        <v>10</v>
      </c>
      <c r="AG18" s="5">
        <v>6</v>
      </c>
      <c r="AH18" s="5">
        <v>1</v>
      </c>
      <c r="AI18" s="5">
        <v>2</v>
      </c>
      <c r="AJ18" s="5">
        <v>1</v>
      </c>
      <c r="AK18" s="5">
        <v>1</v>
      </c>
      <c r="AL18" s="5">
        <v>2</v>
      </c>
      <c r="AM18" s="5">
        <v>3</v>
      </c>
      <c r="AN18" s="5">
        <v>0</v>
      </c>
      <c r="AO18" s="9">
        <v>0</v>
      </c>
      <c r="AP18" s="9">
        <v>1</v>
      </c>
      <c r="AQ18" s="9">
        <v>2</v>
      </c>
      <c r="AR18" s="103">
        <v>5</v>
      </c>
      <c r="AS18" s="7">
        <v>3000</v>
      </c>
      <c r="AT18" s="7">
        <v>3224.1</v>
      </c>
      <c r="AU18" s="7">
        <v>1396.5</v>
      </c>
    </row>
    <row r="19" spans="2:47" ht="12" customHeight="1" x14ac:dyDescent="0.15">
      <c r="B19" s="257" t="s">
        <v>349</v>
      </c>
      <c r="C19" s="210"/>
      <c r="D19" s="5">
        <v>150</v>
      </c>
      <c r="E19" s="5">
        <v>0</v>
      </c>
      <c r="F19" s="5">
        <v>1</v>
      </c>
      <c r="G19" s="5">
        <v>0</v>
      </c>
      <c r="H19" s="5">
        <v>2</v>
      </c>
      <c r="I19" s="5">
        <v>0</v>
      </c>
      <c r="J19" s="5">
        <v>10</v>
      </c>
      <c r="K19" s="5">
        <v>2</v>
      </c>
      <c r="L19" s="5">
        <v>7</v>
      </c>
      <c r="M19" s="5">
        <v>3</v>
      </c>
      <c r="N19" s="5">
        <v>8</v>
      </c>
      <c r="O19" s="5">
        <v>13</v>
      </c>
      <c r="P19" s="5">
        <v>6</v>
      </c>
      <c r="Q19" s="5">
        <v>9</v>
      </c>
      <c r="R19" s="5">
        <v>10</v>
      </c>
      <c r="S19" s="5">
        <v>9</v>
      </c>
      <c r="T19" s="5">
        <v>8</v>
      </c>
      <c r="U19" s="5">
        <v>2</v>
      </c>
      <c r="V19" s="5">
        <v>13</v>
      </c>
      <c r="W19" s="5">
        <v>5</v>
      </c>
      <c r="X19" s="5">
        <v>7</v>
      </c>
      <c r="Y19" s="5">
        <v>9</v>
      </c>
      <c r="Z19" s="5">
        <v>7</v>
      </c>
      <c r="AA19" s="9">
        <v>2</v>
      </c>
      <c r="AB19" s="9">
        <v>2</v>
      </c>
      <c r="AC19" s="9">
        <v>2</v>
      </c>
      <c r="AD19" s="5">
        <v>3</v>
      </c>
      <c r="AE19" s="5">
        <v>0</v>
      </c>
      <c r="AF19" s="5">
        <v>1</v>
      </c>
      <c r="AG19" s="5">
        <v>1</v>
      </c>
      <c r="AH19" s="5">
        <v>1</v>
      </c>
      <c r="AI19" s="5">
        <v>2</v>
      </c>
      <c r="AJ19" s="5">
        <v>2</v>
      </c>
      <c r="AK19" s="5">
        <v>0</v>
      </c>
      <c r="AL19" s="5">
        <v>0</v>
      </c>
      <c r="AM19" s="5">
        <v>0</v>
      </c>
      <c r="AN19" s="5">
        <v>1</v>
      </c>
      <c r="AO19" s="9">
        <v>0</v>
      </c>
      <c r="AP19" s="9">
        <v>1</v>
      </c>
      <c r="AQ19" s="9">
        <v>1</v>
      </c>
      <c r="AR19" s="103">
        <v>0</v>
      </c>
      <c r="AS19" s="7">
        <v>2895</v>
      </c>
      <c r="AT19" s="7">
        <v>3042.7</v>
      </c>
      <c r="AU19" s="7">
        <v>1406.7</v>
      </c>
    </row>
    <row r="20" spans="2:47" ht="12" customHeight="1" x14ac:dyDescent="0.15">
      <c r="B20" s="257" t="s">
        <v>350</v>
      </c>
      <c r="C20" s="210"/>
      <c r="D20" s="5">
        <v>93</v>
      </c>
      <c r="E20" s="5">
        <v>0</v>
      </c>
      <c r="F20" s="5">
        <v>0</v>
      </c>
      <c r="G20" s="5">
        <v>2</v>
      </c>
      <c r="H20" s="5">
        <v>1</v>
      </c>
      <c r="I20" s="5">
        <v>0</v>
      </c>
      <c r="J20" s="5">
        <v>4</v>
      </c>
      <c r="K20" s="5">
        <v>4</v>
      </c>
      <c r="L20" s="5">
        <v>2</v>
      </c>
      <c r="M20" s="5">
        <v>2</v>
      </c>
      <c r="N20" s="5">
        <v>3</v>
      </c>
      <c r="O20" s="5">
        <v>3</v>
      </c>
      <c r="P20" s="5">
        <v>3</v>
      </c>
      <c r="Q20" s="5">
        <v>7</v>
      </c>
      <c r="R20" s="5">
        <v>3</v>
      </c>
      <c r="S20" s="5">
        <v>9</v>
      </c>
      <c r="T20" s="5">
        <v>9</v>
      </c>
      <c r="U20" s="5">
        <v>8</v>
      </c>
      <c r="V20" s="5">
        <v>7</v>
      </c>
      <c r="W20" s="5">
        <v>3</v>
      </c>
      <c r="X20" s="5">
        <v>3</v>
      </c>
      <c r="Y20" s="5">
        <v>6</v>
      </c>
      <c r="Z20" s="5">
        <v>5</v>
      </c>
      <c r="AA20" s="9">
        <v>5</v>
      </c>
      <c r="AB20" s="9">
        <v>1</v>
      </c>
      <c r="AC20" s="9">
        <v>0</v>
      </c>
      <c r="AD20" s="5">
        <v>0</v>
      </c>
      <c r="AE20" s="5">
        <v>1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1</v>
      </c>
      <c r="AO20" s="9">
        <v>0</v>
      </c>
      <c r="AP20" s="9">
        <v>0</v>
      </c>
      <c r="AQ20" s="9">
        <v>0</v>
      </c>
      <c r="AR20" s="103">
        <v>1</v>
      </c>
      <c r="AS20" s="7">
        <v>3000</v>
      </c>
      <c r="AT20" s="7">
        <v>3015.6</v>
      </c>
      <c r="AU20" s="7">
        <v>1248.0999999999999</v>
      </c>
    </row>
    <row r="21" spans="2:47" ht="12" customHeight="1" x14ac:dyDescent="0.15">
      <c r="B21" s="257" t="s">
        <v>351</v>
      </c>
      <c r="C21" s="210"/>
      <c r="D21" s="5">
        <v>240</v>
      </c>
      <c r="E21" s="5">
        <v>0</v>
      </c>
      <c r="F21" s="5">
        <v>3</v>
      </c>
      <c r="G21" s="5">
        <v>2</v>
      </c>
      <c r="H21" s="5">
        <v>2</v>
      </c>
      <c r="I21" s="5">
        <v>1</v>
      </c>
      <c r="J21" s="5">
        <v>4</v>
      </c>
      <c r="K21" s="5">
        <v>3</v>
      </c>
      <c r="L21" s="5">
        <v>9</v>
      </c>
      <c r="M21" s="5">
        <v>5</v>
      </c>
      <c r="N21" s="5">
        <v>4</v>
      </c>
      <c r="O21" s="5">
        <v>13</v>
      </c>
      <c r="P21" s="5">
        <v>4</v>
      </c>
      <c r="Q21" s="5">
        <v>15</v>
      </c>
      <c r="R21" s="5">
        <v>17</v>
      </c>
      <c r="S21" s="5">
        <v>15</v>
      </c>
      <c r="T21" s="5">
        <v>11</v>
      </c>
      <c r="U21" s="5">
        <v>13</v>
      </c>
      <c r="V21" s="5">
        <v>20</v>
      </c>
      <c r="W21" s="5">
        <v>16</v>
      </c>
      <c r="X21" s="5">
        <v>13</v>
      </c>
      <c r="Y21" s="5">
        <v>17</v>
      </c>
      <c r="Z21" s="5">
        <v>11</v>
      </c>
      <c r="AA21" s="9">
        <v>14</v>
      </c>
      <c r="AB21" s="9">
        <v>3</v>
      </c>
      <c r="AC21" s="9">
        <v>4</v>
      </c>
      <c r="AD21" s="5">
        <v>4</v>
      </c>
      <c r="AE21" s="5">
        <v>2</v>
      </c>
      <c r="AF21" s="5">
        <v>3</v>
      </c>
      <c r="AG21" s="5">
        <v>4</v>
      </c>
      <c r="AH21" s="5">
        <v>1</v>
      </c>
      <c r="AI21" s="5">
        <v>3</v>
      </c>
      <c r="AJ21" s="5">
        <v>0</v>
      </c>
      <c r="AK21" s="5">
        <v>0</v>
      </c>
      <c r="AL21" s="5">
        <v>0</v>
      </c>
      <c r="AM21" s="5">
        <v>1</v>
      </c>
      <c r="AN21" s="5">
        <v>1</v>
      </c>
      <c r="AO21" s="9">
        <v>0</v>
      </c>
      <c r="AP21" s="9">
        <v>0</v>
      </c>
      <c r="AQ21" s="9">
        <v>0</v>
      </c>
      <c r="AR21" s="103">
        <v>2</v>
      </c>
      <c r="AS21" s="7">
        <v>3379</v>
      </c>
      <c r="AT21" s="7">
        <v>3305.9</v>
      </c>
      <c r="AU21" s="7">
        <v>1309.7</v>
      </c>
    </row>
    <row r="22" spans="2:47" ht="12" customHeight="1" x14ac:dyDescent="0.15">
      <c r="B22" s="256" t="s">
        <v>352</v>
      </c>
      <c r="C22" s="215"/>
      <c r="D22" s="6">
        <v>297</v>
      </c>
      <c r="E22" s="6">
        <v>0</v>
      </c>
      <c r="F22" s="6">
        <v>2</v>
      </c>
      <c r="G22" s="6">
        <v>5</v>
      </c>
      <c r="H22" s="6">
        <v>0</v>
      </c>
      <c r="I22" s="6">
        <v>4</v>
      </c>
      <c r="J22" s="6">
        <v>8</v>
      </c>
      <c r="K22" s="6">
        <v>10</v>
      </c>
      <c r="L22" s="6">
        <v>9</v>
      </c>
      <c r="M22" s="6">
        <v>10</v>
      </c>
      <c r="N22" s="6">
        <v>5</v>
      </c>
      <c r="O22" s="6">
        <v>15</v>
      </c>
      <c r="P22" s="6">
        <v>12</v>
      </c>
      <c r="Q22" s="6">
        <v>11</v>
      </c>
      <c r="R22" s="6">
        <v>20</v>
      </c>
      <c r="S22" s="6">
        <v>24</v>
      </c>
      <c r="T22" s="6">
        <v>26</v>
      </c>
      <c r="U22" s="6">
        <v>17</v>
      </c>
      <c r="V22" s="6">
        <v>24</v>
      </c>
      <c r="W22" s="6">
        <v>14</v>
      </c>
      <c r="X22" s="6">
        <v>17</v>
      </c>
      <c r="Y22" s="6">
        <v>13</v>
      </c>
      <c r="Z22" s="6">
        <v>11</v>
      </c>
      <c r="AA22" s="6">
        <v>14</v>
      </c>
      <c r="AB22" s="6">
        <v>8</v>
      </c>
      <c r="AC22" s="6">
        <v>2</v>
      </c>
      <c r="AD22" s="6">
        <v>5</v>
      </c>
      <c r="AE22" s="6">
        <v>2</v>
      </c>
      <c r="AF22" s="6">
        <v>4</v>
      </c>
      <c r="AG22" s="6">
        <v>0</v>
      </c>
      <c r="AH22" s="6">
        <v>1</v>
      </c>
      <c r="AI22" s="6">
        <v>2</v>
      </c>
      <c r="AJ22" s="6">
        <v>1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1</v>
      </c>
      <c r="AR22" s="104">
        <v>0</v>
      </c>
      <c r="AS22" s="8">
        <v>3080</v>
      </c>
      <c r="AT22" s="8">
        <v>3065.9</v>
      </c>
      <c r="AU22" s="8">
        <v>1200.7</v>
      </c>
    </row>
    <row r="23" spans="2:47" x14ac:dyDescent="0.15">
      <c r="B23" s="257" t="s">
        <v>6</v>
      </c>
      <c r="C23" s="210"/>
      <c r="D23" s="5">
        <v>135</v>
      </c>
      <c r="E23" s="5">
        <v>0</v>
      </c>
      <c r="F23" s="5">
        <v>2</v>
      </c>
      <c r="G23" s="5">
        <v>2</v>
      </c>
      <c r="H23" s="5">
        <v>0</v>
      </c>
      <c r="I23" s="5">
        <v>1</v>
      </c>
      <c r="J23" s="5">
        <v>2</v>
      </c>
      <c r="K23" s="5">
        <v>1</v>
      </c>
      <c r="L23" s="5">
        <v>2</v>
      </c>
      <c r="M23" s="5">
        <v>4</v>
      </c>
      <c r="N23" s="5">
        <v>6</v>
      </c>
      <c r="O23" s="5">
        <v>5</v>
      </c>
      <c r="P23" s="5">
        <v>7</v>
      </c>
      <c r="Q23" s="5">
        <v>2</v>
      </c>
      <c r="R23" s="5">
        <v>8</v>
      </c>
      <c r="S23" s="5">
        <v>8</v>
      </c>
      <c r="T23" s="5">
        <v>6</v>
      </c>
      <c r="U23" s="5">
        <v>14</v>
      </c>
      <c r="V23" s="5">
        <v>8</v>
      </c>
      <c r="W23" s="5">
        <v>6</v>
      </c>
      <c r="X23" s="5">
        <v>6</v>
      </c>
      <c r="Y23" s="5">
        <v>14</v>
      </c>
      <c r="Z23" s="5">
        <v>0</v>
      </c>
      <c r="AA23" s="9">
        <v>6</v>
      </c>
      <c r="AB23" s="9">
        <v>2</v>
      </c>
      <c r="AC23" s="9">
        <v>1</v>
      </c>
      <c r="AD23" s="5">
        <v>4</v>
      </c>
      <c r="AE23" s="5">
        <v>3</v>
      </c>
      <c r="AF23" s="5">
        <v>0</v>
      </c>
      <c r="AG23" s="5">
        <v>1</v>
      </c>
      <c r="AH23" s="5">
        <v>1</v>
      </c>
      <c r="AI23" s="5">
        <v>3</v>
      </c>
      <c r="AJ23" s="5">
        <v>0</v>
      </c>
      <c r="AK23" s="5">
        <v>0</v>
      </c>
      <c r="AL23" s="5">
        <v>1</v>
      </c>
      <c r="AM23" s="5">
        <v>1</v>
      </c>
      <c r="AN23" s="5">
        <v>1</v>
      </c>
      <c r="AO23" s="9">
        <v>5</v>
      </c>
      <c r="AP23" s="9">
        <v>0</v>
      </c>
      <c r="AQ23" s="9">
        <v>0</v>
      </c>
      <c r="AR23" s="103">
        <v>2</v>
      </c>
      <c r="AS23" s="7">
        <v>3350</v>
      </c>
      <c r="AT23" s="7">
        <v>3521.9</v>
      </c>
      <c r="AU23" s="7">
        <v>1591.1</v>
      </c>
    </row>
    <row r="24" spans="2:47" x14ac:dyDescent="0.15">
      <c r="B24" s="257" t="s">
        <v>7</v>
      </c>
      <c r="C24" s="210"/>
      <c r="D24" s="5">
        <v>48</v>
      </c>
      <c r="E24" s="5">
        <v>0</v>
      </c>
      <c r="F24" s="5">
        <v>1</v>
      </c>
      <c r="G24" s="5">
        <v>0</v>
      </c>
      <c r="H24" s="5">
        <v>0</v>
      </c>
      <c r="I24" s="5">
        <v>0</v>
      </c>
      <c r="J24" s="5">
        <v>1</v>
      </c>
      <c r="K24" s="5">
        <v>1</v>
      </c>
      <c r="L24" s="5">
        <v>1</v>
      </c>
      <c r="M24" s="5">
        <v>2</v>
      </c>
      <c r="N24" s="5">
        <v>1</v>
      </c>
      <c r="O24" s="5">
        <v>1</v>
      </c>
      <c r="P24" s="5">
        <v>3</v>
      </c>
      <c r="Q24" s="5">
        <v>2</v>
      </c>
      <c r="R24" s="5">
        <v>5</v>
      </c>
      <c r="S24" s="5">
        <v>3</v>
      </c>
      <c r="T24" s="5">
        <v>5</v>
      </c>
      <c r="U24" s="5">
        <v>1</v>
      </c>
      <c r="V24" s="5">
        <v>1</v>
      </c>
      <c r="W24" s="5">
        <v>4</v>
      </c>
      <c r="X24" s="5">
        <v>1</v>
      </c>
      <c r="Y24" s="5">
        <v>3</v>
      </c>
      <c r="Z24" s="5">
        <v>2</v>
      </c>
      <c r="AA24" s="9">
        <v>1</v>
      </c>
      <c r="AB24" s="9">
        <v>0</v>
      </c>
      <c r="AC24" s="9">
        <v>0</v>
      </c>
      <c r="AD24" s="5">
        <v>1</v>
      </c>
      <c r="AE24" s="5">
        <v>1</v>
      </c>
      <c r="AF24" s="5">
        <v>0</v>
      </c>
      <c r="AG24" s="5">
        <v>2</v>
      </c>
      <c r="AH24" s="5">
        <v>0</v>
      </c>
      <c r="AI24" s="5">
        <v>0</v>
      </c>
      <c r="AJ24" s="5">
        <v>0</v>
      </c>
      <c r="AK24" s="5">
        <v>2</v>
      </c>
      <c r="AL24" s="5">
        <v>0</v>
      </c>
      <c r="AM24" s="5">
        <v>1</v>
      </c>
      <c r="AN24" s="5">
        <v>1</v>
      </c>
      <c r="AO24" s="9">
        <v>0</v>
      </c>
      <c r="AP24" s="9">
        <v>0</v>
      </c>
      <c r="AQ24" s="9">
        <v>0</v>
      </c>
      <c r="AR24" s="103">
        <v>1</v>
      </c>
      <c r="AS24" s="7">
        <v>3073</v>
      </c>
      <c r="AT24" s="7">
        <v>3489.6</v>
      </c>
      <c r="AU24" s="7">
        <v>1633.3</v>
      </c>
    </row>
    <row r="25" spans="2:47" x14ac:dyDescent="0.15">
      <c r="B25" s="257" t="s">
        <v>8</v>
      </c>
      <c r="C25" s="210"/>
      <c r="D25" s="5">
        <v>44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2</v>
      </c>
      <c r="L25" s="5">
        <v>0</v>
      </c>
      <c r="M25" s="5">
        <v>0</v>
      </c>
      <c r="N25" s="5">
        <v>1</v>
      </c>
      <c r="O25" s="5">
        <v>2</v>
      </c>
      <c r="P25" s="5">
        <v>4</v>
      </c>
      <c r="Q25" s="5">
        <v>2</v>
      </c>
      <c r="R25" s="5">
        <v>2</v>
      </c>
      <c r="S25" s="5">
        <v>2</v>
      </c>
      <c r="T25" s="5">
        <v>8</v>
      </c>
      <c r="U25" s="5">
        <v>3</v>
      </c>
      <c r="V25" s="5">
        <v>4</v>
      </c>
      <c r="W25" s="5">
        <v>0</v>
      </c>
      <c r="X25" s="5">
        <v>3</v>
      </c>
      <c r="Y25" s="5">
        <v>4</v>
      </c>
      <c r="Z25" s="5">
        <v>2</v>
      </c>
      <c r="AA25" s="9">
        <v>1</v>
      </c>
      <c r="AB25" s="9">
        <v>1</v>
      </c>
      <c r="AC25" s="9">
        <v>0</v>
      </c>
      <c r="AD25" s="5">
        <v>1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9">
        <v>0</v>
      </c>
      <c r="AP25" s="9">
        <v>0</v>
      </c>
      <c r="AQ25" s="9">
        <v>0</v>
      </c>
      <c r="AR25" s="103">
        <v>0</v>
      </c>
      <c r="AS25" s="7">
        <v>3099</v>
      </c>
      <c r="AT25" s="7">
        <v>3048.6</v>
      </c>
      <c r="AU25" s="7">
        <v>961.1</v>
      </c>
    </row>
    <row r="26" spans="2:47" x14ac:dyDescent="0.15">
      <c r="B26" s="257" t="s">
        <v>9</v>
      </c>
      <c r="C26" s="210"/>
      <c r="D26" s="5">
        <v>84</v>
      </c>
      <c r="E26" s="5">
        <v>0</v>
      </c>
      <c r="F26" s="5">
        <v>0</v>
      </c>
      <c r="G26" s="5">
        <v>2</v>
      </c>
      <c r="H26" s="5">
        <v>1</v>
      </c>
      <c r="I26" s="5">
        <v>1</v>
      </c>
      <c r="J26" s="5">
        <v>3</v>
      </c>
      <c r="K26" s="5">
        <v>2</v>
      </c>
      <c r="L26" s="5">
        <v>6</v>
      </c>
      <c r="M26" s="5">
        <v>0</v>
      </c>
      <c r="N26" s="5">
        <v>6</v>
      </c>
      <c r="O26" s="5">
        <v>4</v>
      </c>
      <c r="P26" s="5">
        <v>1</v>
      </c>
      <c r="Q26" s="5">
        <v>2</v>
      </c>
      <c r="R26" s="5">
        <v>2</v>
      </c>
      <c r="S26" s="5">
        <v>7</v>
      </c>
      <c r="T26" s="5">
        <v>6</v>
      </c>
      <c r="U26" s="5">
        <v>4</v>
      </c>
      <c r="V26" s="5">
        <v>4</v>
      </c>
      <c r="W26" s="5">
        <v>3</v>
      </c>
      <c r="X26" s="5">
        <v>3</v>
      </c>
      <c r="Y26" s="5">
        <v>4</v>
      </c>
      <c r="Z26" s="5">
        <v>4</v>
      </c>
      <c r="AA26" s="9">
        <v>5</v>
      </c>
      <c r="AB26" s="9">
        <v>1</v>
      </c>
      <c r="AC26" s="9">
        <v>3</v>
      </c>
      <c r="AD26" s="5">
        <v>3</v>
      </c>
      <c r="AE26" s="5">
        <v>1</v>
      </c>
      <c r="AF26" s="5">
        <v>1</v>
      </c>
      <c r="AG26" s="5">
        <v>2</v>
      </c>
      <c r="AH26" s="5">
        <v>0</v>
      </c>
      <c r="AI26" s="5">
        <v>0</v>
      </c>
      <c r="AJ26" s="5">
        <v>0</v>
      </c>
      <c r="AK26" s="5">
        <v>1</v>
      </c>
      <c r="AL26" s="5">
        <v>0</v>
      </c>
      <c r="AM26" s="5">
        <v>1</v>
      </c>
      <c r="AN26" s="5">
        <v>0</v>
      </c>
      <c r="AO26" s="9">
        <v>0</v>
      </c>
      <c r="AP26" s="9">
        <v>0</v>
      </c>
      <c r="AQ26" s="9">
        <v>0</v>
      </c>
      <c r="AR26" s="103">
        <v>1</v>
      </c>
      <c r="AS26" s="7">
        <v>3150</v>
      </c>
      <c r="AT26" s="7">
        <v>3228.5</v>
      </c>
      <c r="AU26" s="7">
        <v>1523.1</v>
      </c>
    </row>
    <row r="27" spans="2:47" x14ac:dyDescent="0.15">
      <c r="B27" s="257" t="s">
        <v>10</v>
      </c>
      <c r="C27" s="210"/>
      <c r="D27" s="5">
        <v>102</v>
      </c>
      <c r="E27" s="5">
        <v>0</v>
      </c>
      <c r="F27" s="5">
        <v>1</v>
      </c>
      <c r="G27" s="5">
        <v>1</v>
      </c>
      <c r="H27" s="5">
        <v>3</v>
      </c>
      <c r="I27" s="5">
        <v>1</v>
      </c>
      <c r="J27" s="5">
        <v>3</v>
      </c>
      <c r="K27" s="5">
        <v>5</v>
      </c>
      <c r="L27" s="5">
        <v>5</v>
      </c>
      <c r="M27" s="5">
        <v>3</v>
      </c>
      <c r="N27" s="5">
        <v>3</v>
      </c>
      <c r="O27" s="5">
        <v>9</v>
      </c>
      <c r="P27" s="5">
        <v>4</v>
      </c>
      <c r="Q27" s="5">
        <v>9</v>
      </c>
      <c r="R27" s="5">
        <v>5</v>
      </c>
      <c r="S27" s="5">
        <v>5</v>
      </c>
      <c r="T27" s="5">
        <v>12</v>
      </c>
      <c r="U27" s="5">
        <v>2</v>
      </c>
      <c r="V27" s="5">
        <v>7</v>
      </c>
      <c r="W27" s="5">
        <v>5</v>
      </c>
      <c r="X27" s="5">
        <v>3</v>
      </c>
      <c r="Y27" s="5">
        <v>3</v>
      </c>
      <c r="Z27" s="5">
        <v>2</v>
      </c>
      <c r="AA27" s="9">
        <v>2</v>
      </c>
      <c r="AB27" s="9">
        <v>2</v>
      </c>
      <c r="AC27" s="9">
        <v>2</v>
      </c>
      <c r="AD27" s="5">
        <v>2</v>
      </c>
      <c r="AE27" s="5">
        <v>1</v>
      </c>
      <c r="AF27" s="5">
        <v>0</v>
      </c>
      <c r="AG27" s="5">
        <v>1</v>
      </c>
      <c r="AH27" s="5">
        <v>0</v>
      </c>
      <c r="AI27" s="5">
        <v>1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9">
        <v>0</v>
      </c>
      <c r="AP27" s="9">
        <v>0</v>
      </c>
      <c r="AQ27" s="9">
        <v>0</v>
      </c>
      <c r="AR27" s="103">
        <v>0</v>
      </c>
      <c r="AS27" s="51">
        <v>2690</v>
      </c>
      <c r="AT27" s="51">
        <v>2761.1</v>
      </c>
      <c r="AU27" s="51">
        <v>1210.5999999999999</v>
      </c>
    </row>
    <row r="28" spans="2:47" x14ac:dyDescent="0.15">
      <c r="B28" s="257" t="s">
        <v>11</v>
      </c>
      <c r="C28" s="210"/>
      <c r="D28" s="5">
        <v>63</v>
      </c>
      <c r="E28" s="5">
        <v>0</v>
      </c>
      <c r="F28" s="5">
        <v>0</v>
      </c>
      <c r="G28" s="5">
        <v>0</v>
      </c>
      <c r="H28" s="5">
        <v>3</v>
      </c>
      <c r="I28" s="5">
        <v>0</v>
      </c>
      <c r="J28" s="5">
        <v>1</v>
      </c>
      <c r="K28" s="5">
        <v>1</v>
      </c>
      <c r="L28" s="5">
        <v>3</v>
      </c>
      <c r="M28" s="5">
        <v>0</v>
      </c>
      <c r="N28" s="5">
        <v>3</v>
      </c>
      <c r="O28" s="5">
        <v>5</v>
      </c>
      <c r="P28" s="5">
        <v>0</v>
      </c>
      <c r="Q28" s="5">
        <v>3</v>
      </c>
      <c r="R28" s="5">
        <v>4</v>
      </c>
      <c r="S28" s="5">
        <v>6</v>
      </c>
      <c r="T28" s="5">
        <v>6</v>
      </c>
      <c r="U28" s="5">
        <v>2</v>
      </c>
      <c r="V28" s="5">
        <v>2</v>
      </c>
      <c r="W28" s="5">
        <v>1</v>
      </c>
      <c r="X28" s="5">
        <v>5</v>
      </c>
      <c r="Y28" s="5">
        <v>3</v>
      </c>
      <c r="Z28" s="5">
        <v>0</v>
      </c>
      <c r="AA28" s="9">
        <v>3</v>
      </c>
      <c r="AB28" s="9">
        <v>0</v>
      </c>
      <c r="AC28" s="9">
        <v>1</v>
      </c>
      <c r="AD28" s="5">
        <v>5</v>
      </c>
      <c r="AE28" s="5">
        <v>1</v>
      </c>
      <c r="AF28" s="5">
        <v>0</v>
      </c>
      <c r="AG28" s="5">
        <v>0</v>
      </c>
      <c r="AH28" s="5">
        <v>2</v>
      </c>
      <c r="AI28" s="5">
        <v>1</v>
      </c>
      <c r="AJ28" s="5">
        <v>0</v>
      </c>
      <c r="AK28" s="5">
        <v>0</v>
      </c>
      <c r="AL28" s="5">
        <v>2</v>
      </c>
      <c r="AM28" s="5">
        <v>0</v>
      </c>
      <c r="AN28" s="5">
        <v>0</v>
      </c>
      <c r="AO28" s="9">
        <v>0</v>
      </c>
      <c r="AP28" s="9">
        <v>0</v>
      </c>
      <c r="AQ28" s="9">
        <v>0</v>
      </c>
      <c r="AR28" s="103">
        <v>0</v>
      </c>
      <c r="AS28" s="7">
        <v>3000</v>
      </c>
      <c r="AT28" s="7">
        <v>3299.9</v>
      </c>
      <c r="AU28" s="51">
        <v>1460</v>
      </c>
    </row>
    <row r="29" spans="2:47" x14ac:dyDescent="0.15">
      <c r="B29" s="257" t="s">
        <v>12</v>
      </c>
      <c r="C29" s="210"/>
      <c r="D29" s="5">
        <v>61</v>
      </c>
      <c r="E29" s="5">
        <v>0</v>
      </c>
      <c r="F29" s="5">
        <v>0</v>
      </c>
      <c r="G29" s="5">
        <v>0</v>
      </c>
      <c r="H29" s="5">
        <v>0</v>
      </c>
      <c r="I29" s="5">
        <v>3</v>
      </c>
      <c r="J29" s="5">
        <v>3</v>
      </c>
      <c r="K29" s="5">
        <v>0</v>
      </c>
      <c r="L29" s="5">
        <v>1</v>
      </c>
      <c r="M29" s="5">
        <v>3</v>
      </c>
      <c r="N29" s="5">
        <v>2</v>
      </c>
      <c r="O29" s="5">
        <v>4</v>
      </c>
      <c r="P29" s="5">
        <v>3</v>
      </c>
      <c r="Q29" s="5">
        <v>3</v>
      </c>
      <c r="R29" s="5">
        <v>7</v>
      </c>
      <c r="S29" s="5">
        <v>4</v>
      </c>
      <c r="T29" s="5">
        <v>0</v>
      </c>
      <c r="U29" s="5">
        <v>3</v>
      </c>
      <c r="V29" s="5">
        <v>6</v>
      </c>
      <c r="W29" s="5">
        <v>4</v>
      </c>
      <c r="X29" s="5">
        <v>5</v>
      </c>
      <c r="Y29" s="5">
        <v>3</v>
      </c>
      <c r="Z29" s="5">
        <v>0</v>
      </c>
      <c r="AA29" s="9">
        <v>0</v>
      </c>
      <c r="AB29" s="9">
        <v>0</v>
      </c>
      <c r="AC29" s="9">
        <v>0</v>
      </c>
      <c r="AD29" s="5">
        <v>1</v>
      </c>
      <c r="AE29" s="5">
        <v>0</v>
      </c>
      <c r="AF29" s="5">
        <v>0</v>
      </c>
      <c r="AG29" s="5">
        <v>2</v>
      </c>
      <c r="AH29" s="5">
        <v>0</v>
      </c>
      <c r="AI29" s="5">
        <v>2</v>
      </c>
      <c r="AJ29" s="5">
        <v>0</v>
      </c>
      <c r="AK29" s="5">
        <v>0</v>
      </c>
      <c r="AL29" s="5">
        <v>0</v>
      </c>
      <c r="AM29" s="5">
        <v>0</v>
      </c>
      <c r="AN29" s="5">
        <v>1</v>
      </c>
      <c r="AO29" s="9">
        <v>0</v>
      </c>
      <c r="AP29" s="9">
        <v>0</v>
      </c>
      <c r="AQ29" s="9">
        <v>0</v>
      </c>
      <c r="AR29" s="103">
        <v>1</v>
      </c>
      <c r="AS29" s="7">
        <v>2820</v>
      </c>
      <c r="AT29" s="7">
        <v>3106.8</v>
      </c>
      <c r="AU29" s="7">
        <v>1453.2</v>
      </c>
    </row>
    <row r="30" spans="2:47" x14ac:dyDescent="0.15">
      <c r="B30" s="257" t="s">
        <v>13</v>
      </c>
      <c r="C30" s="210"/>
      <c r="D30" s="5">
        <v>152</v>
      </c>
      <c r="E30" s="5">
        <v>0</v>
      </c>
      <c r="F30" s="5">
        <v>1</v>
      </c>
      <c r="G30" s="5">
        <v>3</v>
      </c>
      <c r="H30" s="5">
        <v>2</v>
      </c>
      <c r="I30" s="5">
        <v>0</v>
      </c>
      <c r="J30" s="5">
        <v>5</v>
      </c>
      <c r="K30" s="5">
        <v>1</v>
      </c>
      <c r="L30" s="5">
        <v>4</v>
      </c>
      <c r="M30" s="5">
        <v>2</v>
      </c>
      <c r="N30" s="5">
        <v>9</v>
      </c>
      <c r="O30" s="5">
        <v>6</v>
      </c>
      <c r="P30" s="5">
        <v>1</v>
      </c>
      <c r="Q30" s="5">
        <v>10</v>
      </c>
      <c r="R30" s="5">
        <v>9</v>
      </c>
      <c r="S30" s="5">
        <v>7</v>
      </c>
      <c r="T30" s="5">
        <v>14</v>
      </c>
      <c r="U30" s="5">
        <v>12</v>
      </c>
      <c r="V30" s="5">
        <v>11</v>
      </c>
      <c r="W30" s="5">
        <v>18</v>
      </c>
      <c r="X30" s="5">
        <v>8</v>
      </c>
      <c r="Y30" s="5">
        <v>6</v>
      </c>
      <c r="Z30" s="5">
        <v>4</v>
      </c>
      <c r="AA30" s="9">
        <v>2</v>
      </c>
      <c r="AB30" s="9">
        <v>4</v>
      </c>
      <c r="AC30" s="9">
        <v>3</v>
      </c>
      <c r="AD30" s="5">
        <v>3</v>
      </c>
      <c r="AE30" s="5">
        <v>0</v>
      </c>
      <c r="AF30" s="5">
        <v>2</v>
      </c>
      <c r="AG30" s="5">
        <v>2</v>
      </c>
      <c r="AH30" s="5">
        <v>1</v>
      </c>
      <c r="AI30" s="5">
        <v>0</v>
      </c>
      <c r="AJ30" s="5">
        <v>0</v>
      </c>
      <c r="AK30" s="5">
        <v>1</v>
      </c>
      <c r="AL30" s="5">
        <v>0</v>
      </c>
      <c r="AM30" s="5">
        <v>0</v>
      </c>
      <c r="AN30" s="5">
        <v>0</v>
      </c>
      <c r="AO30" s="9">
        <v>0</v>
      </c>
      <c r="AP30" s="9">
        <v>1</v>
      </c>
      <c r="AQ30" s="9">
        <v>0</v>
      </c>
      <c r="AR30" s="103">
        <v>0</v>
      </c>
      <c r="AS30" s="7">
        <v>3200</v>
      </c>
      <c r="AT30" s="7">
        <v>3148.1</v>
      </c>
      <c r="AU30" s="7">
        <v>1226.9000000000001</v>
      </c>
    </row>
    <row r="31" spans="2:47" x14ac:dyDescent="0.15">
      <c r="B31" s="257" t="s">
        <v>14</v>
      </c>
      <c r="C31" s="210"/>
      <c r="D31" s="5">
        <v>128</v>
      </c>
      <c r="E31" s="5">
        <v>0</v>
      </c>
      <c r="F31" s="5">
        <v>2</v>
      </c>
      <c r="G31" s="5">
        <v>0</v>
      </c>
      <c r="H31" s="5">
        <v>1</v>
      </c>
      <c r="I31" s="5">
        <v>1</v>
      </c>
      <c r="J31" s="5">
        <v>3</v>
      </c>
      <c r="K31" s="5">
        <v>1</v>
      </c>
      <c r="L31" s="5">
        <v>6</v>
      </c>
      <c r="M31" s="5">
        <v>7</v>
      </c>
      <c r="N31" s="5">
        <v>2</v>
      </c>
      <c r="O31" s="5">
        <v>9</v>
      </c>
      <c r="P31" s="5">
        <v>7</v>
      </c>
      <c r="Q31" s="5">
        <v>5</v>
      </c>
      <c r="R31" s="5">
        <v>9</v>
      </c>
      <c r="S31" s="5">
        <v>9</v>
      </c>
      <c r="T31" s="5">
        <v>10</v>
      </c>
      <c r="U31" s="5">
        <v>9</v>
      </c>
      <c r="V31" s="5">
        <v>4</v>
      </c>
      <c r="W31" s="5">
        <v>6</v>
      </c>
      <c r="X31" s="5">
        <v>5</v>
      </c>
      <c r="Y31" s="5">
        <v>7</v>
      </c>
      <c r="Z31" s="5">
        <v>6</v>
      </c>
      <c r="AA31" s="9">
        <v>6</v>
      </c>
      <c r="AB31" s="9">
        <v>3</v>
      </c>
      <c r="AC31" s="9">
        <v>3</v>
      </c>
      <c r="AD31" s="5">
        <v>1</v>
      </c>
      <c r="AE31" s="5">
        <v>1</v>
      </c>
      <c r="AF31" s="5">
        <v>2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  <c r="AM31" s="5">
        <v>0</v>
      </c>
      <c r="AN31" s="5">
        <v>0</v>
      </c>
      <c r="AO31" s="9">
        <v>0</v>
      </c>
      <c r="AP31" s="9">
        <v>0</v>
      </c>
      <c r="AQ31" s="9">
        <v>0</v>
      </c>
      <c r="AR31" s="103">
        <v>0</v>
      </c>
      <c r="AS31" s="7">
        <v>3000</v>
      </c>
      <c r="AT31" s="7">
        <v>3064.4</v>
      </c>
      <c r="AU31" s="7">
        <v>1218</v>
      </c>
    </row>
    <row r="32" spans="2:47" x14ac:dyDescent="0.15">
      <c r="B32" s="257" t="s">
        <v>15</v>
      </c>
      <c r="C32" s="210"/>
      <c r="D32" s="5">
        <v>126</v>
      </c>
      <c r="E32" s="5">
        <v>0</v>
      </c>
      <c r="F32" s="5">
        <v>1</v>
      </c>
      <c r="G32" s="5">
        <v>0</v>
      </c>
      <c r="H32" s="5">
        <v>1</v>
      </c>
      <c r="I32" s="5">
        <v>1</v>
      </c>
      <c r="J32" s="5">
        <v>0</v>
      </c>
      <c r="K32" s="5">
        <v>2</v>
      </c>
      <c r="L32" s="5">
        <v>6</v>
      </c>
      <c r="M32" s="5">
        <v>3</v>
      </c>
      <c r="N32" s="5">
        <v>2</v>
      </c>
      <c r="O32" s="5">
        <v>9</v>
      </c>
      <c r="P32" s="5">
        <v>8</v>
      </c>
      <c r="Q32" s="5">
        <v>9</v>
      </c>
      <c r="R32" s="5">
        <v>10</v>
      </c>
      <c r="S32" s="5">
        <v>6</v>
      </c>
      <c r="T32" s="5">
        <v>12</v>
      </c>
      <c r="U32" s="5">
        <v>7</v>
      </c>
      <c r="V32" s="5">
        <v>7</v>
      </c>
      <c r="W32" s="5">
        <v>10</v>
      </c>
      <c r="X32" s="5">
        <v>5</v>
      </c>
      <c r="Y32" s="5">
        <v>1</v>
      </c>
      <c r="Z32" s="5">
        <v>7</v>
      </c>
      <c r="AA32" s="9">
        <v>5</v>
      </c>
      <c r="AB32" s="9">
        <v>3</v>
      </c>
      <c r="AC32" s="9">
        <v>1</v>
      </c>
      <c r="AD32" s="5">
        <v>1</v>
      </c>
      <c r="AE32" s="5">
        <v>1</v>
      </c>
      <c r="AF32" s="5">
        <v>0</v>
      </c>
      <c r="AG32" s="5">
        <v>0</v>
      </c>
      <c r="AH32" s="5">
        <v>2</v>
      </c>
      <c r="AI32" s="5">
        <v>2</v>
      </c>
      <c r="AJ32" s="5">
        <v>0</v>
      </c>
      <c r="AK32" s="5">
        <v>0</v>
      </c>
      <c r="AL32" s="5">
        <v>1</v>
      </c>
      <c r="AM32" s="5">
        <v>0</v>
      </c>
      <c r="AN32" s="5">
        <v>0</v>
      </c>
      <c r="AO32" s="9">
        <v>0</v>
      </c>
      <c r="AP32" s="9">
        <v>1</v>
      </c>
      <c r="AQ32" s="9">
        <v>0</v>
      </c>
      <c r="AR32" s="103">
        <v>2</v>
      </c>
      <c r="AS32" s="7">
        <v>3000</v>
      </c>
      <c r="AT32" s="7">
        <v>3208.5</v>
      </c>
      <c r="AU32" s="7">
        <v>1349.5</v>
      </c>
    </row>
    <row r="33" spans="2:47" x14ac:dyDescent="0.15">
      <c r="B33" s="257" t="s">
        <v>16</v>
      </c>
      <c r="C33" s="210"/>
      <c r="D33" s="5">
        <v>248</v>
      </c>
      <c r="E33" s="5">
        <v>0</v>
      </c>
      <c r="F33" s="5">
        <v>0</v>
      </c>
      <c r="G33" s="5">
        <v>1</v>
      </c>
      <c r="H33" s="5">
        <v>2</v>
      </c>
      <c r="I33" s="5">
        <v>1</v>
      </c>
      <c r="J33" s="5">
        <v>5</v>
      </c>
      <c r="K33" s="5">
        <v>5</v>
      </c>
      <c r="L33" s="5">
        <v>16</v>
      </c>
      <c r="M33" s="5">
        <v>5</v>
      </c>
      <c r="N33" s="5">
        <v>7</v>
      </c>
      <c r="O33" s="5">
        <v>14</v>
      </c>
      <c r="P33" s="5">
        <v>6</v>
      </c>
      <c r="Q33" s="5">
        <v>19</v>
      </c>
      <c r="R33" s="5">
        <v>11</v>
      </c>
      <c r="S33" s="5">
        <v>11</v>
      </c>
      <c r="T33" s="5">
        <v>11</v>
      </c>
      <c r="U33" s="5">
        <v>16</v>
      </c>
      <c r="V33" s="5">
        <v>13</v>
      </c>
      <c r="W33" s="5">
        <v>16</v>
      </c>
      <c r="X33" s="5">
        <v>9</v>
      </c>
      <c r="Y33" s="5">
        <v>14</v>
      </c>
      <c r="Z33" s="5">
        <v>7</v>
      </c>
      <c r="AA33" s="9">
        <v>9</v>
      </c>
      <c r="AB33" s="9">
        <v>4</v>
      </c>
      <c r="AC33" s="9">
        <v>3</v>
      </c>
      <c r="AD33" s="5">
        <v>9</v>
      </c>
      <c r="AE33" s="5">
        <v>4</v>
      </c>
      <c r="AF33" s="5">
        <v>2</v>
      </c>
      <c r="AG33" s="5">
        <v>3</v>
      </c>
      <c r="AH33" s="5">
        <v>1</v>
      </c>
      <c r="AI33" s="5">
        <v>6</v>
      </c>
      <c r="AJ33" s="5">
        <v>3</v>
      </c>
      <c r="AK33" s="5">
        <v>2</v>
      </c>
      <c r="AL33" s="5">
        <v>5</v>
      </c>
      <c r="AM33" s="5">
        <v>0</v>
      </c>
      <c r="AN33" s="5">
        <v>1</v>
      </c>
      <c r="AO33" s="9">
        <v>2</v>
      </c>
      <c r="AP33" s="9">
        <v>0</v>
      </c>
      <c r="AQ33" s="9">
        <v>0</v>
      </c>
      <c r="AR33" s="103">
        <v>5</v>
      </c>
      <c r="AS33" s="7">
        <v>3316.5</v>
      </c>
      <c r="AT33" s="7">
        <v>3468.4</v>
      </c>
      <c r="AU33" s="7">
        <v>1586.2</v>
      </c>
    </row>
    <row r="34" spans="2:47" x14ac:dyDescent="0.15">
      <c r="B34" s="257" t="s">
        <v>17</v>
      </c>
      <c r="C34" s="210"/>
      <c r="D34" s="5">
        <v>204</v>
      </c>
      <c r="E34" s="5">
        <v>0</v>
      </c>
      <c r="F34" s="5">
        <v>0</v>
      </c>
      <c r="G34" s="5">
        <v>3</v>
      </c>
      <c r="H34" s="5">
        <v>2</v>
      </c>
      <c r="I34" s="5">
        <v>2</v>
      </c>
      <c r="J34" s="5">
        <v>10</v>
      </c>
      <c r="K34" s="5">
        <v>0</v>
      </c>
      <c r="L34" s="5">
        <v>5</v>
      </c>
      <c r="M34" s="5">
        <v>4</v>
      </c>
      <c r="N34" s="5">
        <v>8</v>
      </c>
      <c r="O34" s="5">
        <v>15</v>
      </c>
      <c r="P34" s="5">
        <v>10</v>
      </c>
      <c r="Q34" s="5">
        <v>21</v>
      </c>
      <c r="R34" s="5">
        <v>9</v>
      </c>
      <c r="S34" s="5">
        <v>8</v>
      </c>
      <c r="T34" s="5">
        <v>19</v>
      </c>
      <c r="U34" s="5">
        <v>13</v>
      </c>
      <c r="V34" s="5">
        <v>9</v>
      </c>
      <c r="W34" s="5">
        <v>11</v>
      </c>
      <c r="X34" s="5">
        <v>11</v>
      </c>
      <c r="Y34" s="5">
        <v>9</v>
      </c>
      <c r="Z34" s="5">
        <v>3</v>
      </c>
      <c r="AA34" s="9">
        <v>6</v>
      </c>
      <c r="AB34" s="9">
        <v>3</v>
      </c>
      <c r="AC34" s="9">
        <v>1</v>
      </c>
      <c r="AD34" s="5">
        <v>8</v>
      </c>
      <c r="AE34" s="5">
        <v>1</v>
      </c>
      <c r="AF34" s="5">
        <v>1</v>
      </c>
      <c r="AG34" s="5">
        <v>1</v>
      </c>
      <c r="AH34" s="5">
        <v>1</v>
      </c>
      <c r="AI34" s="5">
        <v>2</v>
      </c>
      <c r="AJ34" s="5">
        <v>1</v>
      </c>
      <c r="AK34" s="5">
        <v>1</v>
      </c>
      <c r="AL34" s="5">
        <v>0</v>
      </c>
      <c r="AM34" s="5">
        <v>0</v>
      </c>
      <c r="AN34" s="5">
        <v>0</v>
      </c>
      <c r="AO34" s="9">
        <v>1</v>
      </c>
      <c r="AP34" s="9">
        <v>0</v>
      </c>
      <c r="AQ34" s="9">
        <v>1</v>
      </c>
      <c r="AR34" s="103">
        <v>4</v>
      </c>
      <c r="AS34" s="7">
        <v>3000</v>
      </c>
      <c r="AT34" s="7">
        <v>3146.2</v>
      </c>
      <c r="AU34" s="7">
        <v>1443.7</v>
      </c>
    </row>
    <row r="35" spans="2:47" x14ac:dyDescent="0.15">
      <c r="B35" s="257" t="s">
        <v>18</v>
      </c>
      <c r="C35" s="210"/>
      <c r="D35" s="5">
        <v>252</v>
      </c>
      <c r="E35" s="5">
        <v>0</v>
      </c>
      <c r="F35" s="5">
        <v>4</v>
      </c>
      <c r="G35" s="5">
        <v>2</v>
      </c>
      <c r="H35" s="5">
        <v>3</v>
      </c>
      <c r="I35" s="5">
        <v>2</v>
      </c>
      <c r="J35" s="5">
        <v>8</v>
      </c>
      <c r="K35" s="5">
        <v>9</v>
      </c>
      <c r="L35" s="5">
        <v>12</v>
      </c>
      <c r="M35" s="5">
        <v>2</v>
      </c>
      <c r="N35" s="5">
        <v>11</v>
      </c>
      <c r="O35" s="5">
        <v>15</v>
      </c>
      <c r="P35" s="5">
        <v>9</v>
      </c>
      <c r="Q35" s="5">
        <v>10</v>
      </c>
      <c r="R35" s="5">
        <v>7</v>
      </c>
      <c r="S35" s="5">
        <v>9</v>
      </c>
      <c r="T35" s="5">
        <v>14</v>
      </c>
      <c r="U35" s="5">
        <v>10</v>
      </c>
      <c r="V35" s="5">
        <v>12</v>
      </c>
      <c r="W35" s="5">
        <v>18</v>
      </c>
      <c r="X35" s="5">
        <v>7</v>
      </c>
      <c r="Y35" s="5">
        <v>14</v>
      </c>
      <c r="Z35" s="5">
        <v>9</v>
      </c>
      <c r="AA35" s="9">
        <v>5</v>
      </c>
      <c r="AB35" s="9">
        <v>5</v>
      </c>
      <c r="AC35" s="9">
        <v>7</v>
      </c>
      <c r="AD35" s="5">
        <v>8</v>
      </c>
      <c r="AE35" s="5">
        <v>2</v>
      </c>
      <c r="AF35" s="5">
        <v>3</v>
      </c>
      <c r="AG35" s="5">
        <v>1</v>
      </c>
      <c r="AH35" s="5">
        <v>4</v>
      </c>
      <c r="AI35" s="5">
        <v>3</v>
      </c>
      <c r="AJ35" s="5">
        <v>3</v>
      </c>
      <c r="AK35" s="5">
        <v>2</v>
      </c>
      <c r="AL35" s="5">
        <v>5</v>
      </c>
      <c r="AM35" s="5">
        <v>2</v>
      </c>
      <c r="AN35" s="5">
        <v>3</v>
      </c>
      <c r="AO35" s="9">
        <v>3</v>
      </c>
      <c r="AP35" s="9">
        <v>1</v>
      </c>
      <c r="AQ35" s="9">
        <v>0</v>
      </c>
      <c r="AR35" s="103">
        <v>8</v>
      </c>
      <c r="AS35" s="7">
        <v>3340</v>
      </c>
      <c r="AT35" s="7">
        <v>3496</v>
      </c>
      <c r="AU35" s="7">
        <v>1822.6</v>
      </c>
    </row>
    <row r="36" spans="2:47" x14ac:dyDescent="0.15">
      <c r="B36" s="257" t="s">
        <v>19</v>
      </c>
      <c r="C36" s="210"/>
      <c r="D36" s="5">
        <v>198</v>
      </c>
      <c r="E36" s="5">
        <v>1</v>
      </c>
      <c r="F36" s="5">
        <v>0</v>
      </c>
      <c r="G36" s="5">
        <v>1</v>
      </c>
      <c r="H36" s="5">
        <v>2</v>
      </c>
      <c r="I36" s="5">
        <v>2</v>
      </c>
      <c r="J36" s="5">
        <v>9</v>
      </c>
      <c r="K36" s="5">
        <v>3</v>
      </c>
      <c r="L36" s="5">
        <v>5</v>
      </c>
      <c r="M36" s="5">
        <v>6</v>
      </c>
      <c r="N36" s="5">
        <v>7</v>
      </c>
      <c r="O36" s="5">
        <v>9</v>
      </c>
      <c r="P36" s="5">
        <v>6</v>
      </c>
      <c r="Q36" s="5">
        <v>14</v>
      </c>
      <c r="R36" s="5">
        <v>6</v>
      </c>
      <c r="S36" s="5">
        <v>6</v>
      </c>
      <c r="T36" s="5">
        <v>15</v>
      </c>
      <c r="U36" s="5">
        <v>7</v>
      </c>
      <c r="V36" s="5">
        <v>12</v>
      </c>
      <c r="W36" s="5">
        <v>9</v>
      </c>
      <c r="X36" s="5">
        <v>8</v>
      </c>
      <c r="Y36" s="5">
        <v>13</v>
      </c>
      <c r="Z36" s="5">
        <v>7</v>
      </c>
      <c r="AA36" s="9">
        <v>7</v>
      </c>
      <c r="AB36" s="9">
        <v>6</v>
      </c>
      <c r="AC36" s="9">
        <v>6</v>
      </c>
      <c r="AD36" s="5">
        <v>4</v>
      </c>
      <c r="AE36" s="5">
        <v>5</v>
      </c>
      <c r="AF36" s="5">
        <v>0</v>
      </c>
      <c r="AG36" s="5">
        <v>0</v>
      </c>
      <c r="AH36" s="5">
        <v>2</v>
      </c>
      <c r="AI36" s="5">
        <v>4</v>
      </c>
      <c r="AJ36" s="5">
        <v>2</v>
      </c>
      <c r="AK36" s="5">
        <v>2</v>
      </c>
      <c r="AL36" s="5">
        <v>0</v>
      </c>
      <c r="AM36" s="5">
        <v>1</v>
      </c>
      <c r="AN36" s="5">
        <v>0</v>
      </c>
      <c r="AO36" s="9">
        <v>1</v>
      </c>
      <c r="AP36" s="9">
        <v>0</v>
      </c>
      <c r="AQ36" s="9">
        <v>0</v>
      </c>
      <c r="AR36" s="103">
        <v>10</v>
      </c>
      <c r="AS36" s="7">
        <v>3374</v>
      </c>
      <c r="AT36" s="7">
        <v>3515.3</v>
      </c>
      <c r="AU36" s="7">
        <v>1728.9</v>
      </c>
    </row>
    <row r="37" spans="2:47" x14ac:dyDescent="0.15">
      <c r="B37" s="257" t="s">
        <v>20</v>
      </c>
      <c r="C37" s="210"/>
      <c r="D37" s="5">
        <v>76</v>
      </c>
      <c r="E37" s="5">
        <v>0</v>
      </c>
      <c r="F37" s="5">
        <v>0</v>
      </c>
      <c r="G37" s="5">
        <v>0</v>
      </c>
      <c r="H37" s="5">
        <v>0</v>
      </c>
      <c r="I37" s="5">
        <v>2</v>
      </c>
      <c r="J37" s="5">
        <v>1</v>
      </c>
      <c r="K37" s="5">
        <v>3</v>
      </c>
      <c r="L37" s="5">
        <v>2</v>
      </c>
      <c r="M37" s="5">
        <v>2</v>
      </c>
      <c r="N37" s="5">
        <v>0</v>
      </c>
      <c r="O37" s="5">
        <v>6</v>
      </c>
      <c r="P37" s="5">
        <v>2</v>
      </c>
      <c r="Q37" s="5">
        <v>3</v>
      </c>
      <c r="R37" s="5">
        <v>2</v>
      </c>
      <c r="S37" s="5">
        <v>5</v>
      </c>
      <c r="T37" s="5">
        <v>9</v>
      </c>
      <c r="U37" s="5">
        <v>8</v>
      </c>
      <c r="V37" s="5">
        <v>8</v>
      </c>
      <c r="W37" s="5">
        <v>5</v>
      </c>
      <c r="X37" s="5">
        <v>6</v>
      </c>
      <c r="Y37" s="5">
        <v>4</v>
      </c>
      <c r="Z37" s="5">
        <v>4</v>
      </c>
      <c r="AA37" s="9">
        <v>0</v>
      </c>
      <c r="AB37" s="9">
        <v>1</v>
      </c>
      <c r="AC37" s="9">
        <v>0</v>
      </c>
      <c r="AD37" s="5">
        <v>0</v>
      </c>
      <c r="AE37" s="5">
        <v>1</v>
      </c>
      <c r="AF37" s="5">
        <v>1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1</v>
      </c>
      <c r="AO37" s="9">
        <v>0</v>
      </c>
      <c r="AP37" s="9">
        <v>0</v>
      </c>
      <c r="AQ37" s="9">
        <v>0</v>
      </c>
      <c r="AR37" s="103">
        <v>0</v>
      </c>
      <c r="AS37" s="7">
        <v>3240</v>
      </c>
      <c r="AT37" s="7">
        <v>3111.4</v>
      </c>
      <c r="AU37" s="51">
        <v>1088.8</v>
      </c>
    </row>
    <row r="38" spans="2:47" x14ac:dyDescent="0.15">
      <c r="B38" s="257" t="s">
        <v>21</v>
      </c>
      <c r="C38" s="210"/>
      <c r="D38" s="5">
        <v>17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1</v>
      </c>
      <c r="O38" s="5">
        <v>2</v>
      </c>
      <c r="P38" s="5">
        <v>1</v>
      </c>
      <c r="Q38" s="5">
        <v>2</v>
      </c>
      <c r="R38" s="5">
        <v>1</v>
      </c>
      <c r="S38" s="5">
        <v>1</v>
      </c>
      <c r="T38" s="5">
        <v>0</v>
      </c>
      <c r="U38" s="5">
        <v>1</v>
      </c>
      <c r="V38" s="5">
        <v>1</v>
      </c>
      <c r="W38" s="5">
        <v>0</v>
      </c>
      <c r="X38" s="5">
        <v>0</v>
      </c>
      <c r="Y38" s="5">
        <v>0</v>
      </c>
      <c r="Z38" s="5">
        <v>0</v>
      </c>
      <c r="AA38" s="9">
        <v>3</v>
      </c>
      <c r="AB38" s="9">
        <v>0</v>
      </c>
      <c r="AC38" s="9">
        <v>0</v>
      </c>
      <c r="AD38" s="5">
        <v>1</v>
      </c>
      <c r="AE38" s="5">
        <v>2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9">
        <v>0</v>
      </c>
      <c r="AP38" s="9">
        <v>0</v>
      </c>
      <c r="AQ38" s="9">
        <v>0</v>
      </c>
      <c r="AR38" s="103">
        <v>0</v>
      </c>
      <c r="AS38" s="7">
        <v>2880</v>
      </c>
      <c r="AT38" s="7">
        <v>3326.8</v>
      </c>
      <c r="AU38" s="7">
        <v>1229.0999999999999</v>
      </c>
    </row>
    <row r="39" spans="2:47" x14ac:dyDescent="0.15">
      <c r="B39" s="257" t="s">
        <v>22</v>
      </c>
      <c r="C39" s="210"/>
      <c r="D39" s="5">
        <v>26</v>
      </c>
      <c r="E39" s="5">
        <v>0</v>
      </c>
      <c r="F39" s="5">
        <v>0</v>
      </c>
      <c r="G39" s="5">
        <v>1</v>
      </c>
      <c r="H39" s="5">
        <v>0</v>
      </c>
      <c r="I39" s="5">
        <v>0</v>
      </c>
      <c r="J39" s="5">
        <v>2</v>
      </c>
      <c r="K39" s="5">
        <v>0</v>
      </c>
      <c r="L39" s="5">
        <v>0</v>
      </c>
      <c r="M39" s="5">
        <v>0</v>
      </c>
      <c r="N39" s="5">
        <v>1</v>
      </c>
      <c r="O39" s="5">
        <v>1</v>
      </c>
      <c r="P39" s="5">
        <v>4</v>
      </c>
      <c r="Q39" s="5">
        <v>2</v>
      </c>
      <c r="R39" s="5">
        <v>4</v>
      </c>
      <c r="S39" s="5">
        <v>0</v>
      </c>
      <c r="T39" s="5">
        <v>4</v>
      </c>
      <c r="U39" s="5">
        <v>0</v>
      </c>
      <c r="V39" s="5">
        <v>0</v>
      </c>
      <c r="W39" s="5">
        <v>0</v>
      </c>
      <c r="X39" s="5">
        <v>2</v>
      </c>
      <c r="Y39" s="5">
        <v>0</v>
      </c>
      <c r="Z39" s="5">
        <v>1</v>
      </c>
      <c r="AA39" s="9">
        <v>0</v>
      </c>
      <c r="AB39" s="9">
        <v>0</v>
      </c>
      <c r="AC39" s="9">
        <v>0</v>
      </c>
      <c r="AD39" s="5">
        <v>1</v>
      </c>
      <c r="AE39" s="5">
        <v>0</v>
      </c>
      <c r="AF39" s="5">
        <v>0</v>
      </c>
      <c r="AG39" s="5">
        <v>0</v>
      </c>
      <c r="AH39" s="5">
        <v>0</v>
      </c>
      <c r="AI39" s="5">
        <v>1</v>
      </c>
      <c r="AJ39" s="5">
        <v>2</v>
      </c>
      <c r="AK39" s="5">
        <v>0</v>
      </c>
      <c r="AL39" s="5">
        <v>0</v>
      </c>
      <c r="AM39" s="5">
        <v>0</v>
      </c>
      <c r="AN39" s="5">
        <v>0</v>
      </c>
      <c r="AO39" s="9">
        <v>0</v>
      </c>
      <c r="AP39" s="9">
        <v>0</v>
      </c>
      <c r="AQ39" s="9">
        <v>0</v>
      </c>
      <c r="AR39" s="103">
        <v>0</v>
      </c>
      <c r="AS39" s="7">
        <v>2750</v>
      </c>
      <c r="AT39" s="7">
        <v>3044.9</v>
      </c>
      <c r="AU39" s="7">
        <v>1478.2</v>
      </c>
    </row>
    <row r="40" spans="2:47" x14ac:dyDescent="0.15">
      <c r="B40" s="257" t="s">
        <v>23</v>
      </c>
      <c r="C40" s="210"/>
      <c r="D40" s="5">
        <v>15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4</v>
      </c>
      <c r="M40" s="5">
        <v>1</v>
      </c>
      <c r="N40" s="5">
        <v>0</v>
      </c>
      <c r="O40" s="5">
        <v>1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1</v>
      </c>
      <c r="W40" s="5">
        <v>1</v>
      </c>
      <c r="X40" s="5">
        <v>3</v>
      </c>
      <c r="Y40" s="5">
        <v>0</v>
      </c>
      <c r="Z40" s="5">
        <v>0</v>
      </c>
      <c r="AA40" s="105">
        <v>0</v>
      </c>
      <c r="AB40" s="105">
        <v>0</v>
      </c>
      <c r="AC40" s="105">
        <v>1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105">
        <v>0</v>
      </c>
      <c r="AP40" s="105">
        <v>0</v>
      </c>
      <c r="AQ40" s="105">
        <v>0</v>
      </c>
      <c r="AR40" s="106">
        <v>0</v>
      </c>
      <c r="AS40" s="7">
        <v>3200</v>
      </c>
      <c r="AT40" s="7">
        <v>2866.2</v>
      </c>
      <c r="AU40" s="7">
        <v>1115.5999999999999</v>
      </c>
    </row>
    <row r="41" spans="2:47" x14ac:dyDescent="0.15">
      <c r="B41" s="257" t="s">
        <v>24</v>
      </c>
      <c r="C41" s="210"/>
      <c r="D41" s="5">
        <v>72</v>
      </c>
      <c r="E41" s="5">
        <v>0</v>
      </c>
      <c r="F41" s="5">
        <v>0</v>
      </c>
      <c r="G41" s="5">
        <v>1</v>
      </c>
      <c r="H41" s="5">
        <v>0</v>
      </c>
      <c r="I41" s="5">
        <v>0</v>
      </c>
      <c r="J41" s="5">
        <v>0</v>
      </c>
      <c r="K41" s="5">
        <v>3</v>
      </c>
      <c r="L41" s="5">
        <v>3</v>
      </c>
      <c r="M41" s="5">
        <v>0</v>
      </c>
      <c r="N41" s="5">
        <v>3</v>
      </c>
      <c r="O41" s="5">
        <v>10</v>
      </c>
      <c r="P41" s="5">
        <v>6</v>
      </c>
      <c r="Q41" s="5">
        <v>5</v>
      </c>
      <c r="R41" s="5">
        <v>1</v>
      </c>
      <c r="S41" s="5">
        <v>2</v>
      </c>
      <c r="T41" s="5">
        <v>4</v>
      </c>
      <c r="U41" s="5">
        <v>2</v>
      </c>
      <c r="V41" s="5">
        <v>4</v>
      </c>
      <c r="W41" s="5">
        <v>8</v>
      </c>
      <c r="X41" s="5">
        <v>2</v>
      </c>
      <c r="Y41" s="5">
        <v>7</v>
      </c>
      <c r="Z41" s="5">
        <v>2</v>
      </c>
      <c r="AA41" s="9">
        <v>1</v>
      </c>
      <c r="AB41" s="9">
        <v>2</v>
      </c>
      <c r="AC41" s="9">
        <v>0</v>
      </c>
      <c r="AD41" s="5">
        <v>1</v>
      </c>
      <c r="AE41" s="5">
        <v>2</v>
      </c>
      <c r="AF41" s="5">
        <v>1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9">
        <v>1</v>
      </c>
      <c r="AP41" s="9">
        <v>0</v>
      </c>
      <c r="AQ41" s="9">
        <v>0</v>
      </c>
      <c r="AR41" s="103">
        <v>1</v>
      </c>
      <c r="AS41" s="7">
        <v>3074.5</v>
      </c>
      <c r="AT41" s="7">
        <v>3144.1</v>
      </c>
      <c r="AU41" s="7">
        <v>1342.8</v>
      </c>
    </row>
    <row r="42" spans="2:47" x14ac:dyDescent="0.15">
      <c r="B42" s="257" t="s">
        <v>25</v>
      </c>
      <c r="C42" s="210"/>
      <c r="D42" s="5">
        <v>94</v>
      </c>
      <c r="E42" s="5">
        <v>0</v>
      </c>
      <c r="F42" s="5">
        <v>0</v>
      </c>
      <c r="G42" s="5">
        <v>2</v>
      </c>
      <c r="H42" s="5">
        <v>1</v>
      </c>
      <c r="I42" s="5">
        <v>0</v>
      </c>
      <c r="J42" s="5">
        <v>1</v>
      </c>
      <c r="K42" s="5">
        <v>2</v>
      </c>
      <c r="L42" s="5">
        <v>2</v>
      </c>
      <c r="M42" s="5">
        <v>2</v>
      </c>
      <c r="N42" s="5">
        <v>6</v>
      </c>
      <c r="O42" s="5">
        <v>6</v>
      </c>
      <c r="P42" s="5">
        <v>3</v>
      </c>
      <c r="Q42" s="5">
        <v>6</v>
      </c>
      <c r="R42" s="5">
        <v>9</v>
      </c>
      <c r="S42" s="5">
        <v>3</v>
      </c>
      <c r="T42" s="5">
        <v>6</v>
      </c>
      <c r="U42" s="5">
        <v>1</v>
      </c>
      <c r="V42" s="5">
        <v>5</v>
      </c>
      <c r="W42" s="5">
        <v>6</v>
      </c>
      <c r="X42" s="5">
        <v>4</v>
      </c>
      <c r="Y42" s="5">
        <v>4</v>
      </c>
      <c r="Z42" s="5">
        <v>2</v>
      </c>
      <c r="AA42" s="9">
        <v>2</v>
      </c>
      <c r="AB42" s="9">
        <v>1</v>
      </c>
      <c r="AC42" s="9">
        <v>1</v>
      </c>
      <c r="AD42" s="5">
        <v>5</v>
      </c>
      <c r="AE42" s="5">
        <v>3</v>
      </c>
      <c r="AF42" s="5">
        <v>0</v>
      </c>
      <c r="AG42" s="5">
        <v>0</v>
      </c>
      <c r="AH42" s="5">
        <v>0</v>
      </c>
      <c r="AI42" s="5">
        <v>2</v>
      </c>
      <c r="AJ42" s="5">
        <v>2</v>
      </c>
      <c r="AK42" s="5">
        <v>1</v>
      </c>
      <c r="AL42" s="5">
        <v>0</v>
      </c>
      <c r="AM42" s="5">
        <v>0</v>
      </c>
      <c r="AN42" s="5">
        <v>1</v>
      </c>
      <c r="AO42" s="9">
        <v>1</v>
      </c>
      <c r="AP42" s="9">
        <v>0</v>
      </c>
      <c r="AQ42" s="9">
        <v>1</v>
      </c>
      <c r="AR42" s="103">
        <v>3</v>
      </c>
      <c r="AS42" s="7">
        <v>3137.5</v>
      </c>
      <c r="AT42" s="7">
        <v>3488.2</v>
      </c>
      <c r="AU42" s="7">
        <v>1724.9</v>
      </c>
    </row>
    <row r="43" spans="2:47" x14ac:dyDescent="0.15">
      <c r="B43" s="257" t="s">
        <v>26</v>
      </c>
      <c r="C43" s="210"/>
      <c r="D43" s="5">
        <v>79</v>
      </c>
      <c r="E43" s="5">
        <v>0</v>
      </c>
      <c r="F43" s="5">
        <v>1</v>
      </c>
      <c r="G43" s="5">
        <v>1</v>
      </c>
      <c r="H43" s="5">
        <v>1</v>
      </c>
      <c r="I43" s="5">
        <v>0</v>
      </c>
      <c r="J43" s="5">
        <v>1</v>
      </c>
      <c r="K43" s="5">
        <v>2</v>
      </c>
      <c r="L43" s="5">
        <v>3</v>
      </c>
      <c r="M43" s="5">
        <v>1</v>
      </c>
      <c r="N43" s="5">
        <v>1</v>
      </c>
      <c r="O43" s="5">
        <v>7</v>
      </c>
      <c r="P43" s="5">
        <v>2</v>
      </c>
      <c r="Q43" s="5">
        <v>6</v>
      </c>
      <c r="R43" s="5">
        <v>4</v>
      </c>
      <c r="S43" s="5">
        <v>5</v>
      </c>
      <c r="T43" s="5">
        <v>8</v>
      </c>
      <c r="U43" s="5">
        <v>4</v>
      </c>
      <c r="V43" s="5">
        <v>6</v>
      </c>
      <c r="W43" s="5">
        <v>2</v>
      </c>
      <c r="X43" s="5">
        <v>2</v>
      </c>
      <c r="Y43" s="5">
        <v>9</v>
      </c>
      <c r="Z43" s="5">
        <v>0</v>
      </c>
      <c r="AA43" s="9">
        <v>4</v>
      </c>
      <c r="AB43" s="9">
        <v>1</v>
      </c>
      <c r="AC43" s="9">
        <v>2</v>
      </c>
      <c r="AD43" s="5">
        <v>1</v>
      </c>
      <c r="AE43" s="5">
        <v>0</v>
      </c>
      <c r="AF43" s="5">
        <v>0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9">
        <v>0</v>
      </c>
      <c r="AP43" s="9">
        <v>0</v>
      </c>
      <c r="AQ43" s="9">
        <v>2</v>
      </c>
      <c r="AR43" s="103">
        <v>2</v>
      </c>
      <c r="AS43" s="7">
        <v>3060</v>
      </c>
      <c r="AT43" s="7">
        <v>3245.2</v>
      </c>
      <c r="AU43" s="7">
        <v>1519.7</v>
      </c>
    </row>
    <row r="44" spans="2:47" x14ac:dyDescent="0.15">
      <c r="B44" s="257" t="s">
        <v>27</v>
      </c>
      <c r="C44" s="210"/>
      <c r="D44" s="5">
        <v>99</v>
      </c>
      <c r="E44" s="5">
        <v>0</v>
      </c>
      <c r="F44" s="5">
        <v>0</v>
      </c>
      <c r="G44" s="5">
        <v>0</v>
      </c>
      <c r="H44" s="5">
        <v>1</v>
      </c>
      <c r="I44" s="5">
        <v>1</v>
      </c>
      <c r="J44" s="5">
        <v>0</v>
      </c>
      <c r="K44" s="5">
        <v>2</v>
      </c>
      <c r="L44" s="5">
        <v>2</v>
      </c>
      <c r="M44" s="5">
        <v>4</v>
      </c>
      <c r="N44" s="5">
        <v>4</v>
      </c>
      <c r="O44" s="5">
        <v>13</v>
      </c>
      <c r="P44" s="5">
        <v>2</v>
      </c>
      <c r="Q44" s="5">
        <v>8</v>
      </c>
      <c r="R44" s="5">
        <v>3</v>
      </c>
      <c r="S44" s="5">
        <v>7</v>
      </c>
      <c r="T44" s="5">
        <v>8</v>
      </c>
      <c r="U44" s="5">
        <v>5</v>
      </c>
      <c r="V44" s="5">
        <v>2</v>
      </c>
      <c r="W44" s="5">
        <v>6</v>
      </c>
      <c r="X44" s="5">
        <v>6</v>
      </c>
      <c r="Y44" s="5">
        <v>6</v>
      </c>
      <c r="Z44" s="5">
        <v>3</v>
      </c>
      <c r="AA44" s="9">
        <v>2</v>
      </c>
      <c r="AB44" s="9">
        <v>2</v>
      </c>
      <c r="AC44" s="9">
        <v>1</v>
      </c>
      <c r="AD44" s="5">
        <v>2</v>
      </c>
      <c r="AE44" s="5">
        <v>1</v>
      </c>
      <c r="AF44" s="5">
        <v>1</v>
      </c>
      <c r="AG44" s="5">
        <v>2</v>
      </c>
      <c r="AH44" s="5">
        <v>0</v>
      </c>
      <c r="AI44" s="5">
        <v>3</v>
      </c>
      <c r="AJ44" s="5">
        <v>0</v>
      </c>
      <c r="AK44" s="5">
        <v>0</v>
      </c>
      <c r="AL44" s="5">
        <v>1</v>
      </c>
      <c r="AM44" s="5">
        <v>0</v>
      </c>
      <c r="AN44" s="5">
        <v>0</v>
      </c>
      <c r="AO44" s="9">
        <v>1</v>
      </c>
      <c r="AP44" s="9">
        <v>0</v>
      </c>
      <c r="AQ44" s="9">
        <v>0</v>
      </c>
      <c r="AR44" s="103">
        <v>0</v>
      </c>
      <c r="AS44" s="7">
        <v>3000</v>
      </c>
      <c r="AT44" s="7">
        <v>3211.6</v>
      </c>
      <c r="AU44" s="7">
        <v>1319.2</v>
      </c>
    </row>
    <row r="45" spans="2:47" x14ac:dyDescent="0.15">
      <c r="B45" s="257" t="s">
        <v>28</v>
      </c>
      <c r="C45" s="210"/>
      <c r="D45" s="5">
        <v>244</v>
      </c>
      <c r="E45" s="5">
        <v>0</v>
      </c>
      <c r="F45" s="5">
        <v>0</v>
      </c>
      <c r="G45" s="5">
        <v>3</v>
      </c>
      <c r="H45" s="5">
        <v>4</v>
      </c>
      <c r="I45" s="5">
        <v>1</v>
      </c>
      <c r="J45" s="5">
        <v>12</v>
      </c>
      <c r="K45" s="5">
        <v>9</v>
      </c>
      <c r="L45" s="5">
        <v>8</v>
      </c>
      <c r="M45" s="5">
        <v>3</v>
      </c>
      <c r="N45" s="5">
        <v>5</v>
      </c>
      <c r="O45" s="5">
        <v>12</v>
      </c>
      <c r="P45" s="5">
        <v>3</v>
      </c>
      <c r="Q45" s="5">
        <v>15</v>
      </c>
      <c r="R45" s="5">
        <v>16</v>
      </c>
      <c r="S45" s="5">
        <v>9</v>
      </c>
      <c r="T45" s="5">
        <v>19</v>
      </c>
      <c r="U45" s="5">
        <v>18</v>
      </c>
      <c r="V45" s="5">
        <v>18</v>
      </c>
      <c r="W45" s="5">
        <v>10</v>
      </c>
      <c r="X45" s="5">
        <v>11</v>
      </c>
      <c r="Y45" s="5">
        <v>8</v>
      </c>
      <c r="Z45" s="5">
        <v>9</v>
      </c>
      <c r="AA45" s="9">
        <v>11</v>
      </c>
      <c r="AB45" s="9">
        <v>4</v>
      </c>
      <c r="AC45" s="9">
        <v>3</v>
      </c>
      <c r="AD45" s="5">
        <v>1</v>
      </c>
      <c r="AE45" s="5">
        <v>6</v>
      </c>
      <c r="AF45" s="5">
        <v>3</v>
      </c>
      <c r="AG45" s="5">
        <v>1</v>
      </c>
      <c r="AH45" s="5">
        <v>1</v>
      </c>
      <c r="AI45" s="5">
        <v>4</v>
      </c>
      <c r="AJ45" s="5">
        <v>3</v>
      </c>
      <c r="AK45" s="5">
        <v>2</v>
      </c>
      <c r="AL45" s="5">
        <v>0</v>
      </c>
      <c r="AM45" s="5">
        <v>0</v>
      </c>
      <c r="AN45" s="5">
        <v>1</v>
      </c>
      <c r="AO45" s="9">
        <v>0</v>
      </c>
      <c r="AP45" s="9">
        <v>0</v>
      </c>
      <c r="AQ45" s="9">
        <v>0</v>
      </c>
      <c r="AR45" s="103">
        <v>11</v>
      </c>
      <c r="AS45" s="7">
        <v>3228</v>
      </c>
      <c r="AT45" s="7">
        <v>3363.7</v>
      </c>
      <c r="AU45" s="7">
        <v>1664.9</v>
      </c>
    </row>
    <row r="46" spans="2:47" x14ac:dyDescent="0.15">
      <c r="B46" s="257" t="s">
        <v>29</v>
      </c>
      <c r="C46" s="210"/>
      <c r="D46" s="5">
        <v>57</v>
      </c>
      <c r="E46" s="5">
        <v>0</v>
      </c>
      <c r="F46" s="5">
        <v>0</v>
      </c>
      <c r="G46" s="5">
        <v>2</v>
      </c>
      <c r="H46" s="5">
        <v>0</v>
      </c>
      <c r="I46" s="5">
        <v>1</v>
      </c>
      <c r="J46" s="5">
        <v>4</v>
      </c>
      <c r="K46" s="5">
        <v>2</v>
      </c>
      <c r="L46" s="5">
        <v>2</v>
      </c>
      <c r="M46" s="5">
        <v>2</v>
      </c>
      <c r="N46" s="5">
        <v>0</v>
      </c>
      <c r="O46" s="5">
        <v>5</v>
      </c>
      <c r="P46" s="5">
        <v>1</v>
      </c>
      <c r="Q46" s="5">
        <v>1</v>
      </c>
      <c r="R46" s="5">
        <v>1</v>
      </c>
      <c r="S46" s="5">
        <v>2</v>
      </c>
      <c r="T46" s="5">
        <v>4</v>
      </c>
      <c r="U46" s="5">
        <v>2</v>
      </c>
      <c r="V46" s="5">
        <v>5</v>
      </c>
      <c r="W46" s="5">
        <v>3</v>
      </c>
      <c r="X46" s="5">
        <v>5</v>
      </c>
      <c r="Y46" s="5">
        <v>1</v>
      </c>
      <c r="Z46" s="5">
        <v>3</v>
      </c>
      <c r="AA46" s="9">
        <v>2</v>
      </c>
      <c r="AB46" s="9">
        <v>1</v>
      </c>
      <c r="AC46" s="9">
        <v>2</v>
      </c>
      <c r="AD46" s="5">
        <v>2</v>
      </c>
      <c r="AE46" s="5">
        <v>1</v>
      </c>
      <c r="AF46" s="5">
        <v>0</v>
      </c>
      <c r="AG46" s="5">
        <v>0</v>
      </c>
      <c r="AH46" s="5">
        <v>0</v>
      </c>
      <c r="AI46" s="5">
        <v>1</v>
      </c>
      <c r="AJ46" s="5">
        <v>0</v>
      </c>
      <c r="AK46" s="5">
        <v>0</v>
      </c>
      <c r="AL46" s="5">
        <v>0</v>
      </c>
      <c r="AM46" s="5">
        <v>1</v>
      </c>
      <c r="AN46" s="5">
        <v>0</v>
      </c>
      <c r="AO46" s="9">
        <v>0</v>
      </c>
      <c r="AP46" s="9">
        <v>0</v>
      </c>
      <c r="AQ46" s="9">
        <v>0</v>
      </c>
      <c r="AR46" s="103">
        <v>1</v>
      </c>
      <c r="AS46" s="7">
        <v>3300</v>
      </c>
      <c r="AT46" s="7">
        <v>3171.1</v>
      </c>
      <c r="AU46" s="7">
        <v>1558.5</v>
      </c>
    </row>
    <row r="47" spans="2:47" x14ac:dyDescent="0.15">
      <c r="B47" s="257" t="s">
        <v>30</v>
      </c>
      <c r="C47" s="210"/>
      <c r="D47" s="5">
        <v>57</v>
      </c>
      <c r="E47" s="5">
        <v>0</v>
      </c>
      <c r="F47" s="5">
        <v>0</v>
      </c>
      <c r="G47" s="5">
        <v>0</v>
      </c>
      <c r="H47" s="5">
        <v>1</v>
      </c>
      <c r="I47" s="5">
        <v>1</v>
      </c>
      <c r="J47" s="5">
        <v>3</v>
      </c>
      <c r="K47" s="5">
        <v>1</v>
      </c>
      <c r="L47" s="5">
        <v>2</v>
      </c>
      <c r="M47" s="5">
        <v>3</v>
      </c>
      <c r="N47" s="5">
        <v>0</v>
      </c>
      <c r="O47" s="5">
        <v>8</v>
      </c>
      <c r="P47" s="5">
        <v>1</v>
      </c>
      <c r="Q47" s="5">
        <v>1</v>
      </c>
      <c r="R47" s="5">
        <v>3</v>
      </c>
      <c r="S47" s="5">
        <v>3</v>
      </c>
      <c r="T47" s="5">
        <v>5</v>
      </c>
      <c r="U47" s="5">
        <v>1</v>
      </c>
      <c r="V47" s="5">
        <v>3</v>
      </c>
      <c r="W47" s="5">
        <v>2</v>
      </c>
      <c r="X47" s="5">
        <v>5</v>
      </c>
      <c r="Y47" s="5">
        <v>4</v>
      </c>
      <c r="Z47" s="5">
        <v>0</v>
      </c>
      <c r="AA47" s="9">
        <v>1</v>
      </c>
      <c r="AB47" s="9">
        <v>0</v>
      </c>
      <c r="AC47" s="9">
        <v>1</v>
      </c>
      <c r="AD47" s="5">
        <v>2</v>
      </c>
      <c r="AE47" s="5">
        <v>1</v>
      </c>
      <c r="AF47" s="5">
        <v>2</v>
      </c>
      <c r="AG47" s="5">
        <v>0</v>
      </c>
      <c r="AH47" s="5">
        <v>0</v>
      </c>
      <c r="AI47" s="5">
        <v>0</v>
      </c>
      <c r="AJ47" s="5">
        <v>0</v>
      </c>
      <c r="AK47" s="5">
        <v>1</v>
      </c>
      <c r="AL47" s="5">
        <v>0</v>
      </c>
      <c r="AM47" s="5">
        <v>0</v>
      </c>
      <c r="AN47" s="5">
        <v>0</v>
      </c>
      <c r="AO47" s="9">
        <v>0</v>
      </c>
      <c r="AP47" s="9">
        <v>0</v>
      </c>
      <c r="AQ47" s="9">
        <v>1</v>
      </c>
      <c r="AR47" s="103">
        <v>1</v>
      </c>
      <c r="AS47" s="7">
        <v>3000</v>
      </c>
      <c r="AT47" s="7">
        <v>3197.3</v>
      </c>
      <c r="AU47" s="7">
        <v>1575.8</v>
      </c>
    </row>
    <row r="48" spans="2:47" x14ac:dyDescent="0.15">
      <c r="B48" s="257" t="s">
        <v>31</v>
      </c>
      <c r="C48" s="210"/>
      <c r="D48" s="5">
        <v>57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2</v>
      </c>
      <c r="K48" s="5">
        <v>0</v>
      </c>
      <c r="L48" s="5">
        <v>3</v>
      </c>
      <c r="M48" s="5">
        <v>0</v>
      </c>
      <c r="N48" s="5">
        <v>2</v>
      </c>
      <c r="O48" s="5">
        <v>8</v>
      </c>
      <c r="P48" s="5">
        <v>5</v>
      </c>
      <c r="Q48" s="5">
        <v>5</v>
      </c>
      <c r="R48" s="5">
        <v>0</v>
      </c>
      <c r="S48" s="5">
        <v>5</v>
      </c>
      <c r="T48" s="5">
        <v>3</v>
      </c>
      <c r="U48" s="5">
        <v>4</v>
      </c>
      <c r="V48" s="5">
        <v>1</v>
      </c>
      <c r="W48" s="5">
        <v>2</v>
      </c>
      <c r="X48" s="5">
        <v>1</v>
      </c>
      <c r="Y48" s="5">
        <v>4</v>
      </c>
      <c r="Z48" s="5">
        <v>1</v>
      </c>
      <c r="AA48" s="9">
        <v>4</v>
      </c>
      <c r="AB48" s="9">
        <v>1</v>
      </c>
      <c r="AC48" s="9">
        <v>0</v>
      </c>
      <c r="AD48" s="5">
        <v>1</v>
      </c>
      <c r="AE48" s="5">
        <v>0</v>
      </c>
      <c r="AF48" s="5">
        <v>1</v>
      </c>
      <c r="AG48" s="5">
        <v>1</v>
      </c>
      <c r="AH48" s="5">
        <v>0</v>
      </c>
      <c r="AI48" s="5">
        <v>0</v>
      </c>
      <c r="AJ48" s="5">
        <v>0</v>
      </c>
      <c r="AK48" s="5">
        <v>0</v>
      </c>
      <c r="AL48" s="5">
        <v>1</v>
      </c>
      <c r="AM48" s="5">
        <v>1</v>
      </c>
      <c r="AN48" s="5">
        <v>0</v>
      </c>
      <c r="AO48" s="9">
        <v>0</v>
      </c>
      <c r="AP48" s="9">
        <v>0</v>
      </c>
      <c r="AQ48" s="9">
        <v>0</v>
      </c>
      <c r="AR48" s="103">
        <v>1</v>
      </c>
      <c r="AS48" s="7">
        <v>2940</v>
      </c>
      <c r="AT48" s="7">
        <v>3203.8</v>
      </c>
      <c r="AU48" s="7">
        <v>1426.9</v>
      </c>
    </row>
    <row r="49" spans="2:47" x14ac:dyDescent="0.15">
      <c r="B49" s="257" t="s">
        <v>32</v>
      </c>
      <c r="C49" s="210"/>
      <c r="D49" s="5">
        <v>163</v>
      </c>
      <c r="E49" s="5">
        <v>0</v>
      </c>
      <c r="F49" s="5">
        <v>0</v>
      </c>
      <c r="G49" s="5">
        <v>3</v>
      </c>
      <c r="H49" s="5">
        <v>0</v>
      </c>
      <c r="I49" s="5">
        <v>3</v>
      </c>
      <c r="J49" s="5">
        <v>5</v>
      </c>
      <c r="K49" s="5">
        <v>5</v>
      </c>
      <c r="L49" s="5">
        <v>5</v>
      </c>
      <c r="M49" s="5">
        <v>3</v>
      </c>
      <c r="N49" s="5">
        <v>10</v>
      </c>
      <c r="O49" s="5">
        <v>9</v>
      </c>
      <c r="P49" s="5">
        <v>6</v>
      </c>
      <c r="Q49" s="5">
        <v>10</v>
      </c>
      <c r="R49" s="5">
        <v>14</v>
      </c>
      <c r="S49" s="5">
        <v>7</v>
      </c>
      <c r="T49" s="5">
        <v>7</v>
      </c>
      <c r="U49" s="5">
        <v>12</v>
      </c>
      <c r="V49" s="5">
        <v>10</v>
      </c>
      <c r="W49" s="5">
        <v>5</v>
      </c>
      <c r="X49" s="5">
        <v>5</v>
      </c>
      <c r="Y49" s="5">
        <v>6</v>
      </c>
      <c r="Z49" s="5">
        <v>5</v>
      </c>
      <c r="AA49" s="9">
        <v>10</v>
      </c>
      <c r="AB49" s="9">
        <v>5</v>
      </c>
      <c r="AC49" s="9">
        <v>3</v>
      </c>
      <c r="AD49" s="5">
        <v>5</v>
      </c>
      <c r="AE49" s="5">
        <v>0</v>
      </c>
      <c r="AF49" s="5">
        <v>3</v>
      </c>
      <c r="AG49" s="5">
        <v>2</v>
      </c>
      <c r="AH49" s="5">
        <v>1</v>
      </c>
      <c r="AI49" s="5">
        <v>0</v>
      </c>
      <c r="AJ49" s="5">
        <v>0</v>
      </c>
      <c r="AK49" s="5">
        <v>0</v>
      </c>
      <c r="AL49" s="5">
        <v>0</v>
      </c>
      <c r="AM49" s="5">
        <v>1</v>
      </c>
      <c r="AN49" s="5">
        <v>0</v>
      </c>
      <c r="AO49" s="9">
        <v>0</v>
      </c>
      <c r="AP49" s="9">
        <v>1</v>
      </c>
      <c r="AQ49" s="9">
        <v>1</v>
      </c>
      <c r="AR49" s="103">
        <v>1</v>
      </c>
      <c r="AS49" s="7">
        <v>3000</v>
      </c>
      <c r="AT49" s="7">
        <v>3141.9</v>
      </c>
      <c r="AU49" s="7">
        <v>1402.4</v>
      </c>
    </row>
    <row r="50" spans="2:47" x14ac:dyDescent="0.15">
      <c r="B50" s="257" t="s">
        <v>33</v>
      </c>
      <c r="C50" s="210"/>
      <c r="D50" s="5">
        <v>134</v>
      </c>
      <c r="E50" s="5">
        <v>0</v>
      </c>
      <c r="F50" s="5">
        <v>0</v>
      </c>
      <c r="G50" s="5">
        <v>3</v>
      </c>
      <c r="H50" s="5">
        <v>0</v>
      </c>
      <c r="I50" s="5">
        <v>1</v>
      </c>
      <c r="J50" s="5">
        <v>1</v>
      </c>
      <c r="K50" s="5">
        <v>4</v>
      </c>
      <c r="L50" s="5">
        <v>4</v>
      </c>
      <c r="M50" s="5">
        <v>4</v>
      </c>
      <c r="N50" s="5">
        <v>1</v>
      </c>
      <c r="O50" s="5">
        <v>4</v>
      </c>
      <c r="P50" s="5">
        <v>6</v>
      </c>
      <c r="Q50" s="5">
        <v>10</v>
      </c>
      <c r="R50" s="5">
        <v>11</v>
      </c>
      <c r="S50" s="5">
        <v>5</v>
      </c>
      <c r="T50" s="5">
        <v>13</v>
      </c>
      <c r="U50" s="5">
        <v>4</v>
      </c>
      <c r="V50" s="5">
        <v>9</v>
      </c>
      <c r="W50" s="5">
        <v>2</v>
      </c>
      <c r="X50" s="5">
        <v>7</v>
      </c>
      <c r="Y50" s="5">
        <v>10</v>
      </c>
      <c r="Z50" s="5">
        <v>10</v>
      </c>
      <c r="AA50" s="9">
        <v>7</v>
      </c>
      <c r="AB50" s="9">
        <v>0</v>
      </c>
      <c r="AC50" s="9">
        <v>1</v>
      </c>
      <c r="AD50" s="5">
        <v>5</v>
      </c>
      <c r="AE50" s="5">
        <v>0</v>
      </c>
      <c r="AF50" s="5">
        <v>3</v>
      </c>
      <c r="AG50" s="5">
        <v>2</v>
      </c>
      <c r="AH50" s="5">
        <v>0</v>
      </c>
      <c r="AI50" s="5">
        <v>2</v>
      </c>
      <c r="AJ50" s="5">
        <v>1</v>
      </c>
      <c r="AK50" s="5">
        <v>0</v>
      </c>
      <c r="AL50" s="5">
        <v>1</v>
      </c>
      <c r="AM50" s="5">
        <v>1</v>
      </c>
      <c r="AN50" s="5">
        <v>0</v>
      </c>
      <c r="AO50" s="9">
        <v>0</v>
      </c>
      <c r="AP50" s="9">
        <v>0</v>
      </c>
      <c r="AQ50" s="9">
        <v>0</v>
      </c>
      <c r="AR50" s="103">
        <v>2</v>
      </c>
      <c r="AS50" s="7">
        <v>3175</v>
      </c>
      <c r="AT50" s="7">
        <v>3377.4</v>
      </c>
      <c r="AU50" s="7">
        <v>1405.4</v>
      </c>
    </row>
    <row r="51" spans="2:47" x14ac:dyDescent="0.15">
      <c r="B51" s="257" t="s">
        <v>34</v>
      </c>
      <c r="C51" s="210"/>
      <c r="D51" s="5">
        <v>42</v>
      </c>
      <c r="E51" s="5">
        <v>0</v>
      </c>
      <c r="F51" s="5">
        <v>1</v>
      </c>
      <c r="G51" s="5">
        <v>0</v>
      </c>
      <c r="H51" s="5">
        <v>0</v>
      </c>
      <c r="I51" s="5">
        <v>0</v>
      </c>
      <c r="J51" s="5">
        <v>2</v>
      </c>
      <c r="K51" s="5">
        <v>0</v>
      </c>
      <c r="L51" s="5">
        <v>0</v>
      </c>
      <c r="M51" s="5">
        <v>2</v>
      </c>
      <c r="N51" s="5">
        <v>0</v>
      </c>
      <c r="O51" s="5">
        <v>3</v>
      </c>
      <c r="P51" s="5">
        <v>4</v>
      </c>
      <c r="Q51" s="5">
        <v>2</v>
      </c>
      <c r="R51" s="5">
        <v>3</v>
      </c>
      <c r="S51" s="5">
        <v>1</v>
      </c>
      <c r="T51" s="5">
        <v>4</v>
      </c>
      <c r="U51" s="5">
        <v>1</v>
      </c>
      <c r="V51" s="5">
        <v>4</v>
      </c>
      <c r="W51" s="5">
        <v>3</v>
      </c>
      <c r="X51" s="5">
        <v>3</v>
      </c>
      <c r="Y51" s="5">
        <v>1</v>
      </c>
      <c r="Z51" s="5">
        <v>2</v>
      </c>
      <c r="AA51" s="9">
        <v>2</v>
      </c>
      <c r="AB51" s="9">
        <v>0</v>
      </c>
      <c r="AC51" s="9">
        <v>2</v>
      </c>
      <c r="AD51" s="5">
        <v>1</v>
      </c>
      <c r="AE51" s="5">
        <v>1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9">
        <v>0</v>
      </c>
      <c r="AP51" s="9">
        <v>0</v>
      </c>
      <c r="AQ51" s="9">
        <v>0</v>
      </c>
      <c r="AR51" s="103">
        <v>0</v>
      </c>
      <c r="AS51" s="7">
        <v>3084</v>
      </c>
      <c r="AT51" s="7">
        <v>3113.1</v>
      </c>
      <c r="AU51" s="7">
        <v>1130.5</v>
      </c>
    </row>
    <row r="52" spans="2:47" x14ac:dyDescent="0.15">
      <c r="B52" s="257" t="s">
        <v>35</v>
      </c>
      <c r="C52" s="210"/>
      <c r="D52" s="5">
        <v>32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1</v>
      </c>
      <c r="K52" s="5">
        <v>0</v>
      </c>
      <c r="L52" s="5">
        <v>1</v>
      </c>
      <c r="M52" s="5">
        <v>2</v>
      </c>
      <c r="N52" s="5">
        <v>1</v>
      </c>
      <c r="O52" s="5">
        <v>2</v>
      </c>
      <c r="P52" s="5">
        <v>1</v>
      </c>
      <c r="Q52" s="5">
        <v>3</v>
      </c>
      <c r="R52" s="5">
        <v>2</v>
      </c>
      <c r="S52" s="5">
        <v>0</v>
      </c>
      <c r="T52" s="5">
        <v>3</v>
      </c>
      <c r="U52" s="5">
        <v>2</v>
      </c>
      <c r="V52" s="5">
        <v>1</v>
      </c>
      <c r="W52" s="5">
        <v>1</v>
      </c>
      <c r="X52" s="5">
        <v>2</v>
      </c>
      <c r="Y52" s="5">
        <v>3</v>
      </c>
      <c r="Z52" s="5">
        <v>0</v>
      </c>
      <c r="AA52" s="9">
        <v>4</v>
      </c>
      <c r="AB52" s="9">
        <v>0</v>
      </c>
      <c r="AC52" s="9">
        <v>0</v>
      </c>
      <c r="AD52" s="5">
        <v>1</v>
      </c>
      <c r="AE52" s="5">
        <v>0</v>
      </c>
      <c r="AF52" s="5">
        <v>1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9">
        <v>0</v>
      </c>
      <c r="AP52" s="9">
        <v>0</v>
      </c>
      <c r="AQ52" s="9">
        <v>0</v>
      </c>
      <c r="AR52" s="103">
        <v>0</v>
      </c>
      <c r="AS52" s="7">
        <v>3245</v>
      </c>
      <c r="AT52" s="7">
        <v>3230.5</v>
      </c>
      <c r="AU52" s="7">
        <v>1178.8</v>
      </c>
    </row>
    <row r="53" spans="2:47" x14ac:dyDescent="0.15">
      <c r="B53" s="257" t="s">
        <v>36</v>
      </c>
      <c r="C53" s="210"/>
      <c r="D53" s="5">
        <v>4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5">
        <v>1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1</v>
      </c>
      <c r="AA53" s="9">
        <v>0</v>
      </c>
      <c r="AB53" s="9">
        <v>0</v>
      </c>
      <c r="AC53" s="9">
        <v>0</v>
      </c>
      <c r="AD53" s="5">
        <v>0</v>
      </c>
      <c r="AE53" s="5">
        <v>0</v>
      </c>
      <c r="AF53" s="5">
        <v>0</v>
      </c>
      <c r="AG53" s="5">
        <v>1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9">
        <v>0</v>
      </c>
      <c r="AP53" s="9">
        <v>0</v>
      </c>
      <c r="AQ53" s="9">
        <v>0</v>
      </c>
      <c r="AR53" s="103">
        <v>0</v>
      </c>
      <c r="AS53" s="7">
        <v>3525</v>
      </c>
      <c r="AT53" s="7">
        <v>3800</v>
      </c>
      <c r="AU53" s="7">
        <v>1287</v>
      </c>
    </row>
    <row r="54" spans="2:47" x14ac:dyDescent="0.15">
      <c r="B54" s="257" t="s">
        <v>37</v>
      </c>
      <c r="C54" s="210"/>
      <c r="D54" s="5">
        <v>6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1</v>
      </c>
      <c r="O54" s="5">
        <v>1</v>
      </c>
      <c r="P54" s="5">
        <v>0</v>
      </c>
      <c r="Q54" s="5">
        <v>0</v>
      </c>
      <c r="R54" s="5">
        <v>0</v>
      </c>
      <c r="S54" s="5">
        <v>1</v>
      </c>
      <c r="T54" s="5">
        <v>0</v>
      </c>
      <c r="U54" s="5">
        <v>0</v>
      </c>
      <c r="V54" s="5">
        <v>1</v>
      </c>
      <c r="W54" s="5">
        <v>0</v>
      </c>
      <c r="X54" s="5">
        <v>2</v>
      </c>
      <c r="Y54" s="5">
        <v>0</v>
      </c>
      <c r="Z54" s="5">
        <v>0</v>
      </c>
      <c r="AA54" s="9">
        <v>0</v>
      </c>
      <c r="AB54" s="9">
        <v>0</v>
      </c>
      <c r="AC54" s="9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9">
        <v>0</v>
      </c>
      <c r="AP54" s="9">
        <v>0</v>
      </c>
      <c r="AQ54" s="9">
        <v>0</v>
      </c>
      <c r="AR54" s="103">
        <v>0</v>
      </c>
      <c r="AS54" s="7">
        <v>3177.5</v>
      </c>
      <c r="AT54" s="7">
        <v>2997.5</v>
      </c>
      <c r="AU54" s="7">
        <v>808.4</v>
      </c>
    </row>
    <row r="55" spans="2:47" x14ac:dyDescent="0.15">
      <c r="B55" s="257" t="s">
        <v>38</v>
      </c>
      <c r="C55" s="210"/>
      <c r="D55" s="5">
        <v>45</v>
      </c>
      <c r="E55" s="5">
        <v>0</v>
      </c>
      <c r="F55" s="5">
        <v>1</v>
      </c>
      <c r="G55" s="5">
        <v>0</v>
      </c>
      <c r="H55" s="5">
        <v>2</v>
      </c>
      <c r="I55" s="5">
        <v>0</v>
      </c>
      <c r="J55" s="5">
        <v>3</v>
      </c>
      <c r="K55" s="5">
        <v>1</v>
      </c>
      <c r="L55" s="5">
        <v>2</v>
      </c>
      <c r="M55" s="5">
        <v>1</v>
      </c>
      <c r="N55" s="5">
        <v>1</v>
      </c>
      <c r="O55" s="5">
        <v>2</v>
      </c>
      <c r="P55" s="5">
        <v>2</v>
      </c>
      <c r="Q55" s="5">
        <v>5</v>
      </c>
      <c r="R55" s="5">
        <v>3</v>
      </c>
      <c r="S55" s="5">
        <v>1</v>
      </c>
      <c r="T55" s="5">
        <v>2</v>
      </c>
      <c r="U55" s="5">
        <v>0</v>
      </c>
      <c r="V55" s="5">
        <v>2</v>
      </c>
      <c r="W55" s="5">
        <v>4</v>
      </c>
      <c r="X55" s="5">
        <v>1</v>
      </c>
      <c r="Y55" s="5">
        <v>4</v>
      </c>
      <c r="Z55" s="5">
        <v>1</v>
      </c>
      <c r="AA55" s="9">
        <v>1</v>
      </c>
      <c r="AB55" s="9">
        <v>0</v>
      </c>
      <c r="AC55" s="9">
        <v>0</v>
      </c>
      <c r="AD55" s="5">
        <v>0</v>
      </c>
      <c r="AE55" s="5">
        <v>0</v>
      </c>
      <c r="AF55" s="5">
        <v>0</v>
      </c>
      <c r="AG55" s="5">
        <v>0</v>
      </c>
      <c r="AH55" s="5">
        <v>1</v>
      </c>
      <c r="AI55" s="5">
        <v>1</v>
      </c>
      <c r="AJ55" s="5">
        <v>1</v>
      </c>
      <c r="AK55" s="5">
        <v>0</v>
      </c>
      <c r="AL55" s="5">
        <v>0</v>
      </c>
      <c r="AM55" s="5">
        <v>0</v>
      </c>
      <c r="AN55" s="5">
        <v>1</v>
      </c>
      <c r="AO55" s="9">
        <v>0</v>
      </c>
      <c r="AP55" s="9">
        <v>1</v>
      </c>
      <c r="AQ55" s="9">
        <v>1</v>
      </c>
      <c r="AR55" s="103">
        <v>0</v>
      </c>
      <c r="AS55" s="7">
        <v>2780</v>
      </c>
      <c r="AT55" s="7">
        <v>3152.7</v>
      </c>
      <c r="AU55" s="7">
        <v>1767.9</v>
      </c>
    </row>
    <row r="56" spans="2:47" x14ac:dyDescent="0.15">
      <c r="B56" s="257" t="s">
        <v>39</v>
      </c>
      <c r="C56" s="210"/>
      <c r="D56" s="5">
        <v>61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5</v>
      </c>
      <c r="K56" s="5">
        <v>0</v>
      </c>
      <c r="L56" s="5">
        <v>5</v>
      </c>
      <c r="M56" s="5">
        <v>2</v>
      </c>
      <c r="N56" s="5">
        <v>4</v>
      </c>
      <c r="O56" s="5">
        <v>5</v>
      </c>
      <c r="P56" s="5">
        <v>1</v>
      </c>
      <c r="Q56" s="5">
        <v>1</v>
      </c>
      <c r="R56" s="5">
        <v>3</v>
      </c>
      <c r="S56" s="5">
        <v>5</v>
      </c>
      <c r="T56" s="5">
        <v>6</v>
      </c>
      <c r="U56" s="5">
        <v>1</v>
      </c>
      <c r="V56" s="5">
        <v>7</v>
      </c>
      <c r="W56" s="5">
        <v>1</v>
      </c>
      <c r="X56" s="5">
        <v>4</v>
      </c>
      <c r="Y56" s="5">
        <v>3</v>
      </c>
      <c r="Z56" s="5">
        <v>2</v>
      </c>
      <c r="AA56" s="9">
        <v>0</v>
      </c>
      <c r="AB56" s="9">
        <v>2</v>
      </c>
      <c r="AC56" s="9">
        <v>1</v>
      </c>
      <c r="AD56" s="5">
        <v>2</v>
      </c>
      <c r="AE56" s="5">
        <v>0</v>
      </c>
      <c r="AF56" s="5">
        <v>1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9">
        <v>0</v>
      </c>
      <c r="AP56" s="9">
        <v>0</v>
      </c>
      <c r="AQ56" s="9">
        <v>0</v>
      </c>
      <c r="AR56" s="103">
        <v>0</v>
      </c>
      <c r="AS56" s="7">
        <v>2970</v>
      </c>
      <c r="AT56" s="7">
        <v>2896.8</v>
      </c>
      <c r="AU56" s="7">
        <v>1157.0999999999999</v>
      </c>
    </row>
    <row r="57" spans="2:47" x14ac:dyDescent="0.15">
      <c r="B57" s="257" t="s">
        <v>40</v>
      </c>
      <c r="C57" s="210"/>
      <c r="D57" s="5">
        <v>34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2</v>
      </c>
      <c r="K57" s="5">
        <v>1</v>
      </c>
      <c r="L57" s="5">
        <v>0</v>
      </c>
      <c r="M57" s="5">
        <v>0</v>
      </c>
      <c r="N57" s="5">
        <v>2</v>
      </c>
      <c r="O57" s="5">
        <v>5</v>
      </c>
      <c r="P57" s="5">
        <v>3</v>
      </c>
      <c r="Q57" s="5">
        <v>2</v>
      </c>
      <c r="R57" s="5">
        <v>3</v>
      </c>
      <c r="S57" s="5">
        <v>2</v>
      </c>
      <c r="T57" s="5">
        <v>0</v>
      </c>
      <c r="U57" s="5">
        <v>1</v>
      </c>
      <c r="V57" s="5">
        <v>3</v>
      </c>
      <c r="W57" s="5">
        <v>0</v>
      </c>
      <c r="X57" s="5">
        <v>0</v>
      </c>
      <c r="Y57" s="5">
        <v>2</v>
      </c>
      <c r="Z57" s="5">
        <v>3</v>
      </c>
      <c r="AA57" s="9">
        <v>1</v>
      </c>
      <c r="AB57" s="9">
        <v>0</v>
      </c>
      <c r="AC57" s="9">
        <v>1</v>
      </c>
      <c r="AD57" s="5">
        <v>1</v>
      </c>
      <c r="AE57" s="5">
        <v>0</v>
      </c>
      <c r="AF57" s="5">
        <v>0</v>
      </c>
      <c r="AG57" s="5">
        <v>0</v>
      </c>
      <c r="AH57" s="5">
        <v>0</v>
      </c>
      <c r="AI57" s="5">
        <v>1</v>
      </c>
      <c r="AJ57" s="5">
        <v>1</v>
      </c>
      <c r="AK57" s="5">
        <v>0</v>
      </c>
      <c r="AL57" s="5">
        <v>0</v>
      </c>
      <c r="AM57" s="5">
        <v>0</v>
      </c>
      <c r="AN57" s="5">
        <v>0</v>
      </c>
      <c r="AO57" s="9">
        <v>0</v>
      </c>
      <c r="AP57" s="9">
        <v>0</v>
      </c>
      <c r="AQ57" s="9">
        <v>0</v>
      </c>
      <c r="AR57" s="103">
        <v>0</v>
      </c>
      <c r="AS57" s="7">
        <v>2700</v>
      </c>
      <c r="AT57" s="7">
        <v>3077.9</v>
      </c>
      <c r="AU57" s="7">
        <v>1325.8</v>
      </c>
    </row>
    <row r="58" spans="2:47" x14ac:dyDescent="0.15">
      <c r="B58" s="257" t="s">
        <v>41</v>
      </c>
      <c r="C58" s="210"/>
      <c r="D58" s="5">
        <v>6</v>
      </c>
      <c r="E58" s="5">
        <v>0</v>
      </c>
      <c r="F58" s="5">
        <v>0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1</v>
      </c>
      <c r="P58" s="5">
        <v>0</v>
      </c>
      <c r="Q58" s="5">
        <v>0</v>
      </c>
      <c r="R58" s="5">
        <v>0</v>
      </c>
      <c r="S58" s="5">
        <v>1</v>
      </c>
      <c r="T58" s="5">
        <v>0</v>
      </c>
      <c r="U58" s="5">
        <v>0</v>
      </c>
      <c r="V58" s="5">
        <v>1</v>
      </c>
      <c r="W58" s="5">
        <v>1</v>
      </c>
      <c r="X58" s="5">
        <v>0</v>
      </c>
      <c r="Y58" s="5">
        <v>0</v>
      </c>
      <c r="Z58" s="5">
        <v>0</v>
      </c>
      <c r="AA58" s="9">
        <v>1</v>
      </c>
      <c r="AB58" s="9">
        <v>0</v>
      </c>
      <c r="AC58" s="9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9">
        <v>0</v>
      </c>
      <c r="AP58" s="9">
        <v>0</v>
      </c>
      <c r="AQ58" s="9">
        <v>0</v>
      </c>
      <c r="AR58" s="103">
        <v>0</v>
      </c>
      <c r="AS58" s="7">
        <v>3175</v>
      </c>
      <c r="AT58" s="7">
        <v>2880</v>
      </c>
      <c r="AU58" s="7">
        <v>1214.9000000000001</v>
      </c>
    </row>
    <row r="59" spans="2:47" x14ac:dyDescent="0.15">
      <c r="B59" s="257" t="s">
        <v>42</v>
      </c>
      <c r="C59" s="210"/>
      <c r="D59" s="5">
        <v>12</v>
      </c>
      <c r="E59" s="5">
        <v>0</v>
      </c>
      <c r="F59" s="5">
        <v>0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1</v>
      </c>
      <c r="N59" s="5">
        <v>0</v>
      </c>
      <c r="O59" s="5">
        <v>0</v>
      </c>
      <c r="P59" s="5">
        <v>0</v>
      </c>
      <c r="Q59" s="5">
        <v>2</v>
      </c>
      <c r="R59" s="5">
        <v>1</v>
      </c>
      <c r="S59" s="5">
        <v>2</v>
      </c>
      <c r="T59" s="5">
        <v>1</v>
      </c>
      <c r="U59" s="5">
        <v>0</v>
      </c>
      <c r="V59" s="5">
        <v>2</v>
      </c>
      <c r="W59" s="5">
        <v>0</v>
      </c>
      <c r="X59" s="5">
        <v>1</v>
      </c>
      <c r="Y59" s="5">
        <v>1</v>
      </c>
      <c r="Z59" s="5">
        <v>0</v>
      </c>
      <c r="AA59" s="9">
        <v>0</v>
      </c>
      <c r="AB59" s="9">
        <v>0</v>
      </c>
      <c r="AC59" s="9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9">
        <v>0</v>
      </c>
      <c r="AP59" s="9">
        <v>0</v>
      </c>
      <c r="AQ59" s="9">
        <v>0</v>
      </c>
      <c r="AR59" s="103">
        <v>0</v>
      </c>
      <c r="AS59" s="7">
        <v>2840</v>
      </c>
      <c r="AT59" s="7">
        <v>2755.8</v>
      </c>
      <c r="AU59" s="7">
        <v>917.7</v>
      </c>
    </row>
    <row r="60" spans="2:47" x14ac:dyDescent="0.15">
      <c r="B60" s="257" t="s">
        <v>43</v>
      </c>
      <c r="C60" s="210"/>
      <c r="D60" s="5">
        <v>42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2</v>
      </c>
      <c r="K60" s="5">
        <v>3</v>
      </c>
      <c r="L60" s="5">
        <v>1</v>
      </c>
      <c r="M60" s="5">
        <v>1</v>
      </c>
      <c r="N60" s="5">
        <v>2</v>
      </c>
      <c r="O60" s="5">
        <v>2</v>
      </c>
      <c r="P60" s="5">
        <v>3</v>
      </c>
      <c r="Q60" s="5">
        <v>2</v>
      </c>
      <c r="R60" s="5">
        <v>1</v>
      </c>
      <c r="S60" s="5">
        <v>3</v>
      </c>
      <c r="T60" s="5">
        <v>4</v>
      </c>
      <c r="U60" s="5">
        <v>4</v>
      </c>
      <c r="V60" s="5">
        <v>1</v>
      </c>
      <c r="W60" s="5">
        <v>2</v>
      </c>
      <c r="X60" s="5">
        <v>1</v>
      </c>
      <c r="Y60" s="5">
        <v>4</v>
      </c>
      <c r="Z60" s="5">
        <v>3</v>
      </c>
      <c r="AA60" s="9">
        <v>2</v>
      </c>
      <c r="AB60" s="9">
        <v>0</v>
      </c>
      <c r="AC60" s="9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9">
        <v>0</v>
      </c>
      <c r="AP60" s="9">
        <v>0</v>
      </c>
      <c r="AQ60" s="9">
        <v>0</v>
      </c>
      <c r="AR60" s="103">
        <v>1</v>
      </c>
      <c r="AS60" s="7">
        <v>3000</v>
      </c>
      <c r="AT60" s="7">
        <v>3000.5</v>
      </c>
      <c r="AU60" s="7">
        <v>1270.2</v>
      </c>
    </row>
    <row r="61" spans="2:47" x14ac:dyDescent="0.15">
      <c r="B61" s="257" t="s">
        <v>44</v>
      </c>
      <c r="C61" s="210"/>
      <c r="D61" s="5">
        <v>33</v>
      </c>
      <c r="E61" s="5">
        <v>0</v>
      </c>
      <c r="F61" s="5">
        <v>0</v>
      </c>
      <c r="G61" s="5">
        <v>1</v>
      </c>
      <c r="H61" s="5">
        <v>0</v>
      </c>
      <c r="I61" s="5">
        <v>0</v>
      </c>
      <c r="J61" s="5">
        <v>2</v>
      </c>
      <c r="K61" s="5">
        <v>1</v>
      </c>
      <c r="L61" s="5">
        <v>1</v>
      </c>
      <c r="M61" s="5">
        <v>0</v>
      </c>
      <c r="N61" s="5">
        <v>1</v>
      </c>
      <c r="O61" s="5">
        <v>0</v>
      </c>
      <c r="P61" s="5">
        <v>0</v>
      </c>
      <c r="Q61" s="5">
        <v>3</v>
      </c>
      <c r="R61" s="5">
        <v>1</v>
      </c>
      <c r="S61" s="5">
        <v>3</v>
      </c>
      <c r="T61" s="5">
        <v>4</v>
      </c>
      <c r="U61" s="5">
        <v>4</v>
      </c>
      <c r="V61" s="5">
        <v>3</v>
      </c>
      <c r="W61" s="5">
        <v>0</v>
      </c>
      <c r="X61" s="5">
        <v>1</v>
      </c>
      <c r="Y61" s="5">
        <v>1</v>
      </c>
      <c r="Z61" s="5">
        <v>2</v>
      </c>
      <c r="AA61" s="9">
        <v>2</v>
      </c>
      <c r="AB61" s="9">
        <v>1</v>
      </c>
      <c r="AC61" s="9">
        <v>0</v>
      </c>
      <c r="AD61" s="5">
        <v>0</v>
      </c>
      <c r="AE61" s="5">
        <v>1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1</v>
      </c>
      <c r="AO61" s="9">
        <v>0</v>
      </c>
      <c r="AP61" s="9">
        <v>0</v>
      </c>
      <c r="AQ61" s="9">
        <v>0</v>
      </c>
      <c r="AR61" s="103">
        <v>0</v>
      </c>
      <c r="AS61" s="7">
        <v>3170</v>
      </c>
      <c r="AT61" s="7">
        <v>3154</v>
      </c>
      <c r="AU61" s="7">
        <v>1309.5</v>
      </c>
    </row>
    <row r="62" spans="2:47" x14ac:dyDescent="0.15">
      <c r="B62" s="257" t="s">
        <v>45</v>
      </c>
      <c r="C62" s="210"/>
      <c r="D62" s="5">
        <v>176</v>
      </c>
      <c r="E62" s="5">
        <v>0</v>
      </c>
      <c r="F62" s="5">
        <v>2</v>
      </c>
      <c r="G62" s="5">
        <v>1</v>
      </c>
      <c r="H62" s="5">
        <v>2</v>
      </c>
      <c r="I62" s="5">
        <v>1</v>
      </c>
      <c r="J62" s="5">
        <v>3</v>
      </c>
      <c r="K62" s="5">
        <v>2</v>
      </c>
      <c r="L62" s="5">
        <v>7</v>
      </c>
      <c r="M62" s="5">
        <v>4</v>
      </c>
      <c r="N62" s="5">
        <v>3</v>
      </c>
      <c r="O62" s="5">
        <v>9</v>
      </c>
      <c r="P62" s="5">
        <v>3</v>
      </c>
      <c r="Q62" s="5">
        <v>9</v>
      </c>
      <c r="R62" s="5">
        <v>15</v>
      </c>
      <c r="S62" s="5">
        <v>9</v>
      </c>
      <c r="T62" s="5">
        <v>9</v>
      </c>
      <c r="U62" s="5">
        <v>7</v>
      </c>
      <c r="V62" s="5">
        <v>19</v>
      </c>
      <c r="W62" s="5">
        <v>11</v>
      </c>
      <c r="X62" s="5">
        <v>7</v>
      </c>
      <c r="Y62" s="5">
        <v>14</v>
      </c>
      <c r="Z62" s="5">
        <v>7</v>
      </c>
      <c r="AA62" s="9">
        <v>9</v>
      </c>
      <c r="AB62" s="9">
        <v>3</v>
      </c>
      <c r="AC62" s="9">
        <v>3</v>
      </c>
      <c r="AD62" s="5">
        <v>3</v>
      </c>
      <c r="AE62" s="5">
        <v>2</v>
      </c>
      <c r="AF62" s="5">
        <v>3</v>
      </c>
      <c r="AG62" s="5">
        <v>2</v>
      </c>
      <c r="AH62" s="5">
        <v>1</v>
      </c>
      <c r="AI62" s="5">
        <v>2</v>
      </c>
      <c r="AJ62" s="5">
        <v>0</v>
      </c>
      <c r="AK62" s="5">
        <v>0</v>
      </c>
      <c r="AL62" s="5">
        <v>0</v>
      </c>
      <c r="AM62" s="5">
        <v>1</v>
      </c>
      <c r="AN62" s="5">
        <v>1</v>
      </c>
      <c r="AO62" s="9">
        <v>0</v>
      </c>
      <c r="AP62" s="9">
        <v>0</v>
      </c>
      <c r="AQ62" s="9">
        <v>0</v>
      </c>
      <c r="AR62" s="103">
        <v>2</v>
      </c>
      <c r="AS62" s="7">
        <v>3454.5</v>
      </c>
      <c r="AT62" s="7">
        <v>3330.1</v>
      </c>
      <c r="AU62" s="7">
        <v>1348.9</v>
      </c>
    </row>
    <row r="63" spans="2:47" x14ac:dyDescent="0.15">
      <c r="B63" s="257" t="s">
        <v>46</v>
      </c>
      <c r="C63" s="210"/>
      <c r="D63" s="5">
        <v>34</v>
      </c>
      <c r="E63" s="5">
        <v>0</v>
      </c>
      <c r="F63" s="5">
        <v>1</v>
      </c>
      <c r="G63" s="5">
        <v>0</v>
      </c>
      <c r="H63" s="5">
        <v>0</v>
      </c>
      <c r="I63" s="5">
        <v>0</v>
      </c>
      <c r="J63" s="5">
        <v>1</v>
      </c>
      <c r="K63" s="5">
        <v>0</v>
      </c>
      <c r="L63" s="5">
        <v>1</v>
      </c>
      <c r="M63" s="5">
        <v>1</v>
      </c>
      <c r="N63" s="5">
        <v>0</v>
      </c>
      <c r="O63" s="5">
        <v>3</v>
      </c>
      <c r="P63" s="5">
        <v>0</v>
      </c>
      <c r="Q63" s="5">
        <v>4</v>
      </c>
      <c r="R63" s="5">
        <v>2</v>
      </c>
      <c r="S63" s="5">
        <v>1</v>
      </c>
      <c r="T63" s="5">
        <v>1</v>
      </c>
      <c r="U63" s="5">
        <v>6</v>
      </c>
      <c r="V63" s="5">
        <v>1</v>
      </c>
      <c r="W63" s="5">
        <v>1</v>
      </c>
      <c r="X63" s="5">
        <v>4</v>
      </c>
      <c r="Y63" s="5">
        <v>1</v>
      </c>
      <c r="Z63" s="5">
        <v>0</v>
      </c>
      <c r="AA63" s="9">
        <v>3</v>
      </c>
      <c r="AB63" s="9">
        <v>0</v>
      </c>
      <c r="AC63" s="9">
        <v>1</v>
      </c>
      <c r="AD63" s="5">
        <v>0</v>
      </c>
      <c r="AE63" s="5">
        <v>0</v>
      </c>
      <c r="AF63" s="5">
        <v>0</v>
      </c>
      <c r="AG63" s="5">
        <v>2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9">
        <v>0</v>
      </c>
      <c r="AP63" s="9">
        <v>0</v>
      </c>
      <c r="AQ63" s="9">
        <v>0</v>
      </c>
      <c r="AR63" s="103">
        <v>0</v>
      </c>
      <c r="AS63" s="7">
        <v>3205</v>
      </c>
      <c r="AT63" s="7">
        <v>3171.2</v>
      </c>
      <c r="AU63" s="7">
        <v>1182.9000000000001</v>
      </c>
    </row>
    <row r="64" spans="2:47" x14ac:dyDescent="0.15">
      <c r="B64" s="257" t="s">
        <v>47</v>
      </c>
      <c r="C64" s="210"/>
      <c r="D64" s="5">
        <v>30</v>
      </c>
      <c r="E64" s="5">
        <v>0</v>
      </c>
      <c r="F64" s="5">
        <v>0</v>
      </c>
      <c r="G64" s="5">
        <v>1</v>
      </c>
      <c r="H64" s="5">
        <v>0</v>
      </c>
      <c r="I64" s="5">
        <v>0</v>
      </c>
      <c r="J64" s="5">
        <v>0</v>
      </c>
      <c r="K64" s="5">
        <v>1</v>
      </c>
      <c r="L64" s="5">
        <v>1</v>
      </c>
      <c r="M64" s="5">
        <v>0</v>
      </c>
      <c r="N64" s="5">
        <v>1</v>
      </c>
      <c r="O64" s="5">
        <v>1</v>
      </c>
      <c r="P64" s="5">
        <v>1</v>
      </c>
      <c r="Q64" s="5">
        <v>2</v>
      </c>
      <c r="R64" s="5">
        <v>0</v>
      </c>
      <c r="S64" s="5">
        <v>5</v>
      </c>
      <c r="T64" s="5">
        <v>1</v>
      </c>
      <c r="U64" s="5">
        <v>0</v>
      </c>
      <c r="V64" s="5">
        <v>0</v>
      </c>
      <c r="W64" s="5">
        <v>4</v>
      </c>
      <c r="X64" s="5">
        <v>2</v>
      </c>
      <c r="Y64" s="5">
        <v>2</v>
      </c>
      <c r="Z64" s="5">
        <v>4</v>
      </c>
      <c r="AA64" s="9">
        <v>2</v>
      </c>
      <c r="AB64" s="9">
        <v>0</v>
      </c>
      <c r="AC64" s="9">
        <v>0</v>
      </c>
      <c r="AD64" s="5">
        <v>1</v>
      </c>
      <c r="AE64" s="5">
        <v>0</v>
      </c>
      <c r="AF64" s="5">
        <v>0</v>
      </c>
      <c r="AG64" s="5">
        <v>0</v>
      </c>
      <c r="AH64" s="5">
        <v>0</v>
      </c>
      <c r="AI64" s="5">
        <v>1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9">
        <v>0</v>
      </c>
      <c r="AP64" s="9">
        <v>0</v>
      </c>
      <c r="AQ64" s="9">
        <v>0</v>
      </c>
      <c r="AR64" s="103">
        <v>0</v>
      </c>
      <c r="AS64" s="7">
        <v>3600</v>
      </c>
      <c r="AT64" s="7">
        <v>3316.8</v>
      </c>
      <c r="AU64" s="7">
        <v>1198.7</v>
      </c>
    </row>
    <row r="65" spans="2:47" x14ac:dyDescent="0.15">
      <c r="B65" s="257" t="s">
        <v>48</v>
      </c>
      <c r="C65" s="210"/>
      <c r="D65" s="5">
        <v>108</v>
      </c>
      <c r="E65" s="5">
        <v>0</v>
      </c>
      <c r="F65" s="5">
        <v>1</v>
      </c>
      <c r="G65" s="5">
        <v>1</v>
      </c>
      <c r="H65" s="5">
        <v>0</v>
      </c>
      <c r="I65" s="5">
        <v>2</v>
      </c>
      <c r="J65" s="5">
        <v>3</v>
      </c>
      <c r="K65" s="5">
        <v>4</v>
      </c>
      <c r="L65" s="5">
        <v>4</v>
      </c>
      <c r="M65" s="5">
        <v>2</v>
      </c>
      <c r="N65" s="5">
        <v>0</v>
      </c>
      <c r="O65" s="5">
        <v>4</v>
      </c>
      <c r="P65" s="5">
        <v>3</v>
      </c>
      <c r="Q65" s="5">
        <v>1</v>
      </c>
      <c r="R65" s="5">
        <v>7</v>
      </c>
      <c r="S65" s="5">
        <v>9</v>
      </c>
      <c r="T65" s="5">
        <v>9</v>
      </c>
      <c r="U65" s="5">
        <v>6</v>
      </c>
      <c r="V65" s="5">
        <v>10</v>
      </c>
      <c r="W65" s="5">
        <v>7</v>
      </c>
      <c r="X65" s="5">
        <v>9</v>
      </c>
      <c r="Y65" s="5">
        <v>5</v>
      </c>
      <c r="Z65" s="5">
        <v>7</v>
      </c>
      <c r="AA65" s="9">
        <v>4</v>
      </c>
      <c r="AB65" s="9">
        <v>4</v>
      </c>
      <c r="AC65" s="9">
        <v>0</v>
      </c>
      <c r="AD65" s="5">
        <v>1</v>
      </c>
      <c r="AE65" s="5">
        <v>1</v>
      </c>
      <c r="AF65" s="5">
        <v>2</v>
      </c>
      <c r="AG65" s="5">
        <v>0</v>
      </c>
      <c r="AH65" s="5">
        <v>0</v>
      </c>
      <c r="AI65" s="5">
        <v>0</v>
      </c>
      <c r="AJ65" s="5">
        <v>1</v>
      </c>
      <c r="AK65" s="5">
        <v>0</v>
      </c>
      <c r="AL65" s="5">
        <v>0</v>
      </c>
      <c r="AM65" s="5">
        <v>0</v>
      </c>
      <c r="AN65" s="5">
        <v>0</v>
      </c>
      <c r="AO65" s="9">
        <v>0</v>
      </c>
      <c r="AP65" s="9">
        <v>0</v>
      </c>
      <c r="AQ65" s="9">
        <v>1</v>
      </c>
      <c r="AR65" s="103">
        <v>0</v>
      </c>
      <c r="AS65" s="7">
        <v>3313</v>
      </c>
      <c r="AT65" s="7">
        <v>3207.4</v>
      </c>
      <c r="AU65" s="7">
        <v>1237.2</v>
      </c>
    </row>
    <row r="66" spans="2:47" x14ac:dyDescent="0.15">
      <c r="B66" s="257" t="s">
        <v>49</v>
      </c>
      <c r="C66" s="210"/>
      <c r="D66" s="5">
        <v>45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1</v>
      </c>
      <c r="L66" s="5">
        <v>1</v>
      </c>
      <c r="M66" s="5">
        <v>0</v>
      </c>
      <c r="N66" s="5">
        <v>1</v>
      </c>
      <c r="O66" s="5">
        <v>3</v>
      </c>
      <c r="P66" s="5">
        <v>3</v>
      </c>
      <c r="Q66" s="5">
        <v>3</v>
      </c>
      <c r="R66" s="5">
        <v>2</v>
      </c>
      <c r="S66" s="5">
        <v>5</v>
      </c>
      <c r="T66" s="5">
        <v>3</v>
      </c>
      <c r="U66" s="5">
        <v>3</v>
      </c>
      <c r="V66" s="5">
        <v>5</v>
      </c>
      <c r="W66" s="5">
        <v>2</v>
      </c>
      <c r="X66" s="5">
        <v>1</v>
      </c>
      <c r="Y66" s="5">
        <v>2</v>
      </c>
      <c r="Z66" s="5">
        <v>1</v>
      </c>
      <c r="AA66" s="9">
        <v>2</v>
      </c>
      <c r="AB66" s="9">
        <v>1</v>
      </c>
      <c r="AC66" s="9">
        <v>1</v>
      </c>
      <c r="AD66" s="5">
        <v>1</v>
      </c>
      <c r="AE66" s="5">
        <v>1</v>
      </c>
      <c r="AF66" s="5">
        <v>1</v>
      </c>
      <c r="AG66" s="5">
        <v>0</v>
      </c>
      <c r="AH66" s="5">
        <v>1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9">
        <v>0</v>
      </c>
      <c r="AP66" s="9">
        <v>0</v>
      </c>
      <c r="AQ66" s="9">
        <v>0</v>
      </c>
      <c r="AR66" s="103">
        <v>0</v>
      </c>
      <c r="AS66" s="7">
        <v>3175</v>
      </c>
      <c r="AT66" s="7">
        <v>3254.9</v>
      </c>
      <c r="AU66" s="7">
        <v>1107</v>
      </c>
    </row>
    <row r="67" spans="2:47" x14ac:dyDescent="0.15">
      <c r="B67" s="257" t="s">
        <v>50</v>
      </c>
      <c r="C67" s="210"/>
      <c r="D67" s="5">
        <v>51</v>
      </c>
      <c r="E67" s="5">
        <v>0</v>
      </c>
      <c r="F67" s="5">
        <v>1</v>
      </c>
      <c r="G67" s="5">
        <v>3</v>
      </c>
      <c r="H67" s="5">
        <v>0</v>
      </c>
      <c r="I67" s="5">
        <v>2</v>
      </c>
      <c r="J67" s="5">
        <v>1</v>
      </c>
      <c r="K67" s="5">
        <v>2</v>
      </c>
      <c r="L67" s="5">
        <v>1</v>
      </c>
      <c r="M67" s="5">
        <v>2</v>
      </c>
      <c r="N67" s="5">
        <v>2</v>
      </c>
      <c r="O67" s="5">
        <v>5</v>
      </c>
      <c r="P67" s="5">
        <v>1</v>
      </c>
      <c r="Q67" s="5">
        <v>2</v>
      </c>
      <c r="R67" s="5">
        <v>3</v>
      </c>
      <c r="S67" s="5">
        <v>3</v>
      </c>
      <c r="T67" s="5">
        <v>2</v>
      </c>
      <c r="U67" s="5">
        <v>1</v>
      </c>
      <c r="V67" s="5">
        <v>4</v>
      </c>
      <c r="W67" s="5">
        <v>4</v>
      </c>
      <c r="X67" s="5">
        <v>2</v>
      </c>
      <c r="Y67" s="5">
        <v>1</v>
      </c>
      <c r="Z67" s="5">
        <v>2</v>
      </c>
      <c r="AA67" s="9">
        <v>4</v>
      </c>
      <c r="AB67" s="9">
        <v>0</v>
      </c>
      <c r="AC67" s="9">
        <v>0</v>
      </c>
      <c r="AD67" s="5">
        <v>1</v>
      </c>
      <c r="AE67" s="5">
        <v>0</v>
      </c>
      <c r="AF67" s="5">
        <v>0</v>
      </c>
      <c r="AG67" s="5">
        <v>0</v>
      </c>
      <c r="AH67" s="5">
        <v>0</v>
      </c>
      <c r="AI67" s="5">
        <v>2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9">
        <v>0</v>
      </c>
      <c r="AP67" s="9">
        <v>0</v>
      </c>
      <c r="AQ67" s="9">
        <v>0</v>
      </c>
      <c r="AR67" s="103">
        <v>0</v>
      </c>
      <c r="AS67" s="7">
        <v>2800</v>
      </c>
      <c r="AT67" s="7">
        <v>2819.1</v>
      </c>
      <c r="AU67" s="7">
        <v>1391.6</v>
      </c>
    </row>
    <row r="68" spans="2:47" x14ac:dyDescent="0.15">
      <c r="B68" s="257" t="s">
        <v>51</v>
      </c>
      <c r="C68" s="210"/>
      <c r="D68" s="9">
        <v>69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3</v>
      </c>
      <c r="K68" s="9">
        <v>2</v>
      </c>
      <c r="L68" s="9">
        <v>2</v>
      </c>
      <c r="M68" s="9">
        <v>5</v>
      </c>
      <c r="N68" s="9">
        <v>0</v>
      </c>
      <c r="O68" s="9">
        <v>1</v>
      </c>
      <c r="P68" s="9">
        <v>5</v>
      </c>
      <c r="Q68" s="9">
        <v>3</v>
      </c>
      <c r="R68" s="9">
        <v>7</v>
      </c>
      <c r="S68" s="9">
        <v>6</v>
      </c>
      <c r="T68" s="9">
        <v>9</v>
      </c>
      <c r="U68" s="9">
        <v>5</v>
      </c>
      <c r="V68" s="9">
        <v>4</v>
      </c>
      <c r="W68" s="9">
        <v>1</v>
      </c>
      <c r="X68" s="9">
        <v>4</v>
      </c>
      <c r="Y68" s="9">
        <v>3</v>
      </c>
      <c r="Z68" s="9">
        <v>1</v>
      </c>
      <c r="AA68" s="9">
        <v>2</v>
      </c>
      <c r="AB68" s="9">
        <v>2</v>
      </c>
      <c r="AC68" s="9">
        <v>0</v>
      </c>
      <c r="AD68" s="9">
        <v>2</v>
      </c>
      <c r="AE68" s="9">
        <v>0</v>
      </c>
      <c r="AF68" s="9">
        <v>1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103">
        <v>0</v>
      </c>
      <c r="AS68" s="10">
        <v>2970</v>
      </c>
      <c r="AT68" s="10">
        <v>2919.2</v>
      </c>
      <c r="AU68" s="10">
        <v>1040.0999999999999</v>
      </c>
    </row>
    <row r="69" spans="2:47" x14ac:dyDescent="0.15">
      <c r="B69" s="256" t="s">
        <v>353</v>
      </c>
      <c r="C69" s="215"/>
      <c r="D69" s="6">
        <v>24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6">
        <v>1</v>
      </c>
      <c r="M69" s="6">
        <v>1</v>
      </c>
      <c r="N69" s="6">
        <v>2</v>
      </c>
      <c r="O69" s="6">
        <v>2</v>
      </c>
      <c r="P69" s="6">
        <v>0</v>
      </c>
      <c r="Q69" s="6">
        <v>2</v>
      </c>
      <c r="R69" s="6">
        <v>1</v>
      </c>
      <c r="S69" s="6">
        <v>1</v>
      </c>
      <c r="T69" s="6">
        <v>3</v>
      </c>
      <c r="U69" s="6">
        <v>2</v>
      </c>
      <c r="V69" s="6">
        <v>1</v>
      </c>
      <c r="W69" s="6">
        <v>0</v>
      </c>
      <c r="X69" s="6">
        <v>1</v>
      </c>
      <c r="Y69" s="6">
        <v>2</v>
      </c>
      <c r="Z69" s="6">
        <v>0</v>
      </c>
      <c r="AA69" s="6">
        <v>2</v>
      </c>
      <c r="AB69" s="6">
        <v>1</v>
      </c>
      <c r="AC69" s="6">
        <v>1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104">
        <v>0</v>
      </c>
      <c r="AS69" s="8">
        <v>3018.5</v>
      </c>
      <c r="AT69" s="8">
        <v>3020.9</v>
      </c>
      <c r="AU69" s="8">
        <v>1039.0999999999999</v>
      </c>
    </row>
    <row r="71" spans="2:47" x14ac:dyDescent="0.15">
      <c r="D71" s="151">
        <f>D6</f>
        <v>3889</v>
      </c>
    </row>
    <row r="72" spans="2:47" x14ac:dyDescent="0.15">
      <c r="D72" s="151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U3:AU4"/>
    <mergeCell ref="B4:C5"/>
    <mergeCell ref="B14:C14"/>
    <mergeCell ref="B3:C3"/>
    <mergeCell ref="D3:D5"/>
    <mergeCell ref="AS3:AS4"/>
    <mergeCell ref="AT3:AT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2" width="7.7109375" customWidth="1"/>
    <col min="23" max="25" width="9.140625" customWidth="1"/>
  </cols>
  <sheetData>
    <row r="1" spans="2:25" ht="17.25" x14ac:dyDescent="0.2">
      <c r="B1" s="23" t="s">
        <v>291</v>
      </c>
      <c r="D1" s="23" t="s">
        <v>268</v>
      </c>
      <c r="P1" s="23" t="s">
        <v>268</v>
      </c>
    </row>
    <row r="2" spans="2:25" ht="17.25" x14ac:dyDescent="0.2">
      <c r="B2" s="1" t="s">
        <v>316</v>
      </c>
      <c r="C2" s="2"/>
    </row>
    <row r="3" spans="2:25" ht="24" customHeight="1" x14ac:dyDescent="0.15">
      <c r="B3" s="278" t="s">
        <v>186</v>
      </c>
      <c r="C3" s="263"/>
      <c r="D3" s="259" t="s">
        <v>76</v>
      </c>
      <c r="E3" s="80"/>
      <c r="F3" s="81">
        <v>10</v>
      </c>
      <c r="G3" s="81">
        <v>15</v>
      </c>
      <c r="H3" s="81">
        <v>20</v>
      </c>
      <c r="I3" s="81">
        <v>25</v>
      </c>
      <c r="J3" s="81">
        <v>30</v>
      </c>
      <c r="K3" s="81">
        <v>35</v>
      </c>
      <c r="L3" s="81">
        <v>40</v>
      </c>
      <c r="M3" s="81">
        <v>45</v>
      </c>
      <c r="N3" s="81">
        <v>50</v>
      </c>
      <c r="O3" s="81">
        <v>55</v>
      </c>
      <c r="P3" s="81">
        <v>60</v>
      </c>
      <c r="Q3" s="81">
        <v>65</v>
      </c>
      <c r="R3" s="81">
        <v>70</v>
      </c>
      <c r="S3" s="81">
        <v>75</v>
      </c>
      <c r="T3" s="81">
        <v>80</v>
      </c>
      <c r="U3" s="81">
        <v>85</v>
      </c>
      <c r="V3" s="100" t="s">
        <v>249</v>
      </c>
      <c r="W3" s="300" t="s">
        <v>78</v>
      </c>
      <c r="X3" s="300" t="s">
        <v>79</v>
      </c>
      <c r="Y3" s="300" t="s">
        <v>80</v>
      </c>
    </row>
    <row r="4" spans="2:25" s="29" customFormat="1" ht="13.5" x14ac:dyDescent="0.15">
      <c r="B4" s="287" t="s">
        <v>70</v>
      </c>
      <c r="C4" s="288"/>
      <c r="D4" s="260"/>
      <c r="E4" s="60"/>
      <c r="F4" s="58" t="s">
        <v>81</v>
      </c>
      <c r="G4" s="58" t="s">
        <v>81</v>
      </c>
      <c r="H4" s="58" t="s">
        <v>81</v>
      </c>
      <c r="I4" s="59" t="s">
        <v>81</v>
      </c>
      <c r="J4" s="58" t="s">
        <v>81</v>
      </c>
      <c r="K4" s="58" t="s">
        <v>81</v>
      </c>
      <c r="L4" s="58" t="s">
        <v>81</v>
      </c>
      <c r="M4" s="58" t="s">
        <v>81</v>
      </c>
      <c r="N4" s="60" t="s">
        <v>81</v>
      </c>
      <c r="O4" s="58" t="s">
        <v>81</v>
      </c>
      <c r="P4" s="60" t="s">
        <v>81</v>
      </c>
      <c r="Q4" s="60" t="s">
        <v>81</v>
      </c>
      <c r="R4" s="58" t="s">
        <v>81</v>
      </c>
      <c r="S4" s="58" t="s">
        <v>81</v>
      </c>
      <c r="T4" s="60" t="s">
        <v>81</v>
      </c>
      <c r="U4" s="60" t="s">
        <v>81</v>
      </c>
      <c r="V4" s="60"/>
      <c r="W4" s="260"/>
      <c r="X4" s="260"/>
      <c r="Y4" s="260"/>
    </row>
    <row r="5" spans="2:25" ht="24" customHeight="1" x14ac:dyDescent="0.15">
      <c r="B5" s="289"/>
      <c r="C5" s="284"/>
      <c r="D5" s="261"/>
      <c r="E5" s="107" t="s">
        <v>248</v>
      </c>
      <c r="F5" s="64">
        <v>15</v>
      </c>
      <c r="G5" s="64">
        <v>20</v>
      </c>
      <c r="H5" s="64">
        <v>25</v>
      </c>
      <c r="I5" s="64">
        <v>30</v>
      </c>
      <c r="J5" s="64">
        <v>35</v>
      </c>
      <c r="K5" s="64">
        <v>40</v>
      </c>
      <c r="L5" s="64">
        <v>45</v>
      </c>
      <c r="M5" s="64">
        <v>50</v>
      </c>
      <c r="N5" s="64">
        <v>55</v>
      </c>
      <c r="O5" s="64">
        <v>60</v>
      </c>
      <c r="P5" s="64">
        <v>65</v>
      </c>
      <c r="Q5" s="64">
        <v>70</v>
      </c>
      <c r="R5" s="64">
        <v>75</v>
      </c>
      <c r="S5" s="64">
        <v>80</v>
      </c>
      <c r="T5" s="64">
        <v>85</v>
      </c>
      <c r="U5" s="64">
        <v>90</v>
      </c>
      <c r="V5" s="108"/>
      <c r="W5" s="109" t="s">
        <v>187</v>
      </c>
      <c r="X5" s="109" t="s">
        <v>187</v>
      </c>
      <c r="Y5" s="109" t="s">
        <v>187</v>
      </c>
    </row>
    <row r="6" spans="2:25" x14ac:dyDescent="0.15">
      <c r="B6" s="276" t="s">
        <v>0</v>
      </c>
      <c r="C6" s="301"/>
      <c r="D6" s="5">
        <v>3889</v>
      </c>
      <c r="E6" s="5">
        <v>19</v>
      </c>
      <c r="F6" s="5">
        <v>19</v>
      </c>
      <c r="G6" s="5">
        <v>35</v>
      </c>
      <c r="H6" s="5">
        <v>33</v>
      </c>
      <c r="I6" s="5">
        <v>74</v>
      </c>
      <c r="J6" s="5">
        <v>64</v>
      </c>
      <c r="K6" s="5">
        <v>91</v>
      </c>
      <c r="L6" s="5">
        <v>93</v>
      </c>
      <c r="M6" s="5">
        <v>119</v>
      </c>
      <c r="N6" s="5">
        <v>118</v>
      </c>
      <c r="O6" s="5">
        <v>128</v>
      </c>
      <c r="P6" s="5">
        <v>129</v>
      </c>
      <c r="Q6" s="5">
        <v>148</v>
      </c>
      <c r="R6" s="5">
        <v>166</v>
      </c>
      <c r="S6" s="5">
        <v>251</v>
      </c>
      <c r="T6" s="5">
        <v>193</v>
      </c>
      <c r="U6" s="20">
        <v>1401</v>
      </c>
      <c r="V6" s="110">
        <v>808</v>
      </c>
      <c r="W6" s="92">
        <v>88.3</v>
      </c>
      <c r="X6" s="93">
        <v>77.5</v>
      </c>
      <c r="Y6" s="93">
        <v>21.3</v>
      </c>
    </row>
    <row r="7" spans="2:25" x14ac:dyDescent="0.15">
      <c r="B7" s="276" t="s">
        <v>1</v>
      </c>
      <c r="C7" s="301"/>
      <c r="D7" s="39">
        <v>1866</v>
      </c>
      <c r="E7" s="39">
        <v>10</v>
      </c>
      <c r="F7" s="39">
        <v>7</v>
      </c>
      <c r="G7" s="39">
        <v>18</v>
      </c>
      <c r="H7" s="39">
        <v>17</v>
      </c>
      <c r="I7" s="39">
        <v>43</v>
      </c>
      <c r="J7" s="39">
        <v>35</v>
      </c>
      <c r="K7" s="39">
        <v>56</v>
      </c>
      <c r="L7" s="39">
        <v>52</v>
      </c>
      <c r="M7" s="39">
        <v>64</v>
      </c>
      <c r="N7" s="39">
        <v>60</v>
      </c>
      <c r="O7" s="39">
        <v>76</v>
      </c>
      <c r="P7" s="39">
        <v>69</v>
      </c>
      <c r="Q7" s="39">
        <v>85</v>
      </c>
      <c r="R7" s="39">
        <v>86</v>
      </c>
      <c r="S7" s="39">
        <v>124</v>
      </c>
      <c r="T7" s="39">
        <v>99</v>
      </c>
      <c r="U7" s="9">
        <v>644</v>
      </c>
      <c r="V7" s="9">
        <v>321</v>
      </c>
      <c r="W7" s="91">
        <v>85.9</v>
      </c>
      <c r="X7" s="89">
        <v>75.3</v>
      </c>
      <c r="Y7" s="89">
        <v>21.7</v>
      </c>
    </row>
    <row r="8" spans="2:25" x14ac:dyDescent="0.15">
      <c r="B8" s="63"/>
      <c r="C8" s="15" t="s">
        <v>2</v>
      </c>
      <c r="D8" s="9">
        <v>902</v>
      </c>
      <c r="E8" s="9">
        <v>8</v>
      </c>
      <c r="F8" s="9">
        <v>1</v>
      </c>
      <c r="G8" s="9">
        <v>9</v>
      </c>
      <c r="H8" s="9">
        <v>13</v>
      </c>
      <c r="I8" s="9">
        <v>27</v>
      </c>
      <c r="J8" s="9">
        <v>16</v>
      </c>
      <c r="K8" s="9">
        <v>28</v>
      </c>
      <c r="L8" s="9">
        <v>23</v>
      </c>
      <c r="M8" s="9">
        <v>32</v>
      </c>
      <c r="N8" s="9">
        <v>29</v>
      </c>
      <c r="O8" s="9">
        <v>36</v>
      </c>
      <c r="P8" s="9">
        <v>38</v>
      </c>
      <c r="Q8" s="9">
        <v>40</v>
      </c>
      <c r="R8" s="9">
        <v>53</v>
      </c>
      <c r="S8" s="9">
        <v>57</v>
      </c>
      <c r="T8" s="9">
        <v>51</v>
      </c>
      <c r="U8" s="9">
        <v>299</v>
      </c>
      <c r="V8" s="9">
        <v>142</v>
      </c>
      <c r="W8" s="91">
        <v>84.2</v>
      </c>
      <c r="X8" s="89">
        <v>74</v>
      </c>
      <c r="Y8" s="89">
        <v>22.2</v>
      </c>
    </row>
    <row r="9" spans="2:25" x14ac:dyDescent="0.15">
      <c r="B9" s="63"/>
      <c r="C9" s="15" t="s">
        <v>3</v>
      </c>
      <c r="D9" s="9">
        <v>485</v>
      </c>
      <c r="E9" s="9">
        <v>0</v>
      </c>
      <c r="F9" s="9">
        <v>5</v>
      </c>
      <c r="G9" s="9">
        <v>2</v>
      </c>
      <c r="H9" s="9">
        <v>2</v>
      </c>
      <c r="I9" s="9">
        <v>6</v>
      </c>
      <c r="J9" s="9">
        <v>11</v>
      </c>
      <c r="K9" s="9">
        <v>17</v>
      </c>
      <c r="L9" s="9">
        <v>22</v>
      </c>
      <c r="M9" s="9">
        <v>9</v>
      </c>
      <c r="N9" s="9">
        <v>11</v>
      </c>
      <c r="O9" s="9">
        <v>14</v>
      </c>
      <c r="P9" s="9">
        <v>14</v>
      </c>
      <c r="Q9" s="9">
        <v>26</v>
      </c>
      <c r="R9" s="9">
        <v>24</v>
      </c>
      <c r="S9" s="9">
        <v>30</v>
      </c>
      <c r="T9" s="9">
        <v>26</v>
      </c>
      <c r="U9" s="9">
        <v>173</v>
      </c>
      <c r="V9" s="9">
        <v>93</v>
      </c>
      <c r="W9" s="91">
        <v>87.4</v>
      </c>
      <c r="X9" s="89">
        <v>76.8</v>
      </c>
      <c r="Y9" s="89">
        <v>20.8</v>
      </c>
    </row>
    <row r="10" spans="2:25" x14ac:dyDescent="0.15">
      <c r="B10" s="63"/>
      <c r="C10" s="15" t="s">
        <v>4</v>
      </c>
      <c r="D10" s="9">
        <v>479</v>
      </c>
      <c r="E10" s="9">
        <v>2</v>
      </c>
      <c r="F10" s="9">
        <v>1</v>
      </c>
      <c r="G10" s="9">
        <v>7</v>
      </c>
      <c r="H10" s="9">
        <v>2</v>
      </c>
      <c r="I10" s="9">
        <v>10</v>
      </c>
      <c r="J10" s="9">
        <v>8</v>
      </c>
      <c r="K10" s="9">
        <v>11</v>
      </c>
      <c r="L10" s="9">
        <v>7</v>
      </c>
      <c r="M10" s="9">
        <v>23</v>
      </c>
      <c r="N10" s="9">
        <v>20</v>
      </c>
      <c r="O10" s="9">
        <v>26</v>
      </c>
      <c r="P10" s="9">
        <v>17</v>
      </c>
      <c r="Q10" s="9">
        <v>19</v>
      </c>
      <c r="R10" s="9">
        <v>9</v>
      </c>
      <c r="S10" s="9">
        <v>37</v>
      </c>
      <c r="T10" s="9">
        <v>22</v>
      </c>
      <c r="U10" s="9">
        <v>172</v>
      </c>
      <c r="V10" s="9">
        <v>86</v>
      </c>
      <c r="W10" s="91">
        <v>87.9</v>
      </c>
      <c r="X10" s="89">
        <v>76.3</v>
      </c>
      <c r="Y10" s="89">
        <v>21.4</v>
      </c>
    </row>
    <row r="11" spans="2:25" x14ac:dyDescent="0.15">
      <c r="B11" s="256" t="s">
        <v>5</v>
      </c>
      <c r="C11" s="215"/>
      <c r="D11" s="6">
        <v>2023</v>
      </c>
      <c r="E11" s="6">
        <v>9</v>
      </c>
      <c r="F11" s="6">
        <v>12</v>
      </c>
      <c r="G11" s="6">
        <v>17</v>
      </c>
      <c r="H11" s="6">
        <v>16</v>
      </c>
      <c r="I11" s="6">
        <v>31</v>
      </c>
      <c r="J11" s="6">
        <v>29</v>
      </c>
      <c r="K11" s="6">
        <v>35</v>
      </c>
      <c r="L11" s="6">
        <v>41</v>
      </c>
      <c r="M11" s="6">
        <v>55</v>
      </c>
      <c r="N11" s="6">
        <v>58</v>
      </c>
      <c r="O11" s="6">
        <v>52</v>
      </c>
      <c r="P11" s="6">
        <v>60</v>
      </c>
      <c r="Q11" s="6">
        <v>63</v>
      </c>
      <c r="R11" s="6">
        <v>80</v>
      </c>
      <c r="S11" s="6">
        <v>127</v>
      </c>
      <c r="T11" s="6">
        <v>94</v>
      </c>
      <c r="U11" s="6">
        <v>757</v>
      </c>
      <c r="V11" s="6">
        <v>487</v>
      </c>
      <c r="W11" s="92">
        <v>89.4</v>
      </c>
      <c r="X11" s="93">
        <v>79.5</v>
      </c>
      <c r="Y11" s="93">
        <v>20.7</v>
      </c>
    </row>
    <row r="12" spans="2:25" ht="12" customHeight="1" x14ac:dyDescent="0.15">
      <c r="B12" s="257" t="s">
        <v>6</v>
      </c>
      <c r="C12" s="210"/>
      <c r="D12" s="39">
        <v>135</v>
      </c>
      <c r="E12" s="39">
        <v>0</v>
      </c>
      <c r="F12" s="39">
        <v>3</v>
      </c>
      <c r="G12" s="39">
        <v>1</v>
      </c>
      <c r="H12" s="39">
        <v>1</v>
      </c>
      <c r="I12" s="39">
        <v>4</v>
      </c>
      <c r="J12" s="39">
        <v>1</v>
      </c>
      <c r="K12" s="39">
        <v>1</v>
      </c>
      <c r="L12" s="39">
        <v>2</v>
      </c>
      <c r="M12" s="39">
        <v>6</v>
      </c>
      <c r="N12" s="39">
        <v>2</v>
      </c>
      <c r="O12" s="39">
        <v>5</v>
      </c>
      <c r="P12" s="39">
        <v>3</v>
      </c>
      <c r="Q12" s="39">
        <v>4</v>
      </c>
      <c r="R12" s="39">
        <v>5</v>
      </c>
      <c r="S12" s="39">
        <v>12</v>
      </c>
      <c r="T12" s="39">
        <v>5</v>
      </c>
      <c r="U12" s="9">
        <v>41</v>
      </c>
      <c r="V12" s="9">
        <v>39</v>
      </c>
      <c r="W12" s="91">
        <v>88.6</v>
      </c>
      <c r="X12" s="89">
        <v>78.599999999999994</v>
      </c>
      <c r="Y12" s="89">
        <v>22.3</v>
      </c>
    </row>
    <row r="13" spans="2:25" ht="12" customHeight="1" x14ac:dyDescent="0.15">
      <c r="B13" s="257" t="s">
        <v>343</v>
      </c>
      <c r="C13" s="210"/>
      <c r="D13" s="9">
        <v>402</v>
      </c>
      <c r="E13" s="9">
        <v>1</v>
      </c>
      <c r="F13" s="9">
        <v>2</v>
      </c>
      <c r="G13" s="9">
        <v>2</v>
      </c>
      <c r="H13" s="9">
        <v>3</v>
      </c>
      <c r="I13" s="9">
        <v>11</v>
      </c>
      <c r="J13" s="9">
        <v>3</v>
      </c>
      <c r="K13" s="9">
        <v>11</v>
      </c>
      <c r="L13" s="9">
        <v>12</v>
      </c>
      <c r="M13" s="9">
        <v>15</v>
      </c>
      <c r="N13" s="9">
        <v>7</v>
      </c>
      <c r="O13" s="9">
        <v>5</v>
      </c>
      <c r="P13" s="9">
        <v>15</v>
      </c>
      <c r="Q13" s="9">
        <v>12</v>
      </c>
      <c r="R13" s="9">
        <v>9</v>
      </c>
      <c r="S13" s="9">
        <v>21</v>
      </c>
      <c r="T13" s="9">
        <v>20</v>
      </c>
      <c r="U13" s="9">
        <v>132</v>
      </c>
      <c r="V13" s="9">
        <v>121</v>
      </c>
      <c r="W13" s="91">
        <v>89.6</v>
      </c>
      <c r="X13" s="89">
        <v>80</v>
      </c>
      <c r="Y13" s="89">
        <v>21.7</v>
      </c>
    </row>
    <row r="14" spans="2:25" ht="12" customHeight="1" x14ac:dyDescent="0.15">
      <c r="B14" s="257" t="s">
        <v>344</v>
      </c>
      <c r="C14" s="210"/>
      <c r="D14" s="9">
        <v>424</v>
      </c>
      <c r="E14" s="9">
        <v>2</v>
      </c>
      <c r="F14" s="9">
        <v>3</v>
      </c>
      <c r="G14" s="9">
        <v>3</v>
      </c>
      <c r="H14" s="9">
        <v>3</v>
      </c>
      <c r="I14" s="9">
        <v>3</v>
      </c>
      <c r="J14" s="9">
        <v>7</v>
      </c>
      <c r="K14" s="9">
        <v>7</v>
      </c>
      <c r="L14" s="9">
        <v>5</v>
      </c>
      <c r="M14" s="9">
        <v>10</v>
      </c>
      <c r="N14" s="9">
        <v>21</v>
      </c>
      <c r="O14" s="9">
        <v>12</v>
      </c>
      <c r="P14" s="9">
        <v>10</v>
      </c>
      <c r="Q14" s="9">
        <v>10</v>
      </c>
      <c r="R14" s="9">
        <v>20</v>
      </c>
      <c r="S14" s="9">
        <v>37</v>
      </c>
      <c r="T14" s="9">
        <v>21</v>
      </c>
      <c r="U14" s="9">
        <v>156</v>
      </c>
      <c r="V14" s="9">
        <v>94</v>
      </c>
      <c r="W14" s="91">
        <v>89</v>
      </c>
      <c r="X14" s="89">
        <v>79.400000000000006</v>
      </c>
      <c r="Y14" s="89">
        <v>20</v>
      </c>
    </row>
    <row r="15" spans="2:25" ht="12" customHeight="1" x14ac:dyDescent="0.15">
      <c r="B15" s="257" t="s">
        <v>345</v>
      </c>
      <c r="C15" s="210"/>
      <c r="D15" s="9">
        <v>1225</v>
      </c>
      <c r="E15" s="9">
        <v>8</v>
      </c>
      <c r="F15" s="9">
        <v>2</v>
      </c>
      <c r="G15" s="9">
        <v>14</v>
      </c>
      <c r="H15" s="9">
        <v>14</v>
      </c>
      <c r="I15" s="9">
        <v>30</v>
      </c>
      <c r="J15" s="9">
        <v>19</v>
      </c>
      <c r="K15" s="9">
        <v>30</v>
      </c>
      <c r="L15" s="9">
        <v>30</v>
      </c>
      <c r="M15" s="9">
        <v>41</v>
      </c>
      <c r="N15" s="9">
        <v>41</v>
      </c>
      <c r="O15" s="9">
        <v>49</v>
      </c>
      <c r="P15" s="9">
        <v>46</v>
      </c>
      <c r="Q15" s="9">
        <v>51</v>
      </c>
      <c r="R15" s="9">
        <v>61</v>
      </c>
      <c r="S15" s="9">
        <v>82</v>
      </c>
      <c r="T15" s="9">
        <v>64</v>
      </c>
      <c r="U15" s="9">
        <v>432</v>
      </c>
      <c r="V15" s="9">
        <v>211</v>
      </c>
      <c r="W15" s="91">
        <v>86.5</v>
      </c>
      <c r="X15" s="89">
        <v>75.599999999999994</v>
      </c>
      <c r="Y15" s="89">
        <v>21.6</v>
      </c>
    </row>
    <row r="16" spans="2:25" ht="12" customHeight="1" x14ac:dyDescent="0.15">
      <c r="B16" s="257" t="s">
        <v>346</v>
      </c>
      <c r="C16" s="210"/>
      <c r="D16" s="9">
        <v>380</v>
      </c>
      <c r="E16" s="9">
        <v>2</v>
      </c>
      <c r="F16" s="9">
        <v>1</v>
      </c>
      <c r="G16" s="9">
        <v>5</v>
      </c>
      <c r="H16" s="9">
        <v>2</v>
      </c>
      <c r="I16" s="9">
        <v>10</v>
      </c>
      <c r="J16" s="9">
        <v>8</v>
      </c>
      <c r="K16" s="9">
        <v>11</v>
      </c>
      <c r="L16" s="9">
        <v>6</v>
      </c>
      <c r="M16" s="9">
        <v>16</v>
      </c>
      <c r="N16" s="9">
        <v>14</v>
      </c>
      <c r="O16" s="9">
        <v>17</v>
      </c>
      <c r="P16" s="9">
        <v>13</v>
      </c>
      <c r="Q16" s="9">
        <v>14</v>
      </c>
      <c r="R16" s="9">
        <v>9</v>
      </c>
      <c r="S16" s="9">
        <v>29</v>
      </c>
      <c r="T16" s="9">
        <v>18</v>
      </c>
      <c r="U16" s="9">
        <v>139</v>
      </c>
      <c r="V16" s="9">
        <v>66</v>
      </c>
      <c r="W16" s="91">
        <v>88</v>
      </c>
      <c r="X16" s="89">
        <v>76</v>
      </c>
      <c r="Y16" s="89">
        <v>22</v>
      </c>
    </row>
    <row r="17" spans="2:25" ht="12" customHeight="1" x14ac:dyDescent="0.15">
      <c r="B17" s="257" t="s">
        <v>347</v>
      </c>
      <c r="C17" s="210"/>
      <c r="D17" s="9">
        <v>58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4</v>
      </c>
      <c r="K17" s="9">
        <v>2</v>
      </c>
      <c r="L17" s="9">
        <v>2</v>
      </c>
      <c r="M17" s="9">
        <v>4</v>
      </c>
      <c r="N17" s="9">
        <v>2</v>
      </c>
      <c r="O17" s="9">
        <v>0</v>
      </c>
      <c r="P17" s="9">
        <v>5</v>
      </c>
      <c r="Q17" s="9">
        <v>2</v>
      </c>
      <c r="R17" s="9">
        <v>2</v>
      </c>
      <c r="S17" s="9">
        <v>2</v>
      </c>
      <c r="T17" s="9">
        <v>3</v>
      </c>
      <c r="U17" s="9">
        <v>19</v>
      </c>
      <c r="V17" s="9">
        <v>10</v>
      </c>
      <c r="W17" s="91">
        <v>84</v>
      </c>
      <c r="X17" s="89">
        <v>73.7</v>
      </c>
      <c r="Y17" s="89">
        <v>22.1</v>
      </c>
    </row>
    <row r="18" spans="2:25" ht="12" customHeight="1" x14ac:dyDescent="0.15">
      <c r="B18" s="257" t="s">
        <v>348</v>
      </c>
      <c r="C18" s="210"/>
      <c r="D18" s="9">
        <v>485</v>
      </c>
      <c r="E18" s="9">
        <v>0</v>
      </c>
      <c r="F18" s="9">
        <v>5</v>
      </c>
      <c r="G18" s="9">
        <v>2</v>
      </c>
      <c r="H18" s="9">
        <v>2</v>
      </c>
      <c r="I18" s="9">
        <v>6</v>
      </c>
      <c r="J18" s="9">
        <v>11</v>
      </c>
      <c r="K18" s="9">
        <v>17</v>
      </c>
      <c r="L18" s="9">
        <v>22</v>
      </c>
      <c r="M18" s="9">
        <v>9</v>
      </c>
      <c r="N18" s="9">
        <v>11</v>
      </c>
      <c r="O18" s="9">
        <v>14</v>
      </c>
      <c r="P18" s="9">
        <v>14</v>
      </c>
      <c r="Q18" s="9">
        <v>26</v>
      </c>
      <c r="R18" s="9">
        <v>24</v>
      </c>
      <c r="S18" s="9">
        <v>30</v>
      </c>
      <c r="T18" s="9">
        <v>26</v>
      </c>
      <c r="U18" s="9">
        <v>173</v>
      </c>
      <c r="V18" s="9">
        <v>93</v>
      </c>
      <c r="W18" s="91">
        <v>87.4</v>
      </c>
      <c r="X18" s="89">
        <v>76.8</v>
      </c>
      <c r="Y18" s="89">
        <v>20.8</v>
      </c>
    </row>
    <row r="19" spans="2:25" ht="12" customHeight="1" x14ac:dyDescent="0.15">
      <c r="B19" s="257" t="s">
        <v>349</v>
      </c>
      <c r="C19" s="210"/>
      <c r="D19" s="9">
        <v>150</v>
      </c>
      <c r="E19" s="9">
        <v>1</v>
      </c>
      <c r="F19" s="9">
        <v>0</v>
      </c>
      <c r="G19" s="9">
        <v>3</v>
      </c>
      <c r="H19" s="9">
        <v>2</v>
      </c>
      <c r="I19" s="9">
        <v>0</v>
      </c>
      <c r="J19" s="9">
        <v>5</v>
      </c>
      <c r="K19" s="9">
        <v>1</v>
      </c>
      <c r="L19" s="9">
        <v>3</v>
      </c>
      <c r="M19" s="9">
        <v>8</v>
      </c>
      <c r="N19" s="9">
        <v>7</v>
      </c>
      <c r="O19" s="9">
        <v>6</v>
      </c>
      <c r="P19" s="9">
        <v>6</v>
      </c>
      <c r="Q19" s="9">
        <v>7</v>
      </c>
      <c r="R19" s="9">
        <v>7</v>
      </c>
      <c r="S19" s="9">
        <v>9</v>
      </c>
      <c r="T19" s="9">
        <v>12</v>
      </c>
      <c r="U19" s="9">
        <v>50</v>
      </c>
      <c r="V19" s="9">
        <v>23</v>
      </c>
      <c r="W19" s="91">
        <v>84.6</v>
      </c>
      <c r="X19" s="89">
        <v>74.900000000000006</v>
      </c>
      <c r="Y19" s="89">
        <v>21.4</v>
      </c>
    </row>
    <row r="20" spans="2:25" ht="12" customHeight="1" x14ac:dyDescent="0.15">
      <c r="B20" s="257" t="s">
        <v>350</v>
      </c>
      <c r="C20" s="210"/>
      <c r="D20" s="9">
        <v>93</v>
      </c>
      <c r="E20" s="9">
        <v>0</v>
      </c>
      <c r="F20" s="9">
        <v>1</v>
      </c>
      <c r="G20" s="9">
        <v>0</v>
      </c>
      <c r="H20" s="9">
        <v>2</v>
      </c>
      <c r="I20" s="9">
        <v>2</v>
      </c>
      <c r="J20" s="9">
        <v>1</v>
      </c>
      <c r="K20" s="9">
        <v>1</v>
      </c>
      <c r="L20" s="9">
        <v>0</v>
      </c>
      <c r="M20" s="9">
        <v>2</v>
      </c>
      <c r="N20" s="9">
        <v>5</v>
      </c>
      <c r="O20" s="9">
        <v>3</v>
      </c>
      <c r="P20" s="9">
        <v>2</v>
      </c>
      <c r="Q20" s="9">
        <v>6</v>
      </c>
      <c r="R20" s="9">
        <v>6</v>
      </c>
      <c r="S20" s="9">
        <v>5</v>
      </c>
      <c r="T20" s="9">
        <v>3</v>
      </c>
      <c r="U20" s="9">
        <v>37</v>
      </c>
      <c r="V20" s="9">
        <v>17</v>
      </c>
      <c r="W20" s="91">
        <v>89.2</v>
      </c>
      <c r="X20" s="89">
        <v>78.2</v>
      </c>
      <c r="Y20" s="89">
        <v>20.2</v>
      </c>
    </row>
    <row r="21" spans="2:25" ht="12" customHeight="1" x14ac:dyDescent="0.15">
      <c r="B21" s="257" t="s">
        <v>351</v>
      </c>
      <c r="C21" s="210"/>
      <c r="D21" s="9">
        <v>240</v>
      </c>
      <c r="E21" s="9">
        <v>2</v>
      </c>
      <c r="F21" s="9">
        <v>0</v>
      </c>
      <c r="G21" s="9">
        <v>3</v>
      </c>
      <c r="H21" s="9">
        <v>0</v>
      </c>
      <c r="I21" s="9">
        <v>3</v>
      </c>
      <c r="J21" s="9">
        <v>2</v>
      </c>
      <c r="K21" s="9">
        <v>7</v>
      </c>
      <c r="L21" s="9">
        <v>6</v>
      </c>
      <c r="M21" s="9">
        <v>4</v>
      </c>
      <c r="N21" s="9">
        <v>5</v>
      </c>
      <c r="O21" s="9">
        <v>7</v>
      </c>
      <c r="P21" s="9">
        <v>5</v>
      </c>
      <c r="Q21" s="9">
        <v>9</v>
      </c>
      <c r="R21" s="9">
        <v>12</v>
      </c>
      <c r="S21" s="9">
        <v>11</v>
      </c>
      <c r="T21" s="9">
        <v>14</v>
      </c>
      <c r="U21" s="9">
        <v>97</v>
      </c>
      <c r="V21" s="9">
        <v>53</v>
      </c>
      <c r="W21" s="91">
        <v>89.4</v>
      </c>
      <c r="X21" s="89">
        <v>80.099999999999994</v>
      </c>
      <c r="Y21" s="89">
        <v>20</v>
      </c>
    </row>
    <row r="22" spans="2:25" ht="12" customHeight="1" x14ac:dyDescent="0.15">
      <c r="B22" s="256" t="s">
        <v>352</v>
      </c>
      <c r="C22" s="215"/>
      <c r="D22" s="6">
        <v>297</v>
      </c>
      <c r="E22" s="6">
        <v>3</v>
      </c>
      <c r="F22" s="6">
        <v>1</v>
      </c>
      <c r="G22" s="6">
        <v>2</v>
      </c>
      <c r="H22" s="6">
        <v>4</v>
      </c>
      <c r="I22" s="6">
        <v>5</v>
      </c>
      <c r="J22" s="6">
        <v>3</v>
      </c>
      <c r="K22" s="6">
        <v>3</v>
      </c>
      <c r="L22" s="6">
        <v>5</v>
      </c>
      <c r="M22" s="6">
        <v>4</v>
      </c>
      <c r="N22" s="6">
        <v>3</v>
      </c>
      <c r="O22" s="6">
        <v>10</v>
      </c>
      <c r="P22" s="6">
        <v>10</v>
      </c>
      <c r="Q22" s="6">
        <v>7</v>
      </c>
      <c r="R22" s="6">
        <v>11</v>
      </c>
      <c r="S22" s="6">
        <v>13</v>
      </c>
      <c r="T22" s="6">
        <v>7</v>
      </c>
      <c r="U22" s="6">
        <v>125</v>
      </c>
      <c r="V22" s="6">
        <v>81</v>
      </c>
      <c r="W22" s="92">
        <v>89.8</v>
      </c>
      <c r="X22" s="93">
        <v>81.3</v>
      </c>
      <c r="Y22" s="93">
        <v>20.3</v>
      </c>
    </row>
    <row r="23" spans="2:25" x14ac:dyDescent="0.15">
      <c r="B23" s="257" t="s">
        <v>6</v>
      </c>
      <c r="C23" s="210"/>
      <c r="D23" s="5">
        <v>135</v>
      </c>
      <c r="E23" s="5">
        <v>0</v>
      </c>
      <c r="F23" s="5">
        <v>3</v>
      </c>
      <c r="G23" s="5">
        <v>1</v>
      </c>
      <c r="H23" s="5">
        <v>1</v>
      </c>
      <c r="I23" s="5">
        <v>4</v>
      </c>
      <c r="J23" s="5">
        <v>1</v>
      </c>
      <c r="K23" s="5">
        <v>1</v>
      </c>
      <c r="L23" s="5">
        <v>2</v>
      </c>
      <c r="M23" s="5">
        <v>6</v>
      </c>
      <c r="N23" s="5">
        <v>2</v>
      </c>
      <c r="O23" s="5">
        <v>5</v>
      </c>
      <c r="P23" s="5">
        <v>3</v>
      </c>
      <c r="Q23" s="5">
        <v>4</v>
      </c>
      <c r="R23" s="5">
        <v>5</v>
      </c>
      <c r="S23" s="5">
        <v>12</v>
      </c>
      <c r="T23" s="5">
        <v>5</v>
      </c>
      <c r="U23" s="5">
        <v>41</v>
      </c>
      <c r="V23" s="5">
        <v>39</v>
      </c>
      <c r="W23" s="91">
        <v>88.6</v>
      </c>
      <c r="X23" s="89">
        <v>78.599999999999994</v>
      </c>
      <c r="Y23" s="89">
        <v>22.3</v>
      </c>
    </row>
    <row r="24" spans="2:25" x14ac:dyDescent="0.15">
      <c r="B24" s="257" t="s">
        <v>7</v>
      </c>
      <c r="C24" s="210"/>
      <c r="D24" s="5">
        <v>48</v>
      </c>
      <c r="E24" s="5">
        <v>1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2</v>
      </c>
      <c r="L24" s="5">
        <v>0</v>
      </c>
      <c r="M24" s="5">
        <v>3</v>
      </c>
      <c r="N24" s="5">
        <v>1</v>
      </c>
      <c r="O24" s="5">
        <v>0</v>
      </c>
      <c r="P24" s="5">
        <v>1</v>
      </c>
      <c r="Q24" s="5">
        <v>0</v>
      </c>
      <c r="R24" s="5">
        <v>2</v>
      </c>
      <c r="S24" s="5">
        <v>4</v>
      </c>
      <c r="T24" s="5">
        <v>1</v>
      </c>
      <c r="U24" s="5">
        <v>11</v>
      </c>
      <c r="V24" s="5">
        <v>22</v>
      </c>
      <c r="W24" s="91">
        <v>89.9</v>
      </c>
      <c r="X24" s="89">
        <v>83.7</v>
      </c>
      <c r="Y24" s="89">
        <v>20.7</v>
      </c>
    </row>
    <row r="25" spans="2:25" x14ac:dyDescent="0.15">
      <c r="B25" s="257" t="s">
        <v>8</v>
      </c>
      <c r="C25" s="210"/>
      <c r="D25" s="5">
        <v>44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1</v>
      </c>
      <c r="L25" s="5">
        <v>1</v>
      </c>
      <c r="M25" s="5">
        <v>0</v>
      </c>
      <c r="N25" s="5">
        <v>1</v>
      </c>
      <c r="O25" s="5">
        <v>0</v>
      </c>
      <c r="P25" s="5">
        <v>4</v>
      </c>
      <c r="Q25" s="5">
        <v>1</v>
      </c>
      <c r="R25" s="5">
        <v>2</v>
      </c>
      <c r="S25" s="5">
        <v>0</v>
      </c>
      <c r="T25" s="5">
        <v>2</v>
      </c>
      <c r="U25" s="5">
        <v>13</v>
      </c>
      <c r="V25" s="5">
        <v>17</v>
      </c>
      <c r="W25" s="91">
        <v>90</v>
      </c>
      <c r="X25" s="89">
        <v>82.6</v>
      </c>
      <c r="Y25" s="89">
        <v>20.2</v>
      </c>
    </row>
    <row r="26" spans="2:25" x14ac:dyDescent="0.15">
      <c r="B26" s="257" t="s">
        <v>9</v>
      </c>
      <c r="C26" s="210"/>
      <c r="D26" s="5">
        <v>84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1</v>
      </c>
      <c r="K26" s="5">
        <v>1</v>
      </c>
      <c r="L26" s="5">
        <v>4</v>
      </c>
      <c r="M26" s="5">
        <v>3</v>
      </c>
      <c r="N26" s="5">
        <v>1</v>
      </c>
      <c r="O26" s="5">
        <v>2</v>
      </c>
      <c r="P26" s="5">
        <v>3</v>
      </c>
      <c r="Q26" s="5">
        <v>2</v>
      </c>
      <c r="R26" s="5">
        <v>2</v>
      </c>
      <c r="S26" s="5">
        <v>4</v>
      </c>
      <c r="T26" s="5">
        <v>3</v>
      </c>
      <c r="U26" s="5">
        <v>35</v>
      </c>
      <c r="V26" s="5">
        <v>21</v>
      </c>
      <c r="W26" s="91">
        <v>89.7</v>
      </c>
      <c r="X26" s="89">
        <v>80.900000000000006</v>
      </c>
      <c r="Y26" s="89">
        <v>20.5</v>
      </c>
    </row>
    <row r="27" spans="2:25" x14ac:dyDescent="0.15">
      <c r="B27" s="257" t="s">
        <v>10</v>
      </c>
      <c r="C27" s="210"/>
      <c r="D27" s="5">
        <v>102</v>
      </c>
      <c r="E27" s="5">
        <v>0</v>
      </c>
      <c r="F27" s="5">
        <v>1</v>
      </c>
      <c r="G27" s="5">
        <v>0</v>
      </c>
      <c r="H27" s="5">
        <v>2</v>
      </c>
      <c r="I27" s="5">
        <v>4</v>
      </c>
      <c r="J27" s="5">
        <v>1</v>
      </c>
      <c r="K27" s="5">
        <v>2</v>
      </c>
      <c r="L27" s="5">
        <v>5</v>
      </c>
      <c r="M27" s="5">
        <v>4</v>
      </c>
      <c r="N27" s="5">
        <v>1</v>
      </c>
      <c r="O27" s="5">
        <v>3</v>
      </c>
      <c r="P27" s="5">
        <v>2</v>
      </c>
      <c r="Q27" s="5">
        <v>5</v>
      </c>
      <c r="R27" s="5">
        <v>1</v>
      </c>
      <c r="S27" s="5">
        <v>8</v>
      </c>
      <c r="T27" s="5">
        <v>5</v>
      </c>
      <c r="U27" s="5">
        <v>26</v>
      </c>
      <c r="V27" s="5">
        <v>32</v>
      </c>
      <c r="W27" s="94">
        <v>89</v>
      </c>
      <c r="X27" s="95">
        <v>77.599999999999994</v>
      </c>
      <c r="Y27" s="95">
        <v>23.3</v>
      </c>
    </row>
    <row r="28" spans="2:25" x14ac:dyDescent="0.15">
      <c r="B28" s="257" t="s">
        <v>11</v>
      </c>
      <c r="C28" s="210"/>
      <c r="D28" s="5">
        <v>63</v>
      </c>
      <c r="E28" s="5">
        <v>0</v>
      </c>
      <c r="F28" s="5">
        <v>0</v>
      </c>
      <c r="G28" s="5">
        <v>1</v>
      </c>
      <c r="H28" s="5">
        <v>0</v>
      </c>
      <c r="I28" s="5">
        <v>3</v>
      </c>
      <c r="J28" s="5">
        <v>0</v>
      </c>
      <c r="K28" s="5">
        <v>3</v>
      </c>
      <c r="L28" s="5">
        <v>1</v>
      </c>
      <c r="M28" s="5">
        <v>3</v>
      </c>
      <c r="N28" s="5">
        <v>1</v>
      </c>
      <c r="O28" s="5">
        <v>0</v>
      </c>
      <c r="P28" s="5">
        <v>1</v>
      </c>
      <c r="Q28" s="5">
        <v>3</v>
      </c>
      <c r="R28" s="5">
        <v>1</v>
      </c>
      <c r="S28" s="5">
        <v>4</v>
      </c>
      <c r="T28" s="5">
        <v>5</v>
      </c>
      <c r="U28" s="5">
        <v>22</v>
      </c>
      <c r="V28" s="5">
        <v>15</v>
      </c>
      <c r="W28" s="91">
        <v>89</v>
      </c>
      <c r="X28" s="89">
        <v>78.599999999999994</v>
      </c>
      <c r="Y28" s="95">
        <v>21.9</v>
      </c>
    </row>
    <row r="29" spans="2:25" x14ac:dyDescent="0.15">
      <c r="B29" s="257" t="s">
        <v>12</v>
      </c>
      <c r="C29" s="210"/>
      <c r="D29" s="5">
        <v>61</v>
      </c>
      <c r="E29" s="5">
        <v>0</v>
      </c>
      <c r="F29" s="5">
        <v>0</v>
      </c>
      <c r="G29" s="5">
        <v>0</v>
      </c>
      <c r="H29" s="5">
        <v>0</v>
      </c>
      <c r="I29" s="5">
        <v>3</v>
      </c>
      <c r="J29" s="5">
        <v>1</v>
      </c>
      <c r="K29" s="5">
        <v>2</v>
      </c>
      <c r="L29" s="5">
        <v>1</v>
      </c>
      <c r="M29" s="5">
        <v>2</v>
      </c>
      <c r="N29" s="5">
        <v>2</v>
      </c>
      <c r="O29" s="5">
        <v>0</v>
      </c>
      <c r="P29" s="5">
        <v>4</v>
      </c>
      <c r="Q29" s="5">
        <v>1</v>
      </c>
      <c r="R29" s="5">
        <v>1</v>
      </c>
      <c r="S29" s="5">
        <v>1</v>
      </c>
      <c r="T29" s="5">
        <v>4</v>
      </c>
      <c r="U29" s="5">
        <v>25</v>
      </c>
      <c r="V29" s="5">
        <v>14</v>
      </c>
      <c r="W29" s="91">
        <v>89.4</v>
      </c>
      <c r="X29" s="89">
        <v>79.099999999999994</v>
      </c>
      <c r="Y29" s="89">
        <v>21.3</v>
      </c>
    </row>
    <row r="30" spans="2:25" x14ac:dyDescent="0.15">
      <c r="B30" s="257" t="s">
        <v>13</v>
      </c>
      <c r="C30" s="210"/>
      <c r="D30" s="5">
        <v>152</v>
      </c>
      <c r="E30" s="5">
        <v>0</v>
      </c>
      <c r="F30" s="5">
        <v>1</v>
      </c>
      <c r="G30" s="5">
        <v>2</v>
      </c>
      <c r="H30" s="5">
        <v>1</v>
      </c>
      <c r="I30" s="5">
        <v>3</v>
      </c>
      <c r="J30" s="5">
        <v>3</v>
      </c>
      <c r="K30" s="5">
        <v>1</v>
      </c>
      <c r="L30" s="5">
        <v>4</v>
      </c>
      <c r="M30" s="5">
        <v>1</v>
      </c>
      <c r="N30" s="5">
        <v>2</v>
      </c>
      <c r="O30" s="5">
        <v>2</v>
      </c>
      <c r="P30" s="5">
        <v>1</v>
      </c>
      <c r="Q30" s="5">
        <v>3</v>
      </c>
      <c r="R30" s="5">
        <v>5</v>
      </c>
      <c r="S30" s="5">
        <v>9</v>
      </c>
      <c r="T30" s="5">
        <v>5</v>
      </c>
      <c r="U30" s="5">
        <v>70</v>
      </c>
      <c r="V30" s="5">
        <v>39</v>
      </c>
      <c r="W30" s="91">
        <v>89.8</v>
      </c>
      <c r="X30" s="89">
        <v>82.1</v>
      </c>
      <c r="Y30" s="89">
        <v>20</v>
      </c>
    </row>
    <row r="31" spans="2:25" x14ac:dyDescent="0.15">
      <c r="B31" s="257" t="s">
        <v>14</v>
      </c>
      <c r="C31" s="210"/>
      <c r="D31" s="5">
        <v>128</v>
      </c>
      <c r="E31" s="5">
        <v>1</v>
      </c>
      <c r="F31" s="5">
        <v>1</v>
      </c>
      <c r="G31" s="5">
        <v>0</v>
      </c>
      <c r="H31" s="5">
        <v>1</v>
      </c>
      <c r="I31" s="5">
        <v>3</v>
      </c>
      <c r="J31" s="5">
        <v>1</v>
      </c>
      <c r="K31" s="5">
        <v>2</v>
      </c>
      <c r="L31" s="5">
        <v>2</v>
      </c>
      <c r="M31" s="5">
        <v>3</v>
      </c>
      <c r="N31" s="5">
        <v>4</v>
      </c>
      <c r="O31" s="5">
        <v>3</v>
      </c>
      <c r="P31" s="5">
        <v>3</v>
      </c>
      <c r="Q31" s="5">
        <v>3</v>
      </c>
      <c r="R31" s="5">
        <v>6</v>
      </c>
      <c r="S31" s="5">
        <v>5</v>
      </c>
      <c r="T31" s="5">
        <v>5</v>
      </c>
      <c r="U31" s="5">
        <v>48</v>
      </c>
      <c r="V31" s="5">
        <v>37</v>
      </c>
      <c r="W31" s="91">
        <v>89.7</v>
      </c>
      <c r="X31" s="89">
        <v>80.900000000000006</v>
      </c>
      <c r="Y31" s="89">
        <v>20.6</v>
      </c>
    </row>
    <row r="32" spans="2:25" x14ac:dyDescent="0.15">
      <c r="B32" s="257" t="s">
        <v>15</v>
      </c>
      <c r="C32" s="210"/>
      <c r="D32" s="5">
        <v>126</v>
      </c>
      <c r="E32" s="5">
        <v>1</v>
      </c>
      <c r="F32" s="5">
        <v>0</v>
      </c>
      <c r="G32" s="5">
        <v>2</v>
      </c>
      <c r="H32" s="5">
        <v>0</v>
      </c>
      <c r="I32" s="5">
        <v>0</v>
      </c>
      <c r="J32" s="5">
        <v>0</v>
      </c>
      <c r="K32" s="5">
        <v>1</v>
      </c>
      <c r="L32" s="5">
        <v>0</v>
      </c>
      <c r="M32" s="5">
        <v>1</v>
      </c>
      <c r="N32" s="5">
        <v>4</v>
      </c>
      <c r="O32" s="5">
        <v>4</v>
      </c>
      <c r="P32" s="5">
        <v>2</v>
      </c>
      <c r="Q32" s="5">
        <v>2</v>
      </c>
      <c r="R32" s="5">
        <v>4</v>
      </c>
      <c r="S32" s="5">
        <v>16</v>
      </c>
      <c r="T32" s="5">
        <v>4</v>
      </c>
      <c r="U32" s="5">
        <v>57</v>
      </c>
      <c r="V32" s="5">
        <v>28</v>
      </c>
      <c r="W32" s="91">
        <v>89.8</v>
      </c>
      <c r="X32" s="89">
        <v>83.1</v>
      </c>
      <c r="Y32" s="89">
        <v>16.3</v>
      </c>
    </row>
    <row r="33" spans="2:25" x14ac:dyDescent="0.15">
      <c r="B33" s="257" t="s">
        <v>16</v>
      </c>
      <c r="C33" s="210"/>
      <c r="D33" s="5">
        <v>248</v>
      </c>
      <c r="E33" s="5">
        <v>1</v>
      </c>
      <c r="F33" s="5">
        <v>0</v>
      </c>
      <c r="G33" s="5">
        <v>4</v>
      </c>
      <c r="H33" s="5">
        <v>2</v>
      </c>
      <c r="I33" s="5">
        <v>4</v>
      </c>
      <c r="J33" s="5">
        <v>4</v>
      </c>
      <c r="K33" s="5">
        <v>3</v>
      </c>
      <c r="L33" s="5">
        <v>5</v>
      </c>
      <c r="M33" s="5">
        <v>10</v>
      </c>
      <c r="N33" s="5">
        <v>4</v>
      </c>
      <c r="O33" s="5">
        <v>12</v>
      </c>
      <c r="P33" s="5">
        <v>7</v>
      </c>
      <c r="Q33" s="5">
        <v>9</v>
      </c>
      <c r="R33" s="5">
        <v>18</v>
      </c>
      <c r="S33" s="5">
        <v>14</v>
      </c>
      <c r="T33" s="5">
        <v>13</v>
      </c>
      <c r="U33" s="5">
        <v>98</v>
      </c>
      <c r="V33" s="5">
        <v>40</v>
      </c>
      <c r="W33" s="91">
        <v>87.3</v>
      </c>
      <c r="X33" s="89">
        <v>77.3</v>
      </c>
      <c r="Y33" s="89">
        <v>20.399999999999999</v>
      </c>
    </row>
    <row r="34" spans="2:25" x14ac:dyDescent="0.15">
      <c r="B34" s="257" t="s">
        <v>17</v>
      </c>
      <c r="C34" s="210"/>
      <c r="D34" s="5">
        <v>204</v>
      </c>
      <c r="E34" s="5">
        <v>1</v>
      </c>
      <c r="F34" s="5">
        <v>0</v>
      </c>
      <c r="G34" s="5">
        <v>1</v>
      </c>
      <c r="H34" s="5">
        <v>2</v>
      </c>
      <c r="I34" s="5">
        <v>7</v>
      </c>
      <c r="J34" s="5">
        <v>3</v>
      </c>
      <c r="K34" s="5">
        <v>4</v>
      </c>
      <c r="L34" s="5">
        <v>5</v>
      </c>
      <c r="M34" s="5">
        <v>6</v>
      </c>
      <c r="N34" s="5">
        <v>7</v>
      </c>
      <c r="O34" s="5">
        <v>6</v>
      </c>
      <c r="P34" s="5">
        <v>7</v>
      </c>
      <c r="Q34" s="5">
        <v>9</v>
      </c>
      <c r="R34" s="5">
        <v>8</v>
      </c>
      <c r="S34" s="5">
        <v>8</v>
      </c>
      <c r="T34" s="5">
        <v>12</v>
      </c>
      <c r="U34" s="5">
        <v>72</v>
      </c>
      <c r="V34" s="5">
        <v>46</v>
      </c>
      <c r="W34" s="91">
        <v>88.3</v>
      </c>
      <c r="X34" s="89">
        <v>77.400000000000006</v>
      </c>
      <c r="Y34" s="89">
        <v>21.1</v>
      </c>
    </row>
    <row r="35" spans="2:25" x14ac:dyDescent="0.15">
      <c r="B35" s="257" t="s">
        <v>18</v>
      </c>
      <c r="C35" s="210"/>
      <c r="D35" s="5">
        <v>252</v>
      </c>
      <c r="E35" s="5">
        <v>4</v>
      </c>
      <c r="F35" s="5">
        <v>1</v>
      </c>
      <c r="G35" s="5">
        <v>3</v>
      </c>
      <c r="H35" s="5">
        <v>6</v>
      </c>
      <c r="I35" s="5">
        <v>6</v>
      </c>
      <c r="J35" s="5">
        <v>8</v>
      </c>
      <c r="K35" s="5">
        <v>13</v>
      </c>
      <c r="L35" s="5">
        <v>8</v>
      </c>
      <c r="M35" s="5">
        <v>8</v>
      </c>
      <c r="N35" s="5">
        <v>10</v>
      </c>
      <c r="O35" s="5">
        <v>13</v>
      </c>
      <c r="P35" s="5">
        <v>13</v>
      </c>
      <c r="Q35" s="5">
        <v>14</v>
      </c>
      <c r="R35" s="5">
        <v>11</v>
      </c>
      <c r="S35" s="5">
        <v>25</v>
      </c>
      <c r="T35" s="5">
        <v>14</v>
      </c>
      <c r="U35" s="5">
        <v>63</v>
      </c>
      <c r="V35" s="5">
        <v>32</v>
      </c>
      <c r="W35" s="91">
        <v>77.8</v>
      </c>
      <c r="X35" s="89">
        <v>69.2</v>
      </c>
      <c r="Y35" s="89">
        <v>23.5</v>
      </c>
    </row>
    <row r="36" spans="2:25" x14ac:dyDescent="0.15">
      <c r="B36" s="257" t="s">
        <v>19</v>
      </c>
      <c r="C36" s="210"/>
      <c r="D36" s="5">
        <v>198</v>
      </c>
      <c r="E36" s="5">
        <v>2</v>
      </c>
      <c r="F36" s="5">
        <v>0</v>
      </c>
      <c r="G36" s="5">
        <v>1</v>
      </c>
      <c r="H36" s="5">
        <v>3</v>
      </c>
      <c r="I36" s="5">
        <v>10</v>
      </c>
      <c r="J36" s="5">
        <v>1</v>
      </c>
      <c r="K36" s="5">
        <v>8</v>
      </c>
      <c r="L36" s="5">
        <v>5</v>
      </c>
      <c r="M36" s="5">
        <v>8</v>
      </c>
      <c r="N36" s="5">
        <v>8</v>
      </c>
      <c r="O36" s="5">
        <v>5</v>
      </c>
      <c r="P36" s="5">
        <v>11</v>
      </c>
      <c r="Q36" s="5">
        <v>8</v>
      </c>
      <c r="R36" s="5">
        <v>16</v>
      </c>
      <c r="S36" s="5">
        <v>10</v>
      </c>
      <c r="T36" s="5">
        <v>12</v>
      </c>
      <c r="U36" s="5">
        <v>66</v>
      </c>
      <c r="V36" s="5">
        <v>24</v>
      </c>
      <c r="W36" s="91">
        <v>81.599999999999994</v>
      </c>
      <c r="X36" s="89">
        <v>72.3</v>
      </c>
      <c r="Y36" s="89">
        <v>22.3</v>
      </c>
    </row>
    <row r="37" spans="2:25" x14ac:dyDescent="0.15">
      <c r="B37" s="257" t="s">
        <v>20</v>
      </c>
      <c r="C37" s="210"/>
      <c r="D37" s="5">
        <v>76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5</v>
      </c>
      <c r="K37" s="5">
        <v>3</v>
      </c>
      <c r="L37" s="5">
        <v>2</v>
      </c>
      <c r="M37" s="5">
        <v>3</v>
      </c>
      <c r="N37" s="5">
        <v>4</v>
      </c>
      <c r="O37" s="5">
        <v>3</v>
      </c>
      <c r="P37" s="5">
        <v>2</v>
      </c>
      <c r="Q37" s="5">
        <v>1</v>
      </c>
      <c r="R37" s="5">
        <v>5</v>
      </c>
      <c r="S37" s="5">
        <v>6</v>
      </c>
      <c r="T37" s="5">
        <v>5</v>
      </c>
      <c r="U37" s="5">
        <v>20</v>
      </c>
      <c r="V37" s="5">
        <v>17</v>
      </c>
      <c r="W37" s="91">
        <v>84.5</v>
      </c>
      <c r="X37" s="89">
        <v>76.5</v>
      </c>
      <c r="Y37" s="95">
        <v>21.5</v>
      </c>
    </row>
    <row r="38" spans="2:25" x14ac:dyDescent="0.15">
      <c r="B38" s="257" t="s">
        <v>21</v>
      </c>
      <c r="C38" s="210"/>
      <c r="D38" s="5">
        <v>17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1</v>
      </c>
      <c r="O38" s="5">
        <v>0</v>
      </c>
      <c r="P38" s="5">
        <v>2</v>
      </c>
      <c r="Q38" s="5">
        <v>0</v>
      </c>
      <c r="R38" s="5">
        <v>1</v>
      </c>
      <c r="S38" s="5">
        <v>0</v>
      </c>
      <c r="T38" s="5">
        <v>1</v>
      </c>
      <c r="U38" s="5">
        <v>8</v>
      </c>
      <c r="V38" s="5">
        <v>3</v>
      </c>
      <c r="W38" s="91">
        <v>89.5</v>
      </c>
      <c r="X38" s="89">
        <v>81.900000000000006</v>
      </c>
      <c r="Y38" s="89">
        <v>15.3</v>
      </c>
    </row>
    <row r="39" spans="2:25" x14ac:dyDescent="0.15">
      <c r="B39" s="257" t="s">
        <v>22</v>
      </c>
      <c r="C39" s="210"/>
      <c r="D39" s="5">
        <v>26</v>
      </c>
      <c r="E39" s="5">
        <v>0</v>
      </c>
      <c r="F39" s="5">
        <v>1</v>
      </c>
      <c r="G39" s="5">
        <v>0</v>
      </c>
      <c r="H39" s="5">
        <v>0</v>
      </c>
      <c r="I39" s="5">
        <v>0</v>
      </c>
      <c r="J39" s="5">
        <v>3</v>
      </c>
      <c r="K39" s="5">
        <v>1</v>
      </c>
      <c r="L39" s="5">
        <v>2</v>
      </c>
      <c r="M39" s="5">
        <v>2</v>
      </c>
      <c r="N39" s="5">
        <v>0</v>
      </c>
      <c r="O39" s="5">
        <v>0</v>
      </c>
      <c r="P39" s="5">
        <v>1</v>
      </c>
      <c r="Q39" s="5">
        <v>2</v>
      </c>
      <c r="R39" s="5">
        <v>1</v>
      </c>
      <c r="S39" s="5">
        <v>1</v>
      </c>
      <c r="T39" s="5">
        <v>1</v>
      </c>
      <c r="U39" s="5">
        <v>8</v>
      </c>
      <c r="V39" s="5">
        <v>3</v>
      </c>
      <c r="W39" s="91">
        <v>76.2</v>
      </c>
      <c r="X39" s="89">
        <v>68.3</v>
      </c>
      <c r="Y39" s="89">
        <v>24.6</v>
      </c>
    </row>
    <row r="40" spans="2:25" x14ac:dyDescent="0.15">
      <c r="B40" s="257" t="s">
        <v>23</v>
      </c>
      <c r="C40" s="210"/>
      <c r="D40" s="5">
        <v>15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1</v>
      </c>
      <c r="K40" s="5">
        <v>1</v>
      </c>
      <c r="L40" s="5">
        <v>0</v>
      </c>
      <c r="M40" s="5">
        <v>1</v>
      </c>
      <c r="N40" s="5">
        <v>1</v>
      </c>
      <c r="O40" s="5">
        <v>0</v>
      </c>
      <c r="P40" s="5">
        <v>2</v>
      </c>
      <c r="Q40" s="5">
        <v>0</v>
      </c>
      <c r="R40" s="5">
        <v>0</v>
      </c>
      <c r="S40" s="5">
        <v>1</v>
      </c>
      <c r="T40" s="5">
        <v>1</v>
      </c>
      <c r="U40" s="5">
        <v>3</v>
      </c>
      <c r="V40" s="5">
        <v>4</v>
      </c>
      <c r="W40" s="94">
        <v>82.3</v>
      </c>
      <c r="X40" s="95">
        <v>73.7</v>
      </c>
      <c r="Y40" s="95">
        <v>21.1</v>
      </c>
    </row>
    <row r="41" spans="2:25" x14ac:dyDescent="0.15">
      <c r="B41" s="257" t="s">
        <v>24</v>
      </c>
      <c r="C41" s="210"/>
      <c r="D41" s="5">
        <v>72</v>
      </c>
      <c r="E41" s="5">
        <v>0</v>
      </c>
      <c r="F41" s="5">
        <v>0</v>
      </c>
      <c r="G41" s="5">
        <v>1</v>
      </c>
      <c r="H41" s="5">
        <v>0</v>
      </c>
      <c r="I41" s="5">
        <v>0</v>
      </c>
      <c r="J41" s="5">
        <v>0</v>
      </c>
      <c r="K41" s="5">
        <v>1</v>
      </c>
      <c r="L41" s="5">
        <v>2</v>
      </c>
      <c r="M41" s="5">
        <v>1</v>
      </c>
      <c r="N41" s="5">
        <v>4</v>
      </c>
      <c r="O41" s="5">
        <v>2</v>
      </c>
      <c r="P41" s="5">
        <v>3</v>
      </c>
      <c r="Q41" s="5">
        <v>3</v>
      </c>
      <c r="R41" s="5">
        <v>3</v>
      </c>
      <c r="S41" s="5">
        <v>8</v>
      </c>
      <c r="T41" s="5">
        <v>4</v>
      </c>
      <c r="U41" s="5">
        <v>30</v>
      </c>
      <c r="V41" s="5">
        <v>10</v>
      </c>
      <c r="W41" s="91">
        <v>88.8</v>
      </c>
      <c r="X41" s="89">
        <v>79.900000000000006</v>
      </c>
      <c r="Y41" s="89">
        <v>17.2</v>
      </c>
    </row>
    <row r="42" spans="2:25" x14ac:dyDescent="0.15">
      <c r="B42" s="257" t="s">
        <v>25</v>
      </c>
      <c r="C42" s="210"/>
      <c r="D42" s="5">
        <v>94</v>
      </c>
      <c r="E42" s="5">
        <v>0</v>
      </c>
      <c r="F42" s="5">
        <v>2</v>
      </c>
      <c r="G42" s="5">
        <v>1</v>
      </c>
      <c r="H42" s="5">
        <v>2</v>
      </c>
      <c r="I42" s="5">
        <v>0</v>
      </c>
      <c r="J42" s="5">
        <v>1</v>
      </c>
      <c r="K42" s="5">
        <v>1</v>
      </c>
      <c r="L42" s="5">
        <v>1</v>
      </c>
      <c r="M42" s="5">
        <v>3</v>
      </c>
      <c r="N42" s="5">
        <v>9</v>
      </c>
      <c r="O42" s="5">
        <v>2</v>
      </c>
      <c r="P42" s="5">
        <v>3</v>
      </c>
      <c r="Q42" s="5">
        <v>4</v>
      </c>
      <c r="R42" s="5">
        <v>5</v>
      </c>
      <c r="S42" s="5">
        <v>10</v>
      </c>
      <c r="T42" s="5">
        <v>7</v>
      </c>
      <c r="U42" s="5">
        <v>31</v>
      </c>
      <c r="V42" s="5">
        <v>12</v>
      </c>
      <c r="W42" s="91">
        <v>81.900000000000006</v>
      </c>
      <c r="X42" s="89">
        <v>74.900000000000006</v>
      </c>
      <c r="Y42" s="89">
        <v>21.2</v>
      </c>
    </row>
    <row r="43" spans="2:25" x14ac:dyDescent="0.15">
      <c r="B43" s="257" t="s">
        <v>26</v>
      </c>
      <c r="C43" s="210"/>
      <c r="D43" s="5">
        <v>79</v>
      </c>
      <c r="E43" s="5">
        <v>1</v>
      </c>
      <c r="F43" s="5">
        <v>0</v>
      </c>
      <c r="G43" s="5">
        <v>0</v>
      </c>
      <c r="H43" s="5">
        <v>0</v>
      </c>
      <c r="I43" s="5">
        <v>3</v>
      </c>
      <c r="J43" s="5">
        <v>1</v>
      </c>
      <c r="K43" s="5">
        <v>1</v>
      </c>
      <c r="L43" s="5">
        <v>1</v>
      </c>
      <c r="M43" s="5">
        <v>3</v>
      </c>
      <c r="N43" s="5">
        <v>3</v>
      </c>
      <c r="O43" s="5">
        <v>2</v>
      </c>
      <c r="P43" s="5">
        <v>0</v>
      </c>
      <c r="Q43" s="5">
        <v>3</v>
      </c>
      <c r="R43" s="5">
        <v>4</v>
      </c>
      <c r="S43" s="5">
        <v>9</v>
      </c>
      <c r="T43" s="5">
        <v>6</v>
      </c>
      <c r="U43" s="5">
        <v>30</v>
      </c>
      <c r="V43" s="5">
        <v>12</v>
      </c>
      <c r="W43" s="91">
        <v>87.9</v>
      </c>
      <c r="X43" s="89">
        <v>78</v>
      </c>
      <c r="Y43" s="89">
        <v>20.2</v>
      </c>
    </row>
    <row r="44" spans="2:25" x14ac:dyDescent="0.15">
      <c r="B44" s="257" t="s">
        <v>27</v>
      </c>
      <c r="C44" s="210"/>
      <c r="D44" s="5">
        <v>99</v>
      </c>
      <c r="E44" s="5">
        <v>0</v>
      </c>
      <c r="F44" s="5">
        <v>0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5">
        <v>1</v>
      </c>
      <c r="M44" s="5">
        <v>7</v>
      </c>
      <c r="N44" s="5">
        <v>6</v>
      </c>
      <c r="O44" s="5">
        <v>9</v>
      </c>
      <c r="P44" s="5">
        <v>4</v>
      </c>
      <c r="Q44" s="5">
        <v>5</v>
      </c>
      <c r="R44" s="5">
        <v>0</v>
      </c>
      <c r="S44" s="5">
        <v>8</v>
      </c>
      <c r="T44" s="5">
        <v>4</v>
      </c>
      <c r="U44" s="5">
        <v>33</v>
      </c>
      <c r="V44" s="5">
        <v>20</v>
      </c>
      <c r="W44" s="91">
        <v>87.8</v>
      </c>
      <c r="X44" s="89">
        <v>77.2</v>
      </c>
      <c r="Y44" s="89">
        <v>18.600000000000001</v>
      </c>
    </row>
    <row r="45" spans="2:25" x14ac:dyDescent="0.15">
      <c r="B45" s="257" t="s">
        <v>28</v>
      </c>
      <c r="C45" s="210"/>
      <c r="D45" s="5">
        <v>244</v>
      </c>
      <c r="E45" s="5">
        <v>1</v>
      </c>
      <c r="F45" s="5">
        <v>0</v>
      </c>
      <c r="G45" s="5">
        <v>4</v>
      </c>
      <c r="H45" s="5">
        <v>2</v>
      </c>
      <c r="I45" s="5">
        <v>5</v>
      </c>
      <c r="J45" s="5">
        <v>6</v>
      </c>
      <c r="K45" s="5">
        <v>8</v>
      </c>
      <c r="L45" s="5">
        <v>4</v>
      </c>
      <c r="M45" s="5">
        <v>9</v>
      </c>
      <c r="N45" s="5">
        <v>7</v>
      </c>
      <c r="O45" s="5">
        <v>12</v>
      </c>
      <c r="P45" s="5">
        <v>11</v>
      </c>
      <c r="Q45" s="5">
        <v>9</v>
      </c>
      <c r="R45" s="5">
        <v>5</v>
      </c>
      <c r="S45" s="5">
        <v>17</v>
      </c>
      <c r="T45" s="5">
        <v>9</v>
      </c>
      <c r="U45" s="5">
        <v>90</v>
      </c>
      <c r="V45" s="5">
        <v>45</v>
      </c>
      <c r="W45" s="91">
        <v>88.3</v>
      </c>
      <c r="X45" s="89">
        <v>76.3</v>
      </c>
      <c r="Y45" s="89">
        <v>22</v>
      </c>
    </row>
    <row r="46" spans="2:25" x14ac:dyDescent="0.15">
      <c r="B46" s="257" t="s">
        <v>29</v>
      </c>
      <c r="C46" s="210"/>
      <c r="D46" s="5">
        <v>57</v>
      </c>
      <c r="E46" s="5">
        <v>0</v>
      </c>
      <c r="F46" s="5">
        <v>1</v>
      </c>
      <c r="G46" s="5">
        <v>1</v>
      </c>
      <c r="H46" s="5">
        <v>0</v>
      </c>
      <c r="I46" s="5">
        <v>2</v>
      </c>
      <c r="J46" s="5">
        <v>1</v>
      </c>
      <c r="K46" s="5">
        <v>2</v>
      </c>
      <c r="L46" s="5">
        <v>1</v>
      </c>
      <c r="M46" s="5">
        <v>4</v>
      </c>
      <c r="N46" s="5">
        <v>4</v>
      </c>
      <c r="O46" s="5">
        <v>3</v>
      </c>
      <c r="P46" s="5">
        <v>2</v>
      </c>
      <c r="Q46" s="5">
        <v>2</v>
      </c>
      <c r="R46" s="5">
        <v>0</v>
      </c>
      <c r="S46" s="5">
        <v>3</v>
      </c>
      <c r="T46" s="5">
        <v>3</v>
      </c>
      <c r="U46" s="5">
        <v>19</v>
      </c>
      <c r="V46" s="5">
        <v>9</v>
      </c>
      <c r="W46" s="91">
        <v>84.1</v>
      </c>
      <c r="X46" s="89">
        <v>72.2</v>
      </c>
      <c r="Y46" s="89">
        <v>23.9</v>
      </c>
    </row>
    <row r="47" spans="2:25" x14ac:dyDescent="0.15">
      <c r="B47" s="257" t="s">
        <v>30</v>
      </c>
      <c r="C47" s="210"/>
      <c r="D47" s="5">
        <v>57</v>
      </c>
      <c r="E47" s="5">
        <v>0</v>
      </c>
      <c r="F47" s="5">
        <v>0</v>
      </c>
      <c r="G47" s="5">
        <v>2</v>
      </c>
      <c r="H47" s="5">
        <v>0</v>
      </c>
      <c r="I47" s="5">
        <v>0</v>
      </c>
      <c r="J47" s="5">
        <v>2</v>
      </c>
      <c r="K47" s="5">
        <v>1</v>
      </c>
      <c r="L47" s="5">
        <v>1</v>
      </c>
      <c r="M47" s="5">
        <v>0</v>
      </c>
      <c r="N47" s="5">
        <v>1</v>
      </c>
      <c r="O47" s="5">
        <v>2</v>
      </c>
      <c r="P47" s="5">
        <v>1</v>
      </c>
      <c r="Q47" s="5">
        <v>3</v>
      </c>
      <c r="R47" s="5">
        <v>3</v>
      </c>
      <c r="S47" s="5">
        <v>1</v>
      </c>
      <c r="T47" s="5">
        <v>2</v>
      </c>
      <c r="U47" s="5">
        <v>30</v>
      </c>
      <c r="V47" s="5">
        <v>8</v>
      </c>
      <c r="W47" s="91">
        <v>89.5</v>
      </c>
      <c r="X47" s="89">
        <v>79.5</v>
      </c>
      <c r="Y47" s="89">
        <v>20</v>
      </c>
    </row>
    <row r="48" spans="2:25" x14ac:dyDescent="0.15">
      <c r="B48" s="257" t="s">
        <v>31</v>
      </c>
      <c r="C48" s="210"/>
      <c r="D48" s="5">
        <v>57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3</v>
      </c>
      <c r="L48" s="5">
        <v>4</v>
      </c>
      <c r="M48" s="5">
        <v>0</v>
      </c>
      <c r="N48" s="5">
        <v>1</v>
      </c>
      <c r="O48" s="5">
        <v>3</v>
      </c>
      <c r="P48" s="5">
        <v>2</v>
      </c>
      <c r="Q48" s="5">
        <v>1</v>
      </c>
      <c r="R48" s="5">
        <v>5</v>
      </c>
      <c r="S48" s="5">
        <v>7</v>
      </c>
      <c r="T48" s="5">
        <v>0</v>
      </c>
      <c r="U48" s="5">
        <v>19</v>
      </c>
      <c r="V48" s="5">
        <v>12</v>
      </c>
      <c r="W48" s="91">
        <v>87.1</v>
      </c>
      <c r="X48" s="89">
        <v>78.099999999999994</v>
      </c>
      <c r="Y48" s="89">
        <v>18</v>
      </c>
    </row>
    <row r="49" spans="2:25" x14ac:dyDescent="0.15">
      <c r="B49" s="257" t="s">
        <v>32</v>
      </c>
      <c r="C49" s="210"/>
      <c r="D49" s="5">
        <v>163</v>
      </c>
      <c r="E49" s="5">
        <v>0</v>
      </c>
      <c r="F49" s="5">
        <v>1</v>
      </c>
      <c r="G49" s="5">
        <v>0</v>
      </c>
      <c r="H49" s="5">
        <v>1</v>
      </c>
      <c r="I49" s="5">
        <v>4</v>
      </c>
      <c r="J49" s="5">
        <v>4</v>
      </c>
      <c r="K49" s="5">
        <v>7</v>
      </c>
      <c r="L49" s="5">
        <v>7</v>
      </c>
      <c r="M49" s="5">
        <v>5</v>
      </c>
      <c r="N49" s="5">
        <v>6</v>
      </c>
      <c r="O49" s="5">
        <v>5</v>
      </c>
      <c r="P49" s="5">
        <v>3</v>
      </c>
      <c r="Q49" s="5">
        <v>11</v>
      </c>
      <c r="R49" s="5">
        <v>9</v>
      </c>
      <c r="S49" s="5">
        <v>9</v>
      </c>
      <c r="T49" s="5">
        <v>10</v>
      </c>
      <c r="U49" s="5">
        <v>49</v>
      </c>
      <c r="V49" s="5">
        <v>32</v>
      </c>
      <c r="W49" s="91">
        <v>85</v>
      </c>
      <c r="X49" s="89">
        <v>74.5</v>
      </c>
      <c r="Y49" s="89">
        <v>21.1</v>
      </c>
    </row>
    <row r="50" spans="2:25" x14ac:dyDescent="0.15">
      <c r="B50" s="257" t="s">
        <v>33</v>
      </c>
      <c r="C50" s="210"/>
      <c r="D50" s="5">
        <v>134</v>
      </c>
      <c r="E50" s="5">
        <v>0</v>
      </c>
      <c r="F50" s="5">
        <v>3</v>
      </c>
      <c r="G50" s="5">
        <v>0</v>
      </c>
      <c r="H50" s="5">
        <v>0</v>
      </c>
      <c r="I50" s="5">
        <v>1</v>
      </c>
      <c r="J50" s="5">
        <v>3</v>
      </c>
      <c r="K50" s="5">
        <v>4</v>
      </c>
      <c r="L50" s="5">
        <v>6</v>
      </c>
      <c r="M50" s="5">
        <v>3</v>
      </c>
      <c r="N50" s="5">
        <v>2</v>
      </c>
      <c r="O50" s="5">
        <v>3</v>
      </c>
      <c r="P50" s="5">
        <v>6</v>
      </c>
      <c r="Q50" s="5">
        <v>8</v>
      </c>
      <c r="R50" s="5">
        <v>4</v>
      </c>
      <c r="S50" s="5">
        <v>6</v>
      </c>
      <c r="T50" s="5">
        <v>7</v>
      </c>
      <c r="U50" s="5">
        <v>51</v>
      </c>
      <c r="V50" s="5">
        <v>27</v>
      </c>
      <c r="W50" s="91">
        <v>89.2</v>
      </c>
      <c r="X50" s="89">
        <v>77.8</v>
      </c>
      <c r="Y50" s="89">
        <v>21.3</v>
      </c>
    </row>
    <row r="51" spans="2:25" x14ac:dyDescent="0.15">
      <c r="B51" s="257" t="s">
        <v>34</v>
      </c>
      <c r="C51" s="210"/>
      <c r="D51" s="5">
        <v>42</v>
      </c>
      <c r="E51" s="5">
        <v>0</v>
      </c>
      <c r="F51" s="5">
        <v>1</v>
      </c>
      <c r="G51" s="5">
        <v>0</v>
      </c>
      <c r="H51" s="5">
        <v>0</v>
      </c>
      <c r="I51" s="5">
        <v>1</v>
      </c>
      <c r="J51" s="5">
        <v>2</v>
      </c>
      <c r="K51" s="5">
        <v>1</v>
      </c>
      <c r="L51" s="5">
        <v>1</v>
      </c>
      <c r="M51" s="5">
        <v>1</v>
      </c>
      <c r="N51" s="5">
        <v>1</v>
      </c>
      <c r="O51" s="5">
        <v>0</v>
      </c>
      <c r="P51" s="5">
        <v>1</v>
      </c>
      <c r="Q51" s="5">
        <v>0</v>
      </c>
      <c r="R51" s="5">
        <v>3</v>
      </c>
      <c r="S51" s="5">
        <v>5</v>
      </c>
      <c r="T51" s="5">
        <v>3</v>
      </c>
      <c r="U51" s="5">
        <v>15</v>
      </c>
      <c r="V51" s="5">
        <v>7</v>
      </c>
      <c r="W51" s="91">
        <v>85.6</v>
      </c>
      <c r="X51" s="89">
        <v>76.2</v>
      </c>
      <c r="Y51" s="89">
        <v>21.5</v>
      </c>
    </row>
    <row r="52" spans="2:25" x14ac:dyDescent="0.15">
      <c r="B52" s="257" t="s">
        <v>35</v>
      </c>
      <c r="C52" s="210"/>
      <c r="D52" s="5">
        <v>32</v>
      </c>
      <c r="E52" s="5">
        <v>0</v>
      </c>
      <c r="F52" s="5">
        <v>0</v>
      </c>
      <c r="G52" s="5">
        <v>0</v>
      </c>
      <c r="H52" s="5">
        <v>1</v>
      </c>
      <c r="I52" s="5">
        <v>0</v>
      </c>
      <c r="J52" s="5">
        <v>0</v>
      </c>
      <c r="K52" s="5">
        <v>1</v>
      </c>
      <c r="L52" s="5">
        <v>3</v>
      </c>
      <c r="M52" s="5">
        <v>0</v>
      </c>
      <c r="N52" s="5">
        <v>0</v>
      </c>
      <c r="O52" s="5">
        <v>1</v>
      </c>
      <c r="P52" s="5">
        <v>1</v>
      </c>
      <c r="Q52" s="5">
        <v>3</v>
      </c>
      <c r="R52" s="5">
        <v>0</v>
      </c>
      <c r="S52" s="5">
        <v>2</v>
      </c>
      <c r="T52" s="5">
        <v>4</v>
      </c>
      <c r="U52" s="5">
        <v>9</v>
      </c>
      <c r="V52" s="5">
        <v>7</v>
      </c>
      <c r="W52" s="91">
        <v>86.5</v>
      </c>
      <c r="X52" s="89">
        <v>77.8</v>
      </c>
      <c r="Y52" s="89">
        <v>21.1</v>
      </c>
    </row>
    <row r="53" spans="2:25" x14ac:dyDescent="0.15">
      <c r="B53" s="257" t="s">
        <v>36</v>
      </c>
      <c r="C53" s="210"/>
      <c r="D53" s="5">
        <v>4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5">
        <v>1</v>
      </c>
      <c r="S53" s="5">
        <v>0</v>
      </c>
      <c r="T53" s="5">
        <v>0</v>
      </c>
      <c r="U53" s="5">
        <v>1</v>
      </c>
      <c r="V53" s="5">
        <v>1</v>
      </c>
      <c r="W53" s="91">
        <v>82.4</v>
      </c>
      <c r="X53" s="89">
        <v>83.4</v>
      </c>
      <c r="Y53" s="89">
        <v>11.6</v>
      </c>
    </row>
    <row r="54" spans="2:25" x14ac:dyDescent="0.15">
      <c r="B54" s="257" t="s">
        <v>37</v>
      </c>
      <c r="C54" s="210"/>
      <c r="D54" s="5">
        <v>6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5">
        <v>1</v>
      </c>
      <c r="S54" s="5">
        <v>1</v>
      </c>
      <c r="T54" s="5">
        <v>0</v>
      </c>
      <c r="U54" s="5">
        <v>2</v>
      </c>
      <c r="V54" s="5">
        <v>1</v>
      </c>
      <c r="W54" s="91">
        <v>83.9</v>
      </c>
      <c r="X54" s="89">
        <v>82.5</v>
      </c>
      <c r="Y54" s="89">
        <v>10.9</v>
      </c>
    </row>
    <row r="55" spans="2:25" x14ac:dyDescent="0.15">
      <c r="B55" s="257" t="s">
        <v>38</v>
      </c>
      <c r="C55" s="210"/>
      <c r="D55" s="5">
        <v>45</v>
      </c>
      <c r="E55" s="5">
        <v>1</v>
      </c>
      <c r="F55" s="5">
        <v>0</v>
      </c>
      <c r="G55" s="5">
        <v>2</v>
      </c>
      <c r="H55" s="5">
        <v>1</v>
      </c>
      <c r="I55" s="5">
        <v>0</v>
      </c>
      <c r="J55" s="5">
        <v>2</v>
      </c>
      <c r="K55" s="5">
        <v>0</v>
      </c>
      <c r="L55" s="5">
        <v>1</v>
      </c>
      <c r="M55" s="5">
        <v>2</v>
      </c>
      <c r="N55" s="5">
        <v>3</v>
      </c>
      <c r="O55" s="5">
        <v>3</v>
      </c>
      <c r="P55" s="5">
        <v>1</v>
      </c>
      <c r="Q55" s="5">
        <v>0</v>
      </c>
      <c r="R55" s="5">
        <v>1</v>
      </c>
      <c r="S55" s="5">
        <v>4</v>
      </c>
      <c r="T55" s="5">
        <v>3</v>
      </c>
      <c r="U55" s="5">
        <v>14</v>
      </c>
      <c r="V55" s="5">
        <v>7</v>
      </c>
      <c r="W55" s="91">
        <v>81.2</v>
      </c>
      <c r="X55" s="89">
        <v>71.2</v>
      </c>
      <c r="Y55" s="89">
        <v>25.4</v>
      </c>
    </row>
    <row r="56" spans="2:25" x14ac:dyDescent="0.15">
      <c r="B56" s="257" t="s">
        <v>39</v>
      </c>
      <c r="C56" s="210"/>
      <c r="D56" s="5">
        <v>61</v>
      </c>
      <c r="E56" s="5">
        <v>0</v>
      </c>
      <c r="F56" s="5">
        <v>0</v>
      </c>
      <c r="G56" s="5">
        <v>1</v>
      </c>
      <c r="H56" s="5">
        <v>1</v>
      </c>
      <c r="I56" s="5">
        <v>0</v>
      </c>
      <c r="J56" s="5">
        <v>2</v>
      </c>
      <c r="K56" s="5">
        <v>1</v>
      </c>
      <c r="L56" s="5">
        <v>2</v>
      </c>
      <c r="M56" s="5">
        <v>5</v>
      </c>
      <c r="N56" s="5">
        <v>2</v>
      </c>
      <c r="O56" s="5">
        <v>1</v>
      </c>
      <c r="P56" s="5">
        <v>3</v>
      </c>
      <c r="Q56" s="5">
        <v>3</v>
      </c>
      <c r="R56" s="5">
        <v>3</v>
      </c>
      <c r="S56" s="5">
        <v>3</v>
      </c>
      <c r="T56" s="5">
        <v>4</v>
      </c>
      <c r="U56" s="5">
        <v>19</v>
      </c>
      <c r="V56" s="5">
        <v>11</v>
      </c>
      <c r="W56" s="91">
        <v>81.5</v>
      </c>
      <c r="X56" s="89">
        <v>74.7</v>
      </c>
      <c r="Y56" s="89">
        <v>21.6</v>
      </c>
    </row>
    <row r="57" spans="2:25" x14ac:dyDescent="0.15">
      <c r="B57" s="257" t="s">
        <v>40</v>
      </c>
      <c r="C57" s="210"/>
      <c r="D57" s="5">
        <v>34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0</v>
      </c>
      <c r="M57" s="5">
        <v>1</v>
      </c>
      <c r="N57" s="5">
        <v>2</v>
      </c>
      <c r="O57" s="5">
        <v>2</v>
      </c>
      <c r="P57" s="5">
        <v>2</v>
      </c>
      <c r="Q57" s="5">
        <v>2</v>
      </c>
      <c r="R57" s="5">
        <v>1</v>
      </c>
      <c r="S57" s="5">
        <v>1</v>
      </c>
      <c r="T57" s="5">
        <v>5</v>
      </c>
      <c r="U57" s="5">
        <v>14</v>
      </c>
      <c r="V57" s="5">
        <v>3</v>
      </c>
      <c r="W57" s="91">
        <v>85.3</v>
      </c>
      <c r="X57" s="89">
        <v>78</v>
      </c>
      <c r="Y57" s="89">
        <v>15.8</v>
      </c>
    </row>
    <row r="58" spans="2:25" x14ac:dyDescent="0.15">
      <c r="B58" s="257" t="s">
        <v>41</v>
      </c>
      <c r="C58" s="210"/>
      <c r="D58" s="5">
        <v>6</v>
      </c>
      <c r="E58" s="5">
        <v>0</v>
      </c>
      <c r="F58" s="5">
        <v>0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4</v>
      </c>
      <c r="V58" s="5">
        <v>1</v>
      </c>
      <c r="W58" s="91">
        <v>89.9</v>
      </c>
      <c r="X58" s="89">
        <v>79.900000000000006</v>
      </c>
      <c r="Y58" s="89">
        <v>25.6</v>
      </c>
    </row>
    <row r="59" spans="2:25" x14ac:dyDescent="0.15">
      <c r="B59" s="257" t="s">
        <v>42</v>
      </c>
      <c r="C59" s="210"/>
      <c r="D59" s="5">
        <v>12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0</v>
      </c>
      <c r="M59" s="5">
        <v>0</v>
      </c>
      <c r="N59" s="5">
        <v>1</v>
      </c>
      <c r="O59" s="5">
        <v>3</v>
      </c>
      <c r="P59" s="5">
        <v>0</v>
      </c>
      <c r="Q59" s="5">
        <v>0</v>
      </c>
      <c r="R59" s="5">
        <v>2</v>
      </c>
      <c r="S59" s="5">
        <v>2</v>
      </c>
      <c r="T59" s="5">
        <v>0</v>
      </c>
      <c r="U59" s="5">
        <v>1</v>
      </c>
      <c r="V59" s="5">
        <v>2</v>
      </c>
      <c r="W59" s="91">
        <v>72.900000000000006</v>
      </c>
      <c r="X59" s="89">
        <v>69.7</v>
      </c>
      <c r="Y59" s="89">
        <v>19.600000000000001</v>
      </c>
    </row>
    <row r="60" spans="2:25" x14ac:dyDescent="0.15">
      <c r="B60" s="257" t="s">
        <v>43</v>
      </c>
      <c r="C60" s="210"/>
      <c r="D60" s="5">
        <v>42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2</v>
      </c>
      <c r="N60" s="5">
        <v>4</v>
      </c>
      <c r="O60" s="5">
        <v>0</v>
      </c>
      <c r="P60" s="5">
        <v>2</v>
      </c>
      <c r="Q60" s="5">
        <v>4</v>
      </c>
      <c r="R60" s="5">
        <v>2</v>
      </c>
      <c r="S60" s="5">
        <v>1</v>
      </c>
      <c r="T60" s="5">
        <v>2</v>
      </c>
      <c r="U60" s="5">
        <v>15</v>
      </c>
      <c r="V60" s="5">
        <v>10</v>
      </c>
      <c r="W60" s="91">
        <v>89.2</v>
      </c>
      <c r="X60" s="89">
        <v>81</v>
      </c>
      <c r="Y60" s="89">
        <v>16.600000000000001</v>
      </c>
    </row>
    <row r="61" spans="2:25" x14ac:dyDescent="0.15">
      <c r="B61" s="257" t="s">
        <v>44</v>
      </c>
      <c r="C61" s="210"/>
      <c r="D61" s="5">
        <v>33</v>
      </c>
      <c r="E61" s="5">
        <v>0</v>
      </c>
      <c r="F61" s="5">
        <v>1</v>
      </c>
      <c r="G61" s="5">
        <v>0</v>
      </c>
      <c r="H61" s="5">
        <v>1</v>
      </c>
      <c r="I61" s="5">
        <v>1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2</v>
      </c>
      <c r="R61" s="5">
        <v>2</v>
      </c>
      <c r="S61" s="5">
        <v>2</v>
      </c>
      <c r="T61" s="5">
        <v>1</v>
      </c>
      <c r="U61" s="5">
        <v>17</v>
      </c>
      <c r="V61" s="5">
        <v>4</v>
      </c>
      <c r="W61" s="91">
        <v>89.5</v>
      </c>
      <c r="X61" s="89">
        <v>77.3</v>
      </c>
      <c r="Y61" s="89">
        <v>22.4</v>
      </c>
    </row>
    <row r="62" spans="2:25" x14ac:dyDescent="0.15">
      <c r="B62" s="257" t="s">
        <v>45</v>
      </c>
      <c r="C62" s="210"/>
      <c r="D62" s="5">
        <v>176</v>
      </c>
      <c r="E62" s="5">
        <v>1</v>
      </c>
      <c r="F62" s="5">
        <v>0</v>
      </c>
      <c r="G62" s="5">
        <v>2</v>
      </c>
      <c r="H62" s="5">
        <v>0</v>
      </c>
      <c r="I62" s="5">
        <v>2</v>
      </c>
      <c r="J62" s="5">
        <v>2</v>
      </c>
      <c r="K62" s="5">
        <v>6</v>
      </c>
      <c r="L62" s="5">
        <v>3</v>
      </c>
      <c r="M62" s="5">
        <v>3</v>
      </c>
      <c r="N62" s="5">
        <v>5</v>
      </c>
      <c r="O62" s="5">
        <v>6</v>
      </c>
      <c r="P62" s="5">
        <v>4</v>
      </c>
      <c r="Q62" s="5">
        <v>9</v>
      </c>
      <c r="R62" s="5">
        <v>7</v>
      </c>
      <c r="S62" s="5">
        <v>9</v>
      </c>
      <c r="T62" s="5">
        <v>9</v>
      </c>
      <c r="U62" s="5">
        <v>74</v>
      </c>
      <c r="V62" s="5">
        <v>34</v>
      </c>
      <c r="W62" s="91">
        <v>89.2</v>
      </c>
      <c r="X62" s="89">
        <v>79.5</v>
      </c>
      <c r="Y62" s="89">
        <v>19.600000000000001</v>
      </c>
    </row>
    <row r="63" spans="2:25" x14ac:dyDescent="0.15">
      <c r="B63" s="257" t="s">
        <v>46</v>
      </c>
      <c r="C63" s="210"/>
      <c r="D63" s="5">
        <v>34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0</v>
      </c>
      <c r="L63" s="5">
        <v>2</v>
      </c>
      <c r="M63" s="5">
        <v>0</v>
      </c>
      <c r="N63" s="5">
        <v>0</v>
      </c>
      <c r="O63" s="5">
        <v>1</v>
      </c>
      <c r="P63" s="5">
        <v>1</v>
      </c>
      <c r="Q63" s="5">
        <v>0</v>
      </c>
      <c r="R63" s="5">
        <v>3</v>
      </c>
      <c r="S63" s="5">
        <v>0</v>
      </c>
      <c r="T63" s="5">
        <v>4</v>
      </c>
      <c r="U63" s="5">
        <v>9</v>
      </c>
      <c r="V63" s="5">
        <v>12</v>
      </c>
      <c r="W63" s="91">
        <v>89.5</v>
      </c>
      <c r="X63" s="89">
        <v>81.599999999999994</v>
      </c>
      <c r="Y63" s="89">
        <v>21.7</v>
      </c>
    </row>
    <row r="64" spans="2:25" x14ac:dyDescent="0.15">
      <c r="B64" s="257" t="s">
        <v>47</v>
      </c>
      <c r="C64" s="210"/>
      <c r="D64" s="5">
        <v>30</v>
      </c>
      <c r="E64" s="5">
        <v>0</v>
      </c>
      <c r="F64" s="5">
        <v>0</v>
      </c>
      <c r="G64" s="5">
        <v>1</v>
      </c>
      <c r="H64" s="5">
        <v>0</v>
      </c>
      <c r="I64" s="5">
        <v>0</v>
      </c>
      <c r="J64" s="5">
        <v>0</v>
      </c>
      <c r="K64" s="5">
        <v>1</v>
      </c>
      <c r="L64" s="5">
        <v>1</v>
      </c>
      <c r="M64" s="5">
        <v>1</v>
      </c>
      <c r="N64" s="5">
        <v>0</v>
      </c>
      <c r="O64" s="5">
        <v>0</v>
      </c>
      <c r="P64" s="5">
        <v>0</v>
      </c>
      <c r="Q64" s="5">
        <v>0</v>
      </c>
      <c r="R64" s="5">
        <v>2</v>
      </c>
      <c r="S64" s="5">
        <v>2</v>
      </c>
      <c r="T64" s="5">
        <v>1</v>
      </c>
      <c r="U64" s="5">
        <v>14</v>
      </c>
      <c r="V64" s="5">
        <v>7</v>
      </c>
      <c r="W64" s="91">
        <v>89.9</v>
      </c>
      <c r="X64" s="89">
        <v>82</v>
      </c>
      <c r="Y64" s="89">
        <v>19.8</v>
      </c>
    </row>
    <row r="65" spans="2:25" x14ac:dyDescent="0.15">
      <c r="B65" s="257" t="s">
        <v>48</v>
      </c>
      <c r="C65" s="210"/>
      <c r="D65" s="5">
        <v>108</v>
      </c>
      <c r="E65" s="5">
        <v>2</v>
      </c>
      <c r="F65" s="5">
        <v>0</v>
      </c>
      <c r="G65" s="5">
        <v>1</v>
      </c>
      <c r="H65" s="5">
        <v>0</v>
      </c>
      <c r="I65" s="5">
        <v>2</v>
      </c>
      <c r="J65" s="5">
        <v>1</v>
      </c>
      <c r="K65" s="5">
        <v>2</v>
      </c>
      <c r="L65" s="5">
        <v>2</v>
      </c>
      <c r="M65" s="5">
        <v>1</v>
      </c>
      <c r="N65" s="5">
        <v>1</v>
      </c>
      <c r="O65" s="5">
        <v>3</v>
      </c>
      <c r="P65" s="5">
        <v>3</v>
      </c>
      <c r="Q65" s="5">
        <v>1</v>
      </c>
      <c r="R65" s="5">
        <v>5</v>
      </c>
      <c r="S65" s="5">
        <v>5</v>
      </c>
      <c r="T65" s="5">
        <v>2</v>
      </c>
      <c r="U65" s="5">
        <v>41</v>
      </c>
      <c r="V65" s="5">
        <v>36</v>
      </c>
      <c r="W65" s="91">
        <v>89.9</v>
      </c>
      <c r="X65" s="89">
        <v>82</v>
      </c>
      <c r="Y65" s="89">
        <v>20.5</v>
      </c>
    </row>
    <row r="66" spans="2:25" x14ac:dyDescent="0.15">
      <c r="B66" s="257" t="s">
        <v>49</v>
      </c>
      <c r="C66" s="210"/>
      <c r="D66" s="5">
        <v>45</v>
      </c>
      <c r="E66" s="5">
        <v>0</v>
      </c>
      <c r="F66" s="5">
        <v>0</v>
      </c>
      <c r="G66" s="5">
        <v>0</v>
      </c>
      <c r="H66" s="5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2</v>
      </c>
      <c r="P66" s="5">
        <v>1</v>
      </c>
      <c r="Q66" s="5">
        <v>1</v>
      </c>
      <c r="R66" s="5">
        <v>2</v>
      </c>
      <c r="S66" s="5">
        <v>5</v>
      </c>
      <c r="T66" s="5">
        <v>1</v>
      </c>
      <c r="U66" s="5">
        <v>27</v>
      </c>
      <c r="V66" s="5">
        <v>5</v>
      </c>
      <c r="W66" s="91">
        <v>89.8</v>
      </c>
      <c r="X66" s="89">
        <v>83.9</v>
      </c>
      <c r="Y66" s="89">
        <v>12.6</v>
      </c>
    </row>
    <row r="67" spans="2:25" x14ac:dyDescent="0.15">
      <c r="B67" s="257" t="s">
        <v>50</v>
      </c>
      <c r="C67" s="210"/>
      <c r="D67" s="5">
        <v>51</v>
      </c>
      <c r="E67" s="5">
        <v>1</v>
      </c>
      <c r="F67" s="5">
        <v>1</v>
      </c>
      <c r="G67" s="5">
        <v>0</v>
      </c>
      <c r="H67" s="5">
        <v>1</v>
      </c>
      <c r="I67" s="5">
        <v>2</v>
      </c>
      <c r="J67" s="5">
        <v>1</v>
      </c>
      <c r="K67" s="5">
        <v>1</v>
      </c>
      <c r="L67" s="5">
        <v>1</v>
      </c>
      <c r="M67" s="5">
        <v>0</v>
      </c>
      <c r="N67" s="5">
        <v>0</v>
      </c>
      <c r="O67" s="5">
        <v>2</v>
      </c>
      <c r="P67" s="5">
        <v>2</v>
      </c>
      <c r="Q67" s="5">
        <v>2</v>
      </c>
      <c r="R67" s="5">
        <v>2</v>
      </c>
      <c r="S67" s="5">
        <v>0</v>
      </c>
      <c r="T67" s="5">
        <v>1</v>
      </c>
      <c r="U67" s="5">
        <v>21</v>
      </c>
      <c r="V67" s="5">
        <v>13</v>
      </c>
      <c r="W67" s="91">
        <v>89.5</v>
      </c>
      <c r="X67" s="89">
        <v>77.599999999999994</v>
      </c>
      <c r="Y67" s="89">
        <v>24.9</v>
      </c>
    </row>
    <row r="68" spans="2:25" x14ac:dyDescent="0.15">
      <c r="B68" s="257" t="s">
        <v>51</v>
      </c>
      <c r="C68" s="210"/>
      <c r="D68" s="9">
        <v>69</v>
      </c>
      <c r="E68" s="9">
        <v>0</v>
      </c>
      <c r="F68" s="9">
        <v>0</v>
      </c>
      <c r="G68" s="9">
        <v>1</v>
      </c>
      <c r="H68" s="9">
        <v>2</v>
      </c>
      <c r="I68" s="9">
        <v>1</v>
      </c>
      <c r="J68" s="9">
        <v>1</v>
      </c>
      <c r="K68" s="9">
        <v>0</v>
      </c>
      <c r="L68" s="9">
        <v>1</v>
      </c>
      <c r="M68" s="9">
        <v>1</v>
      </c>
      <c r="N68" s="9">
        <v>1</v>
      </c>
      <c r="O68" s="9">
        <v>2</v>
      </c>
      <c r="P68" s="9">
        <v>3</v>
      </c>
      <c r="Q68" s="9">
        <v>2</v>
      </c>
      <c r="R68" s="9">
        <v>1</v>
      </c>
      <c r="S68" s="9">
        <v>2</v>
      </c>
      <c r="T68" s="9">
        <v>2</v>
      </c>
      <c r="U68" s="9">
        <v>28</v>
      </c>
      <c r="V68" s="9">
        <v>21</v>
      </c>
      <c r="W68" s="91">
        <v>89.8</v>
      </c>
      <c r="X68" s="89">
        <v>82</v>
      </c>
      <c r="Y68" s="89">
        <v>20.9</v>
      </c>
    </row>
    <row r="69" spans="2:25" x14ac:dyDescent="0.15">
      <c r="B69" s="256" t="s">
        <v>353</v>
      </c>
      <c r="C69" s="215"/>
      <c r="D69" s="6">
        <v>24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2</v>
      </c>
      <c r="N69" s="6">
        <v>1</v>
      </c>
      <c r="O69" s="6">
        <v>1</v>
      </c>
      <c r="P69" s="6">
        <v>1</v>
      </c>
      <c r="Q69" s="6">
        <v>1</v>
      </c>
      <c r="R69" s="6">
        <v>1</v>
      </c>
      <c r="S69" s="6">
        <v>1</v>
      </c>
      <c r="T69" s="6">
        <v>1</v>
      </c>
      <c r="U69" s="6">
        <v>8</v>
      </c>
      <c r="V69" s="6">
        <v>6</v>
      </c>
      <c r="W69" s="92">
        <v>89.8</v>
      </c>
      <c r="X69" s="93">
        <v>79</v>
      </c>
      <c r="Y69" s="93">
        <v>17.7</v>
      </c>
    </row>
    <row r="71" spans="2:25" x14ac:dyDescent="0.15">
      <c r="D71" s="151">
        <f>D6</f>
        <v>3889</v>
      </c>
    </row>
    <row r="72" spans="2:25" x14ac:dyDescent="0.15">
      <c r="D72" s="151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Y3:Y4"/>
    <mergeCell ref="B4:C5"/>
    <mergeCell ref="B14:C14"/>
    <mergeCell ref="B3:C3"/>
    <mergeCell ref="D3:D5"/>
    <mergeCell ref="W3:W4"/>
    <mergeCell ref="X3:X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5" width="7.7109375" customWidth="1"/>
    <col min="36" max="37" width="8.140625" customWidth="1"/>
    <col min="38" max="38" width="8.28515625" customWidth="1"/>
    <col min="39" max="39" width="10.140625" customWidth="1"/>
  </cols>
  <sheetData>
    <row r="1" spans="1:39" ht="17.25" x14ac:dyDescent="0.2">
      <c r="B1" s="23" t="s">
        <v>255</v>
      </c>
      <c r="D1" s="23" t="s">
        <v>188</v>
      </c>
      <c r="P1" s="23" t="s">
        <v>188</v>
      </c>
      <c r="AC1" s="23" t="s">
        <v>188</v>
      </c>
    </row>
    <row r="2" spans="1:39" ht="17.25" x14ac:dyDescent="0.2">
      <c r="B2" s="1" t="s">
        <v>316</v>
      </c>
      <c r="C2" s="2"/>
    </row>
    <row r="3" spans="1:39" ht="35.25" customHeight="1" x14ac:dyDescent="0.15">
      <c r="B3" s="302" t="s">
        <v>189</v>
      </c>
      <c r="C3" s="303"/>
      <c r="D3" s="259" t="s">
        <v>76</v>
      </c>
      <c r="E3" s="259" t="s">
        <v>180</v>
      </c>
      <c r="F3" s="80"/>
      <c r="G3" s="81">
        <v>200</v>
      </c>
      <c r="H3" s="81">
        <v>300</v>
      </c>
      <c r="I3" s="81">
        <v>400</v>
      </c>
      <c r="J3" s="81">
        <v>500</v>
      </c>
      <c r="K3" s="81">
        <v>600</v>
      </c>
      <c r="L3" s="81">
        <v>700</v>
      </c>
      <c r="M3" s="81">
        <v>800</v>
      </c>
      <c r="N3" s="81">
        <v>900</v>
      </c>
      <c r="O3" s="81">
        <v>1000</v>
      </c>
      <c r="P3" s="81">
        <v>1100</v>
      </c>
      <c r="Q3" s="81">
        <v>1200</v>
      </c>
      <c r="R3" s="81">
        <v>1300</v>
      </c>
      <c r="S3" s="81">
        <v>1400</v>
      </c>
      <c r="T3" s="81">
        <v>1500</v>
      </c>
      <c r="U3" s="81">
        <v>1600</v>
      </c>
      <c r="V3" s="81">
        <v>1700</v>
      </c>
      <c r="W3" s="81">
        <v>1800</v>
      </c>
      <c r="X3" s="81">
        <v>1900</v>
      </c>
      <c r="Y3" s="81">
        <v>2000</v>
      </c>
      <c r="Z3" s="81">
        <v>2100</v>
      </c>
      <c r="AA3" s="81">
        <v>2200</v>
      </c>
      <c r="AB3" s="81">
        <v>2300</v>
      </c>
      <c r="AC3" s="81">
        <v>2400</v>
      </c>
      <c r="AD3" s="81">
        <v>2500</v>
      </c>
      <c r="AE3" s="81">
        <v>2600</v>
      </c>
      <c r="AF3" s="81">
        <v>2700</v>
      </c>
      <c r="AG3" s="81">
        <v>2800</v>
      </c>
      <c r="AH3" s="81">
        <v>2900</v>
      </c>
      <c r="AI3" s="100" t="s">
        <v>252</v>
      </c>
      <c r="AJ3" s="259" t="s">
        <v>78</v>
      </c>
      <c r="AK3" s="270" t="s">
        <v>190</v>
      </c>
      <c r="AL3" s="270" t="s">
        <v>79</v>
      </c>
      <c r="AM3" s="216" t="s">
        <v>191</v>
      </c>
    </row>
    <row r="4" spans="1:39" s="29" customFormat="1" ht="13.5" x14ac:dyDescent="0.15">
      <c r="B4" s="287" t="s">
        <v>70</v>
      </c>
      <c r="C4" s="288"/>
      <c r="D4" s="260"/>
      <c r="E4" s="260"/>
      <c r="F4" s="60"/>
      <c r="G4" s="58" t="s">
        <v>81</v>
      </c>
      <c r="H4" s="58" t="s">
        <v>81</v>
      </c>
      <c r="I4" s="58" t="s">
        <v>81</v>
      </c>
      <c r="J4" s="59" t="s">
        <v>81</v>
      </c>
      <c r="K4" s="58" t="s">
        <v>81</v>
      </c>
      <c r="L4" s="58" t="s">
        <v>81</v>
      </c>
      <c r="M4" s="58" t="s">
        <v>81</v>
      </c>
      <c r="N4" s="58" t="s">
        <v>81</v>
      </c>
      <c r="O4" s="58" t="s">
        <v>81</v>
      </c>
      <c r="P4" s="60" t="s">
        <v>81</v>
      </c>
      <c r="Q4" s="60" t="s">
        <v>81</v>
      </c>
      <c r="R4" s="60" t="s">
        <v>81</v>
      </c>
      <c r="S4" s="58" t="s">
        <v>81</v>
      </c>
      <c r="T4" s="60" t="s">
        <v>81</v>
      </c>
      <c r="U4" s="60" t="s">
        <v>81</v>
      </c>
      <c r="V4" s="60" t="s">
        <v>81</v>
      </c>
      <c r="W4" s="60" t="s">
        <v>81</v>
      </c>
      <c r="X4" s="60" t="s">
        <v>81</v>
      </c>
      <c r="Y4" s="60" t="s">
        <v>81</v>
      </c>
      <c r="Z4" s="60" t="s">
        <v>81</v>
      </c>
      <c r="AA4" s="60" t="s">
        <v>81</v>
      </c>
      <c r="AB4" s="58" t="s">
        <v>81</v>
      </c>
      <c r="AC4" s="60" t="s">
        <v>81</v>
      </c>
      <c r="AD4" s="60" t="s">
        <v>81</v>
      </c>
      <c r="AE4" s="60" t="s">
        <v>81</v>
      </c>
      <c r="AF4" s="60" t="s">
        <v>81</v>
      </c>
      <c r="AG4" s="60" t="s">
        <v>81</v>
      </c>
      <c r="AH4" s="60" t="s">
        <v>81</v>
      </c>
      <c r="AI4" s="58"/>
      <c r="AJ4" s="260"/>
      <c r="AK4" s="270"/>
      <c r="AL4" s="270"/>
      <c r="AM4" s="260"/>
    </row>
    <row r="5" spans="1:39" ht="24" customHeight="1" x14ac:dyDescent="0.15">
      <c r="B5" s="289"/>
      <c r="C5" s="284"/>
      <c r="D5" s="261"/>
      <c r="E5" s="261"/>
      <c r="F5" s="101" t="s">
        <v>251</v>
      </c>
      <c r="G5" s="64">
        <v>300</v>
      </c>
      <c r="H5" s="64">
        <v>400</v>
      </c>
      <c r="I5" s="64">
        <v>500</v>
      </c>
      <c r="J5" s="64">
        <v>600</v>
      </c>
      <c r="K5" s="64">
        <v>700</v>
      </c>
      <c r="L5" s="64">
        <v>800</v>
      </c>
      <c r="M5" s="64">
        <v>900</v>
      </c>
      <c r="N5" s="64">
        <v>1000</v>
      </c>
      <c r="O5" s="64">
        <v>1100</v>
      </c>
      <c r="P5" s="64">
        <v>1200</v>
      </c>
      <c r="Q5" s="64">
        <v>1300</v>
      </c>
      <c r="R5" s="64">
        <v>1400</v>
      </c>
      <c r="S5" s="64">
        <v>1500</v>
      </c>
      <c r="T5" s="64">
        <v>1600</v>
      </c>
      <c r="U5" s="64">
        <v>1700</v>
      </c>
      <c r="V5" s="64">
        <v>1800</v>
      </c>
      <c r="W5" s="64">
        <v>1900</v>
      </c>
      <c r="X5" s="64">
        <v>2000</v>
      </c>
      <c r="Y5" s="64">
        <v>2100</v>
      </c>
      <c r="Z5" s="64">
        <v>2200</v>
      </c>
      <c r="AA5" s="64">
        <v>2300</v>
      </c>
      <c r="AB5" s="64">
        <v>2400</v>
      </c>
      <c r="AC5" s="64">
        <v>2500</v>
      </c>
      <c r="AD5" s="64">
        <v>2600</v>
      </c>
      <c r="AE5" s="64">
        <v>2700</v>
      </c>
      <c r="AF5" s="64">
        <v>2800</v>
      </c>
      <c r="AG5" s="64">
        <v>2900</v>
      </c>
      <c r="AH5" s="64">
        <v>3000</v>
      </c>
      <c r="AI5" s="111"/>
      <c r="AJ5" s="35" t="s">
        <v>172</v>
      </c>
      <c r="AK5" s="49" t="s">
        <v>182</v>
      </c>
      <c r="AL5" s="48" t="s">
        <v>192</v>
      </c>
      <c r="AM5" s="64" t="s">
        <v>172</v>
      </c>
    </row>
    <row r="6" spans="1:39" ht="12" customHeight="1" x14ac:dyDescent="0.15">
      <c r="B6" s="276" t="s">
        <v>0</v>
      </c>
      <c r="C6" s="301"/>
      <c r="D6" s="5">
        <v>3889</v>
      </c>
      <c r="E6" s="5">
        <v>3007</v>
      </c>
      <c r="F6" s="5">
        <v>74</v>
      </c>
      <c r="G6" s="5">
        <v>159</v>
      </c>
      <c r="H6" s="5">
        <v>229</v>
      </c>
      <c r="I6" s="5">
        <v>192</v>
      </c>
      <c r="J6" s="5">
        <v>57</v>
      </c>
      <c r="K6" s="5">
        <v>19</v>
      </c>
      <c r="L6" s="5">
        <v>16</v>
      </c>
      <c r="M6" s="5">
        <v>7</v>
      </c>
      <c r="N6" s="5">
        <v>1</v>
      </c>
      <c r="O6" s="5">
        <v>7</v>
      </c>
      <c r="P6" s="5">
        <v>3</v>
      </c>
      <c r="Q6" s="5">
        <v>3</v>
      </c>
      <c r="R6" s="5">
        <v>5</v>
      </c>
      <c r="S6" s="5">
        <v>1</v>
      </c>
      <c r="T6" s="5">
        <v>5</v>
      </c>
      <c r="U6" s="5">
        <v>5</v>
      </c>
      <c r="V6" s="5">
        <v>1</v>
      </c>
      <c r="W6" s="5">
        <v>9</v>
      </c>
      <c r="X6" s="5">
        <v>3</v>
      </c>
      <c r="Y6" s="5">
        <v>7</v>
      </c>
      <c r="Z6" s="5">
        <v>5</v>
      </c>
      <c r="AA6" s="5">
        <v>3</v>
      </c>
      <c r="AB6" s="5">
        <v>1</v>
      </c>
      <c r="AC6" s="5">
        <v>4</v>
      </c>
      <c r="AD6" s="5">
        <v>5</v>
      </c>
      <c r="AE6" s="5">
        <v>1</v>
      </c>
      <c r="AF6" s="5">
        <v>2</v>
      </c>
      <c r="AG6" s="5">
        <v>2</v>
      </c>
      <c r="AH6" s="5">
        <v>2</v>
      </c>
      <c r="AI6" s="5">
        <v>54</v>
      </c>
      <c r="AJ6" s="182">
        <v>0</v>
      </c>
      <c r="AK6" s="183">
        <v>174.4</v>
      </c>
      <c r="AL6" s="13">
        <v>769</v>
      </c>
      <c r="AM6" s="13">
        <v>1243.5</v>
      </c>
    </row>
    <row r="7" spans="1:39" ht="12" customHeight="1" x14ac:dyDescent="0.15">
      <c r="B7" s="276" t="s">
        <v>1</v>
      </c>
      <c r="C7" s="301"/>
      <c r="D7" s="39">
        <v>1866</v>
      </c>
      <c r="E7" s="39">
        <v>1442</v>
      </c>
      <c r="F7" s="39">
        <v>37</v>
      </c>
      <c r="G7" s="39">
        <v>69</v>
      </c>
      <c r="H7" s="39">
        <v>98</v>
      </c>
      <c r="I7" s="39">
        <v>86</v>
      </c>
      <c r="J7" s="39">
        <v>32</v>
      </c>
      <c r="K7" s="39">
        <v>12</v>
      </c>
      <c r="L7" s="39">
        <v>11</v>
      </c>
      <c r="M7" s="39">
        <v>3</v>
      </c>
      <c r="N7" s="39">
        <v>1</v>
      </c>
      <c r="O7" s="39">
        <v>3</v>
      </c>
      <c r="P7" s="39">
        <v>2</v>
      </c>
      <c r="Q7" s="39">
        <v>2</v>
      </c>
      <c r="R7" s="39">
        <v>4</v>
      </c>
      <c r="S7" s="39">
        <v>1</v>
      </c>
      <c r="T7" s="39">
        <v>4</v>
      </c>
      <c r="U7" s="39">
        <v>1</v>
      </c>
      <c r="V7" s="39">
        <v>0</v>
      </c>
      <c r="W7" s="39">
        <v>5</v>
      </c>
      <c r="X7" s="39">
        <v>3</v>
      </c>
      <c r="Y7" s="39">
        <v>6</v>
      </c>
      <c r="Z7" s="39">
        <v>3</v>
      </c>
      <c r="AA7" s="39">
        <v>1</v>
      </c>
      <c r="AB7" s="39">
        <v>1</v>
      </c>
      <c r="AC7" s="39">
        <v>2</v>
      </c>
      <c r="AD7" s="39">
        <v>4</v>
      </c>
      <c r="AE7" s="39">
        <v>0</v>
      </c>
      <c r="AF7" s="39">
        <v>1</v>
      </c>
      <c r="AG7" s="39">
        <v>0</v>
      </c>
      <c r="AH7" s="39">
        <v>1</v>
      </c>
      <c r="AI7" s="39">
        <v>31</v>
      </c>
      <c r="AJ7" s="182">
        <v>0</v>
      </c>
      <c r="AK7" s="183">
        <v>202</v>
      </c>
      <c r="AL7" s="184">
        <v>888.9</v>
      </c>
      <c r="AM7" s="184">
        <v>1452.2</v>
      </c>
    </row>
    <row r="8" spans="1:39" ht="12" customHeight="1" x14ac:dyDescent="0.15">
      <c r="B8" s="63"/>
      <c r="C8" s="15" t="s">
        <v>2</v>
      </c>
      <c r="D8" s="9">
        <v>902</v>
      </c>
      <c r="E8" s="9">
        <v>687</v>
      </c>
      <c r="F8" s="9">
        <v>15</v>
      </c>
      <c r="G8" s="9">
        <v>35</v>
      </c>
      <c r="H8" s="9">
        <v>47</v>
      </c>
      <c r="I8" s="9">
        <v>46</v>
      </c>
      <c r="J8" s="9">
        <v>22</v>
      </c>
      <c r="K8" s="9">
        <v>9</v>
      </c>
      <c r="L8" s="9">
        <v>4</v>
      </c>
      <c r="M8" s="9">
        <v>2</v>
      </c>
      <c r="N8" s="9">
        <v>1</v>
      </c>
      <c r="O8" s="9">
        <v>1</v>
      </c>
      <c r="P8" s="9">
        <v>0</v>
      </c>
      <c r="Q8" s="9">
        <v>0</v>
      </c>
      <c r="R8" s="9">
        <v>3</v>
      </c>
      <c r="S8" s="9">
        <v>0</v>
      </c>
      <c r="T8" s="9">
        <v>2</v>
      </c>
      <c r="U8" s="9">
        <v>0</v>
      </c>
      <c r="V8" s="9">
        <v>0</v>
      </c>
      <c r="W8" s="9">
        <v>1</v>
      </c>
      <c r="X8" s="9">
        <v>1</v>
      </c>
      <c r="Y8" s="9">
        <v>2</v>
      </c>
      <c r="Z8" s="9">
        <v>0</v>
      </c>
      <c r="AA8" s="9">
        <v>1</v>
      </c>
      <c r="AB8" s="9">
        <v>1</v>
      </c>
      <c r="AC8" s="9">
        <v>0</v>
      </c>
      <c r="AD8" s="9">
        <v>3</v>
      </c>
      <c r="AE8" s="9">
        <v>0</v>
      </c>
      <c r="AF8" s="9">
        <v>0</v>
      </c>
      <c r="AG8" s="9">
        <v>0</v>
      </c>
      <c r="AH8" s="9">
        <v>1</v>
      </c>
      <c r="AI8" s="9">
        <v>18</v>
      </c>
      <c r="AJ8" s="185">
        <v>0</v>
      </c>
      <c r="AK8" s="186">
        <v>220.9</v>
      </c>
      <c r="AL8" s="187">
        <v>926.7</v>
      </c>
      <c r="AM8" s="187">
        <v>1566.2</v>
      </c>
    </row>
    <row r="9" spans="1:39" ht="12" customHeight="1" x14ac:dyDescent="0.15">
      <c r="A9" s="29"/>
      <c r="B9" s="63"/>
      <c r="C9" s="15" t="s">
        <v>3</v>
      </c>
      <c r="D9" s="9">
        <v>485</v>
      </c>
      <c r="E9" s="9">
        <v>363</v>
      </c>
      <c r="F9" s="9">
        <v>11</v>
      </c>
      <c r="G9" s="9">
        <v>26</v>
      </c>
      <c r="H9" s="9">
        <v>34</v>
      </c>
      <c r="I9" s="9">
        <v>20</v>
      </c>
      <c r="J9" s="9">
        <v>6</v>
      </c>
      <c r="K9" s="9">
        <v>1</v>
      </c>
      <c r="L9" s="9">
        <v>2</v>
      </c>
      <c r="M9" s="9">
        <v>1</v>
      </c>
      <c r="N9" s="9">
        <v>0</v>
      </c>
      <c r="O9" s="9">
        <v>0</v>
      </c>
      <c r="P9" s="9">
        <v>0</v>
      </c>
      <c r="Q9" s="9">
        <v>1</v>
      </c>
      <c r="R9" s="9">
        <v>1</v>
      </c>
      <c r="S9" s="9">
        <v>1</v>
      </c>
      <c r="T9" s="9">
        <v>1</v>
      </c>
      <c r="U9" s="9">
        <v>0</v>
      </c>
      <c r="V9" s="9">
        <v>0</v>
      </c>
      <c r="W9" s="9">
        <v>4</v>
      </c>
      <c r="X9" s="9">
        <v>1</v>
      </c>
      <c r="Y9" s="9">
        <v>3</v>
      </c>
      <c r="Z9" s="9">
        <v>2</v>
      </c>
      <c r="AA9" s="9">
        <v>0</v>
      </c>
      <c r="AB9" s="9">
        <v>0</v>
      </c>
      <c r="AC9" s="9">
        <v>1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6</v>
      </c>
      <c r="AJ9" s="185">
        <v>0</v>
      </c>
      <c r="AK9" s="186">
        <v>179.5</v>
      </c>
      <c r="AL9" s="187">
        <v>713.5</v>
      </c>
      <c r="AM9" s="187">
        <v>924.2</v>
      </c>
    </row>
    <row r="10" spans="1:39" ht="12" customHeight="1" x14ac:dyDescent="0.15">
      <c r="B10" s="63"/>
      <c r="C10" s="15" t="s">
        <v>4</v>
      </c>
      <c r="D10" s="9">
        <v>479</v>
      </c>
      <c r="E10" s="9">
        <v>392</v>
      </c>
      <c r="F10" s="9">
        <v>11</v>
      </c>
      <c r="G10" s="9">
        <v>8</v>
      </c>
      <c r="H10" s="9">
        <v>17</v>
      </c>
      <c r="I10" s="9">
        <v>20</v>
      </c>
      <c r="J10" s="9">
        <v>4</v>
      </c>
      <c r="K10" s="9">
        <v>2</v>
      </c>
      <c r="L10" s="9">
        <v>5</v>
      </c>
      <c r="M10" s="9">
        <v>0</v>
      </c>
      <c r="N10" s="9">
        <v>0</v>
      </c>
      <c r="O10" s="9">
        <v>2</v>
      </c>
      <c r="P10" s="9">
        <v>2</v>
      </c>
      <c r="Q10" s="9">
        <v>1</v>
      </c>
      <c r="R10" s="9">
        <v>0</v>
      </c>
      <c r="S10" s="9">
        <v>0</v>
      </c>
      <c r="T10" s="9">
        <v>1</v>
      </c>
      <c r="U10" s="9">
        <v>1</v>
      </c>
      <c r="V10" s="9">
        <v>0</v>
      </c>
      <c r="W10" s="9">
        <v>0</v>
      </c>
      <c r="X10" s="9">
        <v>1</v>
      </c>
      <c r="Y10" s="9">
        <v>1</v>
      </c>
      <c r="Z10" s="9">
        <v>1</v>
      </c>
      <c r="AA10" s="9">
        <v>0</v>
      </c>
      <c r="AB10" s="9">
        <v>0</v>
      </c>
      <c r="AC10" s="9">
        <v>1</v>
      </c>
      <c r="AD10" s="9">
        <v>1</v>
      </c>
      <c r="AE10" s="9">
        <v>0</v>
      </c>
      <c r="AF10" s="9">
        <v>1</v>
      </c>
      <c r="AG10" s="9">
        <v>0</v>
      </c>
      <c r="AH10" s="9">
        <v>0</v>
      </c>
      <c r="AI10" s="9">
        <v>7</v>
      </c>
      <c r="AJ10" s="185">
        <v>0</v>
      </c>
      <c r="AK10" s="186">
        <v>189.1</v>
      </c>
      <c r="AL10" s="187">
        <v>1041.4000000000001</v>
      </c>
      <c r="AM10" s="187">
        <v>1716.9</v>
      </c>
    </row>
    <row r="11" spans="1:39" ht="12" customHeight="1" x14ac:dyDescent="0.15">
      <c r="B11" s="256" t="s">
        <v>5</v>
      </c>
      <c r="C11" s="215"/>
      <c r="D11" s="6">
        <v>2023</v>
      </c>
      <c r="E11" s="6">
        <v>1565</v>
      </c>
      <c r="F11" s="6">
        <v>37</v>
      </c>
      <c r="G11" s="6">
        <v>90</v>
      </c>
      <c r="H11" s="6">
        <v>131</v>
      </c>
      <c r="I11" s="6">
        <v>106</v>
      </c>
      <c r="J11" s="6">
        <v>25</v>
      </c>
      <c r="K11" s="6">
        <v>7</v>
      </c>
      <c r="L11" s="6">
        <v>5</v>
      </c>
      <c r="M11" s="6">
        <v>4</v>
      </c>
      <c r="N11" s="6">
        <v>0</v>
      </c>
      <c r="O11" s="6">
        <v>4</v>
      </c>
      <c r="P11" s="6">
        <v>1</v>
      </c>
      <c r="Q11" s="6">
        <v>1</v>
      </c>
      <c r="R11" s="6">
        <v>1</v>
      </c>
      <c r="S11" s="6">
        <v>0</v>
      </c>
      <c r="T11" s="6">
        <v>1</v>
      </c>
      <c r="U11" s="6">
        <v>4</v>
      </c>
      <c r="V11" s="6">
        <v>1</v>
      </c>
      <c r="W11" s="6">
        <v>4</v>
      </c>
      <c r="X11" s="6">
        <v>0</v>
      </c>
      <c r="Y11" s="6">
        <v>1</v>
      </c>
      <c r="Z11" s="6">
        <v>2</v>
      </c>
      <c r="AA11" s="6">
        <v>2</v>
      </c>
      <c r="AB11" s="6">
        <v>0</v>
      </c>
      <c r="AC11" s="6">
        <v>2</v>
      </c>
      <c r="AD11" s="6">
        <v>1</v>
      </c>
      <c r="AE11" s="6">
        <v>1</v>
      </c>
      <c r="AF11" s="6">
        <v>1</v>
      </c>
      <c r="AG11" s="6">
        <v>2</v>
      </c>
      <c r="AH11" s="6">
        <v>1</v>
      </c>
      <c r="AI11" s="6">
        <v>23</v>
      </c>
      <c r="AJ11" s="188">
        <v>0</v>
      </c>
      <c r="AK11" s="189">
        <v>149</v>
      </c>
      <c r="AL11" s="190">
        <v>657.9</v>
      </c>
      <c r="AM11" s="190">
        <v>999.8</v>
      </c>
    </row>
    <row r="12" spans="1:39" ht="12" customHeight="1" x14ac:dyDescent="0.15">
      <c r="B12" s="257" t="s">
        <v>6</v>
      </c>
      <c r="C12" s="210"/>
      <c r="D12" s="5">
        <v>135</v>
      </c>
      <c r="E12" s="5">
        <v>112</v>
      </c>
      <c r="F12" s="5">
        <v>2</v>
      </c>
      <c r="G12" s="5">
        <v>2</v>
      </c>
      <c r="H12" s="5">
        <v>4</v>
      </c>
      <c r="I12" s="5">
        <v>1</v>
      </c>
      <c r="J12" s="5">
        <v>2</v>
      </c>
      <c r="K12" s="5">
        <v>0</v>
      </c>
      <c r="L12" s="5">
        <v>1</v>
      </c>
      <c r="M12" s="5">
        <v>2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2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1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6</v>
      </c>
      <c r="AJ12" s="185">
        <v>0</v>
      </c>
      <c r="AK12" s="186">
        <v>302.10000000000002</v>
      </c>
      <c r="AL12" s="13">
        <v>1773.2</v>
      </c>
      <c r="AM12" s="13">
        <v>2007.2</v>
      </c>
    </row>
    <row r="13" spans="1:39" ht="12" customHeight="1" x14ac:dyDescent="0.15">
      <c r="B13" s="257" t="s">
        <v>343</v>
      </c>
      <c r="C13" s="210"/>
      <c r="D13" s="5">
        <v>402</v>
      </c>
      <c r="E13" s="5">
        <v>329</v>
      </c>
      <c r="F13" s="5">
        <v>3</v>
      </c>
      <c r="G13" s="5">
        <v>17</v>
      </c>
      <c r="H13" s="5">
        <v>25</v>
      </c>
      <c r="I13" s="5">
        <v>20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1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2</v>
      </c>
      <c r="AJ13" s="185">
        <v>0</v>
      </c>
      <c r="AK13" s="186">
        <v>85.9</v>
      </c>
      <c r="AL13" s="13">
        <v>472.9</v>
      </c>
      <c r="AM13" s="13">
        <v>563.9</v>
      </c>
    </row>
    <row r="14" spans="1:39" ht="12" customHeight="1" x14ac:dyDescent="0.15">
      <c r="B14" s="257" t="s">
        <v>344</v>
      </c>
      <c r="C14" s="210"/>
      <c r="D14" s="5">
        <v>424</v>
      </c>
      <c r="E14" s="5">
        <v>321</v>
      </c>
      <c r="F14" s="5">
        <v>10</v>
      </c>
      <c r="G14" s="5">
        <v>26</v>
      </c>
      <c r="H14" s="5">
        <v>31</v>
      </c>
      <c r="I14" s="5">
        <v>19</v>
      </c>
      <c r="J14" s="5">
        <v>4</v>
      </c>
      <c r="K14" s="5">
        <v>1</v>
      </c>
      <c r="L14" s="5">
        <v>3</v>
      </c>
      <c r="M14" s="5">
        <v>0</v>
      </c>
      <c r="N14" s="5">
        <v>0</v>
      </c>
      <c r="O14" s="5">
        <v>0</v>
      </c>
      <c r="P14" s="5">
        <v>0</v>
      </c>
      <c r="Q14" s="5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1</v>
      </c>
      <c r="X14" s="5">
        <v>0</v>
      </c>
      <c r="Y14" s="5">
        <v>0</v>
      </c>
      <c r="Z14" s="5">
        <v>0</v>
      </c>
      <c r="AA14" s="5">
        <v>1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1</v>
      </c>
      <c r="AI14" s="5">
        <v>4</v>
      </c>
      <c r="AJ14" s="185">
        <v>0</v>
      </c>
      <c r="AK14" s="186">
        <v>134.1</v>
      </c>
      <c r="AL14" s="13">
        <v>552</v>
      </c>
      <c r="AM14" s="13">
        <v>723.7</v>
      </c>
    </row>
    <row r="15" spans="1:39" ht="12" customHeight="1" x14ac:dyDescent="0.15">
      <c r="B15" s="257" t="s">
        <v>345</v>
      </c>
      <c r="C15" s="210"/>
      <c r="D15" s="5">
        <v>1225</v>
      </c>
      <c r="E15" s="5">
        <v>916</v>
      </c>
      <c r="F15" s="5">
        <v>21</v>
      </c>
      <c r="G15" s="5">
        <v>50</v>
      </c>
      <c r="H15" s="5">
        <v>71</v>
      </c>
      <c r="I15" s="5">
        <v>76</v>
      </c>
      <c r="J15" s="5">
        <v>32</v>
      </c>
      <c r="K15" s="5">
        <v>10</v>
      </c>
      <c r="L15" s="5">
        <v>5</v>
      </c>
      <c r="M15" s="5">
        <v>2</v>
      </c>
      <c r="N15" s="5">
        <v>1</v>
      </c>
      <c r="O15" s="5">
        <v>2</v>
      </c>
      <c r="P15" s="5">
        <v>0</v>
      </c>
      <c r="Q15" s="5">
        <v>0</v>
      </c>
      <c r="R15" s="5">
        <v>3</v>
      </c>
      <c r="S15" s="5">
        <v>0</v>
      </c>
      <c r="T15" s="5">
        <v>2</v>
      </c>
      <c r="U15" s="5">
        <v>1</v>
      </c>
      <c r="V15" s="5">
        <v>0</v>
      </c>
      <c r="W15" s="5">
        <v>1</v>
      </c>
      <c r="X15" s="5">
        <v>1</v>
      </c>
      <c r="Y15" s="5">
        <v>2</v>
      </c>
      <c r="Z15" s="5">
        <v>1</v>
      </c>
      <c r="AA15" s="5">
        <v>1</v>
      </c>
      <c r="AB15" s="5">
        <v>1</v>
      </c>
      <c r="AC15" s="5">
        <v>0</v>
      </c>
      <c r="AD15" s="5">
        <v>3</v>
      </c>
      <c r="AE15" s="5">
        <v>0</v>
      </c>
      <c r="AF15" s="5">
        <v>0</v>
      </c>
      <c r="AG15" s="5">
        <v>0</v>
      </c>
      <c r="AH15" s="5">
        <v>1</v>
      </c>
      <c r="AI15" s="5">
        <v>22</v>
      </c>
      <c r="AJ15" s="185">
        <v>0</v>
      </c>
      <c r="AK15" s="186">
        <v>210.4</v>
      </c>
      <c r="AL15" s="13">
        <v>834</v>
      </c>
      <c r="AM15" s="13">
        <v>1438.4</v>
      </c>
    </row>
    <row r="16" spans="1:39" ht="12" customHeight="1" x14ac:dyDescent="0.15">
      <c r="B16" s="257" t="s">
        <v>346</v>
      </c>
      <c r="C16" s="210"/>
      <c r="D16" s="5">
        <v>380</v>
      </c>
      <c r="E16" s="5">
        <v>315</v>
      </c>
      <c r="F16" s="5">
        <v>10</v>
      </c>
      <c r="G16" s="5">
        <v>4</v>
      </c>
      <c r="H16" s="5">
        <v>11</v>
      </c>
      <c r="I16" s="5">
        <v>12</v>
      </c>
      <c r="J16" s="5">
        <v>3</v>
      </c>
      <c r="K16" s="5">
        <v>1</v>
      </c>
      <c r="L16" s="5">
        <v>4</v>
      </c>
      <c r="M16" s="5">
        <v>0</v>
      </c>
      <c r="N16" s="5">
        <v>0</v>
      </c>
      <c r="O16" s="5">
        <v>2</v>
      </c>
      <c r="P16" s="5">
        <v>2</v>
      </c>
      <c r="Q16" s="5">
        <v>1</v>
      </c>
      <c r="R16" s="5">
        <v>0</v>
      </c>
      <c r="S16" s="5">
        <v>0</v>
      </c>
      <c r="T16" s="5">
        <v>1</v>
      </c>
      <c r="U16" s="5">
        <v>1</v>
      </c>
      <c r="V16" s="5">
        <v>0</v>
      </c>
      <c r="W16" s="5">
        <v>0</v>
      </c>
      <c r="X16" s="5">
        <v>1</v>
      </c>
      <c r="Y16" s="5">
        <v>1</v>
      </c>
      <c r="Z16" s="5">
        <v>1</v>
      </c>
      <c r="AA16" s="5">
        <v>0</v>
      </c>
      <c r="AB16" s="5">
        <v>0</v>
      </c>
      <c r="AC16" s="5">
        <v>1</v>
      </c>
      <c r="AD16" s="5">
        <v>1</v>
      </c>
      <c r="AE16" s="5">
        <v>0</v>
      </c>
      <c r="AF16" s="5">
        <v>1</v>
      </c>
      <c r="AG16" s="5">
        <v>0</v>
      </c>
      <c r="AH16" s="5">
        <v>0</v>
      </c>
      <c r="AI16" s="5">
        <v>7</v>
      </c>
      <c r="AJ16" s="185">
        <v>0</v>
      </c>
      <c r="AK16" s="186">
        <v>215.7</v>
      </c>
      <c r="AL16" s="13">
        <v>1260.9000000000001</v>
      </c>
      <c r="AM16" s="13">
        <v>1936.2</v>
      </c>
    </row>
    <row r="17" spans="2:39" ht="12" customHeight="1" x14ac:dyDescent="0.15">
      <c r="B17" s="257" t="s">
        <v>347</v>
      </c>
      <c r="C17" s="210"/>
      <c r="D17" s="5">
        <v>58</v>
      </c>
      <c r="E17" s="5">
        <v>47</v>
      </c>
      <c r="F17" s="5">
        <v>1</v>
      </c>
      <c r="G17" s="5">
        <v>1</v>
      </c>
      <c r="H17" s="5">
        <v>2</v>
      </c>
      <c r="I17" s="5">
        <v>4</v>
      </c>
      <c r="J17" s="5">
        <v>0</v>
      </c>
      <c r="K17" s="5">
        <v>0</v>
      </c>
      <c r="L17" s="5">
        <v>0</v>
      </c>
      <c r="M17" s="5">
        <v>1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1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0</v>
      </c>
      <c r="AH17" s="5">
        <v>0</v>
      </c>
      <c r="AI17" s="5">
        <v>0</v>
      </c>
      <c r="AJ17" s="185">
        <v>0</v>
      </c>
      <c r="AK17" s="186">
        <v>146.69999999999999</v>
      </c>
      <c r="AL17" s="13">
        <v>773.5</v>
      </c>
      <c r="AM17" s="13">
        <v>814.2</v>
      </c>
    </row>
    <row r="18" spans="2:39" ht="12" customHeight="1" x14ac:dyDescent="0.15">
      <c r="B18" s="257" t="s">
        <v>348</v>
      </c>
      <c r="C18" s="210"/>
      <c r="D18" s="5">
        <v>485</v>
      </c>
      <c r="E18" s="5">
        <v>363</v>
      </c>
      <c r="F18" s="5">
        <v>11</v>
      </c>
      <c r="G18" s="5">
        <v>26</v>
      </c>
      <c r="H18" s="5">
        <v>34</v>
      </c>
      <c r="I18" s="5">
        <v>20</v>
      </c>
      <c r="J18" s="5">
        <v>6</v>
      </c>
      <c r="K18" s="5">
        <v>1</v>
      </c>
      <c r="L18" s="5">
        <v>2</v>
      </c>
      <c r="M18" s="5">
        <v>1</v>
      </c>
      <c r="N18" s="5">
        <v>0</v>
      </c>
      <c r="O18" s="5">
        <v>0</v>
      </c>
      <c r="P18" s="5">
        <v>0</v>
      </c>
      <c r="Q18" s="5">
        <v>1</v>
      </c>
      <c r="R18" s="5">
        <v>1</v>
      </c>
      <c r="S18" s="5">
        <v>1</v>
      </c>
      <c r="T18" s="5">
        <v>1</v>
      </c>
      <c r="U18" s="5">
        <v>0</v>
      </c>
      <c r="V18" s="5">
        <v>0</v>
      </c>
      <c r="W18" s="5">
        <v>4</v>
      </c>
      <c r="X18" s="5">
        <v>1</v>
      </c>
      <c r="Y18" s="5">
        <v>3</v>
      </c>
      <c r="Z18" s="5">
        <v>2</v>
      </c>
      <c r="AA18" s="5">
        <v>0</v>
      </c>
      <c r="AB18" s="5">
        <v>0</v>
      </c>
      <c r="AC18" s="5">
        <v>1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6</v>
      </c>
      <c r="AJ18" s="185">
        <v>0</v>
      </c>
      <c r="AK18" s="186">
        <v>179.5</v>
      </c>
      <c r="AL18" s="13">
        <v>713.5</v>
      </c>
      <c r="AM18" s="13">
        <v>924.2</v>
      </c>
    </row>
    <row r="19" spans="2:39" ht="12" customHeight="1" x14ac:dyDescent="0.15">
      <c r="B19" s="257" t="s">
        <v>349</v>
      </c>
      <c r="C19" s="210"/>
      <c r="D19" s="5">
        <v>150</v>
      </c>
      <c r="E19" s="5">
        <v>123</v>
      </c>
      <c r="F19" s="5">
        <v>3</v>
      </c>
      <c r="G19" s="5">
        <v>4</v>
      </c>
      <c r="H19" s="5">
        <v>5</v>
      </c>
      <c r="I19" s="5">
        <v>8</v>
      </c>
      <c r="J19" s="5">
        <v>2</v>
      </c>
      <c r="K19" s="5">
        <v>1</v>
      </c>
      <c r="L19" s="5">
        <v>0</v>
      </c>
      <c r="M19" s="5">
        <v>0</v>
      </c>
      <c r="N19" s="5">
        <v>0</v>
      </c>
      <c r="O19" s="5">
        <v>0</v>
      </c>
      <c r="P19" s="5">
        <v>1</v>
      </c>
      <c r="Q19" s="5">
        <v>0</v>
      </c>
      <c r="R19" s="5">
        <v>0</v>
      </c>
      <c r="S19" s="5">
        <v>0</v>
      </c>
      <c r="T19" s="5">
        <v>1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</v>
      </c>
      <c r="AF19" s="5">
        <v>0</v>
      </c>
      <c r="AG19" s="5">
        <v>0</v>
      </c>
      <c r="AH19" s="5">
        <v>0</v>
      </c>
      <c r="AI19" s="5">
        <v>1</v>
      </c>
      <c r="AJ19" s="185">
        <v>0</v>
      </c>
      <c r="AK19" s="186">
        <v>112.4</v>
      </c>
      <c r="AL19" s="13">
        <v>624.29999999999995</v>
      </c>
      <c r="AM19" s="13">
        <v>726</v>
      </c>
    </row>
    <row r="20" spans="2:39" ht="12" customHeight="1" x14ac:dyDescent="0.15">
      <c r="B20" s="257" t="s">
        <v>350</v>
      </c>
      <c r="C20" s="210"/>
      <c r="D20" s="5">
        <v>93</v>
      </c>
      <c r="E20" s="5">
        <v>71</v>
      </c>
      <c r="F20" s="5">
        <v>3</v>
      </c>
      <c r="G20" s="5">
        <v>2</v>
      </c>
      <c r="H20" s="5">
        <v>7</v>
      </c>
      <c r="I20" s="5">
        <v>2</v>
      </c>
      <c r="J20" s="5">
        <v>2</v>
      </c>
      <c r="K20" s="5">
        <v>0</v>
      </c>
      <c r="L20" s="5">
        <v>1</v>
      </c>
      <c r="M20" s="5">
        <v>1</v>
      </c>
      <c r="N20" s="5">
        <v>0</v>
      </c>
      <c r="O20" s="5">
        <v>2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1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1</v>
      </c>
      <c r="AJ20" s="185">
        <v>0</v>
      </c>
      <c r="AK20" s="186">
        <v>150.69999999999999</v>
      </c>
      <c r="AL20" s="13">
        <v>637</v>
      </c>
      <c r="AM20" s="13">
        <v>677.9</v>
      </c>
    </row>
    <row r="21" spans="2:39" ht="12" customHeight="1" x14ac:dyDescent="0.15">
      <c r="B21" s="257" t="s">
        <v>351</v>
      </c>
      <c r="C21" s="210"/>
      <c r="D21" s="5">
        <v>240</v>
      </c>
      <c r="E21" s="5">
        <v>183</v>
      </c>
      <c r="F21" s="5">
        <v>3</v>
      </c>
      <c r="G21" s="5">
        <v>7</v>
      </c>
      <c r="H21" s="5">
        <v>19</v>
      </c>
      <c r="I21" s="5">
        <v>14</v>
      </c>
      <c r="J21" s="5">
        <v>2</v>
      </c>
      <c r="K21" s="5">
        <v>3</v>
      </c>
      <c r="L21" s="5">
        <v>0</v>
      </c>
      <c r="M21" s="5">
        <v>0</v>
      </c>
      <c r="N21" s="5">
        <v>0</v>
      </c>
      <c r="O21" s="5">
        <v>1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0</v>
      </c>
      <c r="Y21" s="5">
        <v>1</v>
      </c>
      <c r="Z21" s="5">
        <v>0</v>
      </c>
      <c r="AA21" s="5">
        <v>0</v>
      </c>
      <c r="AB21" s="5">
        <v>0</v>
      </c>
      <c r="AC21" s="5">
        <v>1</v>
      </c>
      <c r="AD21" s="5">
        <v>1</v>
      </c>
      <c r="AE21" s="5">
        <v>0</v>
      </c>
      <c r="AF21" s="5">
        <v>0</v>
      </c>
      <c r="AG21" s="5">
        <v>0</v>
      </c>
      <c r="AH21" s="5">
        <v>0</v>
      </c>
      <c r="AI21" s="5">
        <v>4</v>
      </c>
      <c r="AJ21" s="185">
        <v>0</v>
      </c>
      <c r="AK21" s="186">
        <v>190.3</v>
      </c>
      <c r="AL21" s="13">
        <v>801.1</v>
      </c>
      <c r="AM21" s="13">
        <v>1261.2</v>
      </c>
    </row>
    <row r="22" spans="2:39" ht="12" customHeight="1" x14ac:dyDescent="0.15">
      <c r="B22" s="256" t="s">
        <v>352</v>
      </c>
      <c r="C22" s="215"/>
      <c r="D22" s="5">
        <v>297</v>
      </c>
      <c r="E22" s="5">
        <v>227</v>
      </c>
      <c r="F22" s="5">
        <v>7</v>
      </c>
      <c r="G22" s="5">
        <v>20</v>
      </c>
      <c r="H22" s="5">
        <v>20</v>
      </c>
      <c r="I22" s="5">
        <v>16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1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1</v>
      </c>
      <c r="AJ22" s="185">
        <v>0</v>
      </c>
      <c r="AK22" s="186">
        <v>115.5</v>
      </c>
      <c r="AL22" s="13">
        <v>489.9</v>
      </c>
      <c r="AM22" s="13">
        <v>610.5</v>
      </c>
    </row>
    <row r="23" spans="2:39" ht="12" customHeight="1" x14ac:dyDescent="0.15">
      <c r="B23" s="276" t="s">
        <v>6</v>
      </c>
      <c r="C23" s="301"/>
      <c r="D23" s="39">
        <v>135</v>
      </c>
      <c r="E23" s="39">
        <v>112</v>
      </c>
      <c r="F23" s="39">
        <v>2</v>
      </c>
      <c r="G23" s="39">
        <v>2</v>
      </c>
      <c r="H23" s="39">
        <v>4</v>
      </c>
      <c r="I23" s="39">
        <v>1</v>
      </c>
      <c r="J23" s="39">
        <v>2</v>
      </c>
      <c r="K23" s="39">
        <v>0</v>
      </c>
      <c r="L23" s="39">
        <v>1</v>
      </c>
      <c r="M23" s="39">
        <v>2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2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1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6</v>
      </c>
      <c r="AJ23" s="182">
        <v>0</v>
      </c>
      <c r="AK23" s="191">
        <v>302.10000000000002</v>
      </c>
      <c r="AL23" s="114">
        <v>1773.2</v>
      </c>
      <c r="AM23" s="114">
        <v>2007.2</v>
      </c>
    </row>
    <row r="24" spans="2:39" ht="12" customHeight="1" x14ac:dyDescent="0.15">
      <c r="B24" s="257" t="s">
        <v>7</v>
      </c>
      <c r="C24" s="210"/>
      <c r="D24" s="9">
        <v>48</v>
      </c>
      <c r="E24" s="9">
        <v>41</v>
      </c>
      <c r="F24" s="9">
        <v>0</v>
      </c>
      <c r="G24" s="9">
        <v>1</v>
      </c>
      <c r="H24" s="9">
        <v>2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1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1</v>
      </c>
      <c r="AJ24" s="185">
        <v>0</v>
      </c>
      <c r="AK24" s="45">
        <v>139.4</v>
      </c>
      <c r="AL24" s="46">
        <v>955.7</v>
      </c>
      <c r="AM24" s="46">
        <v>1020.3</v>
      </c>
    </row>
    <row r="25" spans="2:39" ht="12" customHeight="1" x14ac:dyDescent="0.15">
      <c r="B25" s="257" t="s">
        <v>8</v>
      </c>
      <c r="C25" s="210"/>
      <c r="D25" s="9">
        <v>44</v>
      </c>
      <c r="E25" s="9">
        <v>34</v>
      </c>
      <c r="F25" s="9">
        <v>0</v>
      </c>
      <c r="G25" s="9">
        <v>1</v>
      </c>
      <c r="H25" s="9">
        <v>5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185">
        <v>0</v>
      </c>
      <c r="AK25" s="45">
        <v>89.1</v>
      </c>
      <c r="AL25" s="46">
        <v>392</v>
      </c>
      <c r="AM25" s="46">
        <v>61.5</v>
      </c>
    </row>
    <row r="26" spans="2:39" ht="12" customHeight="1" x14ac:dyDescent="0.15">
      <c r="B26" s="257" t="s">
        <v>9</v>
      </c>
      <c r="C26" s="210"/>
      <c r="D26" s="9">
        <v>84</v>
      </c>
      <c r="E26" s="9">
        <v>65</v>
      </c>
      <c r="F26" s="9">
        <v>1</v>
      </c>
      <c r="G26" s="9">
        <v>5</v>
      </c>
      <c r="H26" s="9">
        <v>8</v>
      </c>
      <c r="I26" s="9">
        <v>3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1</v>
      </c>
      <c r="AJ26" s="185">
        <v>0</v>
      </c>
      <c r="AK26" s="45">
        <v>121.7</v>
      </c>
      <c r="AL26" s="46">
        <v>537.9</v>
      </c>
      <c r="AM26" s="46">
        <v>832.5</v>
      </c>
    </row>
    <row r="27" spans="2:39" ht="12" customHeight="1" x14ac:dyDescent="0.15">
      <c r="B27" s="257" t="s">
        <v>10</v>
      </c>
      <c r="C27" s="210"/>
      <c r="D27" s="9">
        <v>102</v>
      </c>
      <c r="E27" s="9">
        <v>91</v>
      </c>
      <c r="F27" s="9">
        <v>1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185">
        <v>0</v>
      </c>
      <c r="AK27" s="45">
        <v>32.5</v>
      </c>
      <c r="AL27" s="46">
        <v>301.60000000000002</v>
      </c>
      <c r="AM27" s="46">
        <v>91.1</v>
      </c>
    </row>
    <row r="28" spans="2:39" ht="12" customHeight="1" x14ac:dyDescent="0.15">
      <c r="B28" s="257" t="s">
        <v>11</v>
      </c>
      <c r="C28" s="210"/>
      <c r="D28" s="9">
        <v>63</v>
      </c>
      <c r="E28" s="9">
        <v>51</v>
      </c>
      <c r="F28" s="9">
        <v>1</v>
      </c>
      <c r="G28" s="9">
        <v>2</v>
      </c>
      <c r="H28" s="9">
        <v>2</v>
      </c>
      <c r="I28" s="9">
        <v>5</v>
      </c>
      <c r="J28" s="9">
        <v>2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185">
        <v>0</v>
      </c>
      <c r="AK28" s="45">
        <v>76.8</v>
      </c>
      <c r="AL28" s="46">
        <v>403.4</v>
      </c>
      <c r="AM28" s="46">
        <v>119.7</v>
      </c>
    </row>
    <row r="29" spans="2:39" ht="12" customHeight="1" x14ac:dyDescent="0.15">
      <c r="B29" s="257" t="s">
        <v>12</v>
      </c>
      <c r="C29" s="210"/>
      <c r="D29" s="9">
        <v>61</v>
      </c>
      <c r="E29" s="9">
        <v>47</v>
      </c>
      <c r="F29" s="9">
        <v>0</v>
      </c>
      <c r="G29" s="9">
        <v>3</v>
      </c>
      <c r="H29" s="9">
        <v>4</v>
      </c>
      <c r="I29" s="9">
        <v>5</v>
      </c>
      <c r="J29" s="9">
        <v>0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185">
        <v>0</v>
      </c>
      <c r="AK29" s="45">
        <v>90.7</v>
      </c>
      <c r="AL29" s="46">
        <v>395.1</v>
      </c>
      <c r="AM29" s="46">
        <v>123.7</v>
      </c>
    </row>
    <row r="30" spans="2:39" ht="12" customHeight="1" x14ac:dyDescent="0.15">
      <c r="B30" s="257" t="s">
        <v>13</v>
      </c>
      <c r="C30" s="210"/>
      <c r="D30" s="9">
        <v>152</v>
      </c>
      <c r="E30" s="9">
        <v>98</v>
      </c>
      <c r="F30" s="9">
        <v>3</v>
      </c>
      <c r="G30" s="9">
        <v>7</v>
      </c>
      <c r="H30" s="9">
        <v>14</v>
      </c>
      <c r="I30" s="9">
        <v>18</v>
      </c>
      <c r="J30" s="9">
        <v>7</v>
      </c>
      <c r="K30" s="9">
        <v>0</v>
      </c>
      <c r="L30" s="9">
        <v>0</v>
      </c>
      <c r="M30" s="9">
        <v>0</v>
      </c>
      <c r="N30" s="9">
        <v>0</v>
      </c>
      <c r="O30" s="9">
        <v>1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</v>
      </c>
      <c r="V30" s="9">
        <v>0</v>
      </c>
      <c r="W30" s="9">
        <v>0</v>
      </c>
      <c r="X30" s="9">
        <v>0</v>
      </c>
      <c r="Y30" s="9">
        <v>0</v>
      </c>
      <c r="Z30" s="9">
        <v>1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2</v>
      </c>
      <c r="AJ30" s="185">
        <v>0</v>
      </c>
      <c r="AK30" s="45">
        <v>209.5</v>
      </c>
      <c r="AL30" s="46">
        <v>589.6</v>
      </c>
      <c r="AM30" s="46">
        <v>769.4</v>
      </c>
    </row>
    <row r="31" spans="2:39" ht="12" customHeight="1" x14ac:dyDescent="0.15">
      <c r="B31" s="257" t="s">
        <v>14</v>
      </c>
      <c r="C31" s="210"/>
      <c r="D31" s="9">
        <v>128</v>
      </c>
      <c r="E31" s="9">
        <v>92</v>
      </c>
      <c r="F31" s="9">
        <v>2</v>
      </c>
      <c r="G31" s="9">
        <v>10</v>
      </c>
      <c r="H31" s="9">
        <v>13</v>
      </c>
      <c r="I31" s="9">
        <v>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1</v>
      </c>
      <c r="AH31" s="9">
        <v>0</v>
      </c>
      <c r="AI31" s="9">
        <v>1</v>
      </c>
      <c r="AJ31" s="185">
        <v>0</v>
      </c>
      <c r="AK31" s="45">
        <v>134.19999999999999</v>
      </c>
      <c r="AL31" s="46">
        <v>477.1</v>
      </c>
      <c r="AM31" s="46">
        <v>605.70000000000005</v>
      </c>
    </row>
    <row r="32" spans="2:39" ht="12" customHeight="1" x14ac:dyDescent="0.15">
      <c r="B32" s="257" t="s">
        <v>15</v>
      </c>
      <c r="C32" s="210"/>
      <c r="D32" s="9">
        <v>126</v>
      </c>
      <c r="E32" s="9">
        <v>83</v>
      </c>
      <c r="F32" s="9">
        <v>6</v>
      </c>
      <c r="G32" s="9">
        <v>11</v>
      </c>
      <c r="H32" s="9">
        <v>12</v>
      </c>
      <c r="I32" s="9">
        <v>8</v>
      </c>
      <c r="J32" s="9">
        <v>1</v>
      </c>
      <c r="K32" s="9">
        <v>0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1</v>
      </c>
      <c r="AI32" s="9">
        <v>1</v>
      </c>
      <c r="AJ32" s="185">
        <v>0</v>
      </c>
      <c r="AK32" s="45">
        <v>171.2</v>
      </c>
      <c r="AL32" s="46">
        <v>501.6</v>
      </c>
      <c r="AM32" s="46">
        <v>656.4</v>
      </c>
    </row>
    <row r="33" spans="2:39" ht="12" customHeight="1" x14ac:dyDescent="0.15">
      <c r="B33" s="257" t="s">
        <v>16</v>
      </c>
      <c r="C33" s="210"/>
      <c r="D33" s="9">
        <v>248</v>
      </c>
      <c r="E33" s="9">
        <v>186</v>
      </c>
      <c r="F33" s="9">
        <v>5</v>
      </c>
      <c r="G33" s="9">
        <v>10</v>
      </c>
      <c r="H33" s="9">
        <v>10</v>
      </c>
      <c r="I33" s="9">
        <v>19</v>
      </c>
      <c r="J33" s="9">
        <v>3</v>
      </c>
      <c r="K33" s="9">
        <v>3</v>
      </c>
      <c r="L33" s="9">
        <v>0</v>
      </c>
      <c r="M33" s="9">
        <v>2</v>
      </c>
      <c r="N33" s="9">
        <v>0</v>
      </c>
      <c r="O33" s="9">
        <v>0</v>
      </c>
      <c r="P33" s="9">
        <v>0</v>
      </c>
      <c r="Q33" s="9">
        <v>0</v>
      </c>
      <c r="R33" s="9">
        <v>2</v>
      </c>
      <c r="S33" s="9">
        <v>0</v>
      </c>
      <c r="T33" s="9">
        <v>2</v>
      </c>
      <c r="U33" s="9">
        <v>0</v>
      </c>
      <c r="V33" s="9">
        <v>0</v>
      </c>
      <c r="W33" s="9">
        <v>0</v>
      </c>
      <c r="X33" s="9">
        <v>1</v>
      </c>
      <c r="Y33" s="9">
        <v>1</v>
      </c>
      <c r="Z33" s="9">
        <v>0</v>
      </c>
      <c r="AA33" s="9">
        <v>1</v>
      </c>
      <c r="AB33" s="9">
        <v>0</v>
      </c>
      <c r="AC33" s="9">
        <v>0</v>
      </c>
      <c r="AD33" s="9">
        <v>1</v>
      </c>
      <c r="AE33" s="9">
        <v>0</v>
      </c>
      <c r="AF33" s="9">
        <v>0</v>
      </c>
      <c r="AG33" s="9">
        <v>0</v>
      </c>
      <c r="AH33" s="9">
        <v>0</v>
      </c>
      <c r="AI33" s="9">
        <v>2</v>
      </c>
      <c r="AJ33" s="185">
        <v>0</v>
      </c>
      <c r="AK33" s="45">
        <v>198.1</v>
      </c>
      <c r="AL33" s="46">
        <v>792.3</v>
      </c>
      <c r="AM33" s="46">
        <v>1309.9000000000001</v>
      </c>
    </row>
    <row r="34" spans="2:39" ht="12" customHeight="1" x14ac:dyDescent="0.15">
      <c r="B34" s="257" t="s">
        <v>17</v>
      </c>
      <c r="C34" s="210"/>
      <c r="D34" s="9">
        <v>204</v>
      </c>
      <c r="E34" s="9">
        <v>138</v>
      </c>
      <c r="F34" s="9">
        <v>8</v>
      </c>
      <c r="G34" s="9">
        <v>10</v>
      </c>
      <c r="H34" s="9">
        <v>23</v>
      </c>
      <c r="I34" s="9">
        <v>8</v>
      </c>
      <c r="J34" s="9">
        <v>7</v>
      </c>
      <c r="K34" s="9">
        <v>1</v>
      </c>
      <c r="L34" s="9">
        <v>2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1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1</v>
      </c>
      <c r="AI34" s="9">
        <v>4</v>
      </c>
      <c r="AJ34" s="185">
        <v>0</v>
      </c>
      <c r="AK34" s="45">
        <v>228.2</v>
      </c>
      <c r="AL34" s="46">
        <v>705.5</v>
      </c>
      <c r="AM34" s="46">
        <v>1315.3</v>
      </c>
    </row>
    <row r="35" spans="2:39" ht="12" customHeight="1" x14ac:dyDescent="0.15">
      <c r="B35" s="257" t="s">
        <v>18</v>
      </c>
      <c r="C35" s="210"/>
      <c r="D35" s="9">
        <v>252</v>
      </c>
      <c r="E35" s="9">
        <v>216</v>
      </c>
      <c r="F35" s="9">
        <v>1</v>
      </c>
      <c r="G35" s="9">
        <v>8</v>
      </c>
      <c r="H35" s="9">
        <v>7</v>
      </c>
      <c r="I35" s="9">
        <v>5</v>
      </c>
      <c r="J35" s="9">
        <v>3</v>
      </c>
      <c r="K35" s="9">
        <v>4</v>
      </c>
      <c r="L35" s="9">
        <v>1</v>
      </c>
      <c r="M35" s="9">
        <v>0</v>
      </c>
      <c r="N35" s="9">
        <v>0</v>
      </c>
      <c r="O35" s="9">
        <v>1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6</v>
      </c>
      <c r="AJ35" s="185">
        <v>0</v>
      </c>
      <c r="AK35" s="45">
        <v>171.1</v>
      </c>
      <c r="AL35" s="46">
        <v>1197.4000000000001</v>
      </c>
      <c r="AM35" s="46">
        <v>1946.3</v>
      </c>
    </row>
    <row r="36" spans="2:39" ht="12" customHeight="1" x14ac:dyDescent="0.15">
      <c r="B36" s="257" t="s">
        <v>19</v>
      </c>
      <c r="C36" s="210"/>
      <c r="D36" s="9">
        <v>198</v>
      </c>
      <c r="E36" s="9">
        <v>147</v>
      </c>
      <c r="F36" s="9">
        <v>1</v>
      </c>
      <c r="G36" s="9">
        <v>7</v>
      </c>
      <c r="H36" s="9">
        <v>7</v>
      </c>
      <c r="I36" s="9">
        <v>14</v>
      </c>
      <c r="J36" s="9">
        <v>9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1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1</v>
      </c>
      <c r="Z36" s="9">
        <v>0</v>
      </c>
      <c r="AA36" s="9">
        <v>0</v>
      </c>
      <c r="AB36" s="9">
        <v>1</v>
      </c>
      <c r="AC36" s="9">
        <v>0</v>
      </c>
      <c r="AD36" s="9">
        <v>2</v>
      </c>
      <c r="AE36" s="9">
        <v>0</v>
      </c>
      <c r="AF36" s="9">
        <v>0</v>
      </c>
      <c r="AG36" s="9">
        <v>0</v>
      </c>
      <c r="AH36" s="9">
        <v>0</v>
      </c>
      <c r="AI36" s="9">
        <v>6</v>
      </c>
      <c r="AJ36" s="185">
        <v>0</v>
      </c>
      <c r="AK36" s="45">
        <v>305.3</v>
      </c>
      <c r="AL36" s="46">
        <v>1185.3</v>
      </c>
      <c r="AM36" s="46">
        <v>1771.7</v>
      </c>
    </row>
    <row r="37" spans="2:39" ht="12" customHeight="1" x14ac:dyDescent="0.15">
      <c r="B37" s="257" t="s">
        <v>20</v>
      </c>
      <c r="C37" s="210"/>
      <c r="D37" s="9">
        <v>76</v>
      </c>
      <c r="E37" s="9">
        <v>66</v>
      </c>
      <c r="F37" s="9">
        <v>1</v>
      </c>
      <c r="G37" s="9">
        <v>2</v>
      </c>
      <c r="H37" s="9">
        <v>2</v>
      </c>
      <c r="I37" s="9">
        <v>1</v>
      </c>
      <c r="J37" s="9">
        <v>1</v>
      </c>
      <c r="K37" s="9">
        <v>0</v>
      </c>
      <c r="L37" s="9">
        <v>1</v>
      </c>
      <c r="M37" s="9">
        <v>0</v>
      </c>
      <c r="N37" s="9">
        <v>0</v>
      </c>
      <c r="O37" s="9">
        <v>0</v>
      </c>
      <c r="P37" s="9">
        <v>0</v>
      </c>
      <c r="Q37" s="9">
        <v>1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1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185">
        <v>0</v>
      </c>
      <c r="AK37" s="45">
        <v>87.6</v>
      </c>
      <c r="AL37" s="46">
        <v>665.9</v>
      </c>
      <c r="AM37" s="46">
        <v>611.70000000000005</v>
      </c>
    </row>
    <row r="38" spans="2:39" ht="12" customHeight="1" x14ac:dyDescent="0.15">
      <c r="B38" s="257" t="s">
        <v>21</v>
      </c>
      <c r="C38" s="210"/>
      <c r="D38" s="9">
        <v>17</v>
      </c>
      <c r="E38" s="9">
        <v>15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185">
        <v>0</v>
      </c>
      <c r="AK38" s="45">
        <v>45</v>
      </c>
      <c r="AL38" s="46">
        <v>382.5</v>
      </c>
      <c r="AM38" s="46">
        <v>62.5</v>
      </c>
    </row>
    <row r="39" spans="2:39" ht="12" customHeight="1" x14ac:dyDescent="0.15">
      <c r="B39" s="257" t="s">
        <v>22</v>
      </c>
      <c r="C39" s="210"/>
      <c r="D39" s="9">
        <v>26</v>
      </c>
      <c r="E39" s="9">
        <v>20</v>
      </c>
      <c r="F39" s="9">
        <v>1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1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1</v>
      </c>
      <c r="AG39" s="9">
        <v>0</v>
      </c>
      <c r="AH39" s="9">
        <v>0</v>
      </c>
      <c r="AI39" s="9">
        <v>0</v>
      </c>
      <c r="AJ39" s="185">
        <v>0</v>
      </c>
      <c r="AK39" s="45">
        <v>248.6</v>
      </c>
      <c r="AL39" s="46">
        <v>1077.2</v>
      </c>
      <c r="AM39" s="46">
        <v>1005.3</v>
      </c>
    </row>
    <row r="40" spans="2:39" ht="12" customHeight="1" x14ac:dyDescent="0.15">
      <c r="B40" s="257" t="s">
        <v>23</v>
      </c>
      <c r="C40" s="210"/>
      <c r="D40" s="9">
        <v>15</v>
      </c>
      <c r="E40" s="9">
        <v>12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185">
        <v>0</v>
      </c>
      <c r="AK40" s="45">
        <v>85.3</v>
      </c>
      <c r="AL40" s="46">
        <v>426.7</v>
      </c>
      <c r="AM40" s="46">
        <v>2.9</v>
      </c>
    </row>
    <row r="41" spans="2:39" ht="12" customHeight="1" x14ac:dyDescent="0.15">
      <c r="B41" s="257" t="s">
        <v>24</v>
      </c>
      <c r="C41" s="210"/>
      <c r="D41" s="9">
        <v>72</v>
      </c>
      <c r="E41" s="9">
        <v>54</v>
      </c>
      <c r="F41" s="9">
        <v>2</v>
      </c>
      <c r="G41" s="9">
        <v>4</v>
      </c>
      <c r="H41" s="9">
        <v>4</v>
      </c>
      <c r="I41" s="9">
        <v>4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2</v>
      </c>
      <c r="AJ41" s="185">
        <v>0</v>
      </c>
      <c r="AK41" s="45">
        <v>249.9</v>
      </c>
      <c r="AL41" s="46">
        <v>999.8</v>
      </c>
      <c r="AM41" s="46">
        <v>1968</v>
      </c>
    </row>
    <row r="42" spans="2:39" ht="12" customHeight="1" x14ac:dyDescent="0.15">
      <c r="B42" s="257" t="s">
        <v>25</v>
      </c>
      <c r="C42" s="210"/>
      <c r="D42" s="9">
        <v>94</v>
      </c>
      <c r="E42" s="9">
        <v>80</v>
      </c>
      <c r="F42" s="9">
        <v>1</v>
      </c>
      <c r="G42" s="9">
        <v>3</v>
      </c>
      <c r="H42" s="9">
        <v>4</v>
      </c>
      <c r="I42" s="9">
        <v>1</v>
      </c>
      <c r="J42" s="9">
        <v>2</v>
      </c>
      <c r="K42" s="9">
        <v>1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2</v>
      </c>
      <c r="AJ42" s="185">
        <v>0</v>
      </c>
      <c r="AK42" s="45">
        <v>121.9</v>
      </c>
      <c r="AL42" s="46">
        <v>818.4</v>
      </c>
      <c r="AM42" s="46">
        <v>1103.3</v>
      </c>
    </row>
    <row r="43" spans="2:39" ht="12" customHeight="1" x14ac:dyDescent="0.15">
      <c r="B43" s="257" t="s">
        <v>26</v>
      </c>
      <c r="C43" s="210"/>
      <c r="D43" s="9">
        <v>79</v>
      </c>
      <c r="E43" s="9">
        <v>64</v>
      </c>
      <c r="F43" s="9">
        <v>4</v>
      </c>
      <c r="G43" s="9">
        <v>1</v>
      </c>
      <c r="H43" s="9">
        <v>2</v>
      </c>
      <c r="I43" s="9">
        <v>1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1</v>
      </c>
      <c r="Y43" s="9">
        <v>1</v>
      </c>
      <c r="Z43" s="9">
        <v>0</v>
      </c>
      <c r="AA43" s="9">
        <v>0</v>
      </c>
      <c r="AB43" s="9">
        <v>0</v>
      </c>
      <c r="AC43" s="9">
        <v>0</v>
      </c>
      <c r="AD43" s="9">
        <v>1</v>
      </c>
      <c r="AE43" s="9">
        <v>0</v>
      </c>
      <c r="AF43" s="9">
        <v>0</v>
      </c>
      <c r="AG43" s="9">
        <v>0</v>
      </c>
      <c r="AH43" s="9">
        <v>0</v>
      </c>
      <c r="AI43" s="9">
        <v>3</v>
      </c>
      <c r="AJ43" s="185">
        <v>0</v>
      </c>
      <c r="AK43" s="45">
        <v>350.3</v>
      </c>
      <c r="AL43" s="46">
        <v>1844.9</v>
      </c>
      <c r="AM43" s="46">
        <v>2511.3000000000002</v>
      </c>
    </row>
    <row r="44" spans="2:39" ht="12" customHeight="1" x14ac:dyDescent="0.15">
      <c r="B44" s="257" t="s">
        <v>27</v>
      </c>
      <c r="C44" s="210"/>
      <c r="D44" s="9">
        <v>99</v>
      </c>
      <c r="E44" s="9">
        <v>77</v>
      </c>
      <c r="F44" s="9">
        <v>1</v>
      </c>
      <c r="G44" s="9">
        <v>4</v>
      </c>
      <c r="H44" s="9">
        <v>6</v>
      </c>
      <c r="I44" s="9">
        <v>8</v>
      </c>
      <c r="J44" s="9">
        <v>1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185">
        <v>0</v>
      </c>
      <c r="AK44" s="45">
        <v>87.3</v>
      </c>
      <c r="AL44" s="46">
        <v>392.9</v>
      </c>
      <c r="AM44" s="46">
        <v>131.69999999999999</v>
      </c>
    </row>
    <row r="45" spans="2:39" ht="12" customHeight="1" x14ac:dyDescent="0.15">
      <c r="B45" s="257" t="s">
        <v>28</v>
      </c>
      <c r="C45" s="210"/>
      <c r="D45" s="9">
        <v>244</v>
      </c>
      <c r="E45" s="9">
        <v>207</v>
      </c>
      <c r="F45" s="9">
        <v>3</v>
      </c>
      <c r="G45" s="9">
        <v>3</v>
      </c>
      <c r="H45" s="9">
        <v>8</v>
      </c>
      <c r="I45" s="9">
        <v>8</v>
      </c>
      <c r="J45" s="9">
        <v>2</v>
      </c>
      <c r="K45" s="9">
        <v>0</v>
      </c>
      <c r="L45" s="9">
        <v>4</v>
      </c>
      <c r="M45" s="9">
        <v>0</v>
      </c>
      <c r="N45" s="9">
        <v>0</v>
      </c>
      <c r="O45" s="9">
        <v>2</v>
      </c>
      <c r="P45" s="9">
        <v>0</v>
      </c>
      <c r="Q45" s="9">
        <v>1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1</v>
      </c>
      <c r="AA45" s="9">
        <v>0</v>
      </c>
      <c r="AB45" s="9">
        <v>0</v>
      </c>
      <c r="AC45" s="9">
        <v>1</v>
      </c>
      <c r="AD45" s="9">
        <v>0</v>
      </c>
      <c r="AE45" s="9">
        <v>0</v>
      </c>
      <c r="AF45" s="9">
        <v>1</v>
      </c>
      <c r="AG45" s="9">
        <v>0</v>
      </c>
      <c r="AH45" s="9">
        <v>0</v>
      </c>
      <c r="AI45" s="9">
        <v>3</v>
      </c>
      <c r="AJ45" s="185">
        <v>0</v>
      </c>
      <c r="AK45" s="45">
        <v>175.5</v>
      </c>
      <c r="AL45" s="46">
        <v>1157.0999999999999</v>
      </c>
      <c r="AM45" s="46">
        <v>1867.7</v>
      </c>
    </row>
    <row r="46" spans="2:39" ht="12" customHeight="1" x14ac:dyDescent="0.15">
      <c r="B46" s="257" t="s">
        <v>29</v>
      </c>
      <c r="C46" s="210"/>
      <c r="D46" s="9">
        <v>57</v>
      </c>
      <c r="E46" s="9">
        <v>44</v>
      </c>
      <c r="F46" s="9">
        <v>3</v>
      </c>
      <c r="G46" s="9">
        <v>0</v>
      </c>
      <c r="H46" s="9">
        <v>1</v>
      </c>
      <c r="I46" s="9">
        <v>3</v>
      </c>
      <c r="J46" s="9">
        <v>1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2</v>
      </c>
      <c r="Q46" s="9">
        <v>0</v>
      </c>
      <c r="R46" s="9">
        <v>0</v>
      </c>
      <c r="S46" s="9">
        <v>0</v>
      </c>
      <c r="T46" s="9">
        <v>1</v>
      </c>
      <c r="U46" s="9">
        <v>1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1</v>
      </c>
      <c r="AJ46" s="185">
        <v>0</v>
      </c>
      <c r="AK46" s="45">
        <v>201.3</v>
      </c>
      <c r="AL46" s="46">
        <v>882.5</v>
      </c>
      <c r="AM46" s="46">
        <v>986.1</v>
      </c>
    </row>
    <row r="47" spans="2:39" ht="12" customHeight="1" x14ac:dyDescent="0.15">
      <c r="B47" s="257" t="s">
        <v>30</v>
      </c>
      <c r="C47" s="210"/>
      <c r="D47" s="9">
        <v>57</v>
      </c>
      <c r="E47" s="9">
        <v>40</v>
      </c>
      <c r="F47" s="9">
        <v>2</v>
      </c>
      <c r="G47" s="9">
        <v>4</v>
      </c>
      <c r="H47" s="9">
        <v>4</v>
      </c>
      <c r="I47" s="9">
        <v>3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1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185">
        <v>0</v>
      </c>
      <c r="AK47" s="45">
        <v>135.9</v>
      </c>
      <c r="AL47" s="46">
        <v>455.6</v>
      </c>
      <c r="AM47" s="46">
        <v>407.1</v>
      </c>
    </row>
    <row r="48" spans="2:39" ht="12" customHeight="1" x14ac:dyDescent="0.15">
      <c r="B48" s="257" t="s">
        <v>31</v>
      </c>
      <c r="C48" s="210"/>
      <c r="D48" s="9">
        <v>57</v>
      </c>
      <c r="E48" s="9">
        <v>44</v>
      </c>
      <c r="F48" s="9">
        <v>2</v>
      </c>
      <c r="G48" s="9">
        <v>3</v>
      </c>
      <c r="H48" s="9">
        <v>3</v>
      </c>
      <c r="I48" s="9">
        <v>2</v>
      </c>
      <c r="J48" s="9">
        <v>0</v>
      </c>
      <c r="K48" s="9">
        <v>0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2</v>
      </c>
      <c r="AJ48" s="185">
        <v>0</v>
      </c>
      <c r="AK48" s="45">
        <v>182.9</v>
      </c>
      <c r="AL48" s="46">
        <v>802</v>
      </c>
      <c r="AM48" s="46">
        <v>1106.0999999999999</v>
      </c>
    </row>
    <row r="49" spans="2:39" ht="12" customHeight="1" x14ac:dyDescent="0.15">
      <c r="B49" s="257" t="s">
        <v>32</v>
      </c>
      <c r="C49" s="210"/>
      <c r="D49" s="9">
        <v>163</v>
      </c>
      <c r="E49" s="9">
        <v>116</v>
      </c>
      <c r="F49" s="9">
        <v>2</v>
      </c>
      <c r="G49" s="9">
        <v>14</v>
      </c>
      <c r="H49" s="9">
        <v>13</v>
      </c>
      <c r="I49" s="9">
        <v>4</v>
      </c>
      <c r="J49" s="9">
        <v>2</v>
      </c>
      <c r="K49" s="9">
        <v>0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  <c r="R49" s="9">
        <v>1</v>
      </c>
      <c r="S49" s="9">
        <v>1</v>
      </c>
      <c r="T49" s="9">
        <v>1</v>
      </c>
      <c r="U49" s="9">
        <v>0</v>
      </c>
      <c r="V49" s="9">
        <v>0</v>
      </c>
      <c r="W49" s="9">
        <v>4</v>
      </c>
      <c r="X49" s="9">
        <v>0</v>
      </c>
      <c r="Y49" s="9">
        <v>1</v>
      </c>
      <c r="Z49" s="9">
        <v>1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185">
        <v>0</v>
      </c>
      <c r="AK49" s="45">
        <v>221.3</v>
      </c>
      <c r="AL49" s="46">
        <v>767.5</v>
      </c>
      <c r="AM49" s="46">
        <v>916.2</v>
      </c>
    </row>
    <row r="50" spans="2:39" ht="12" customHeight="1" x14ac:dyDescent="0.15">
      <c r="B50" s="257" t="s">
        <v>33</v>
      </c>
      <c r="C50" s="210"/>
      <c r="D50" s="9">
        <v>134</v>
      </c>
      <c r="E50" s="9">
        <v>104</v>
      </c>
      <c r="F50" s="9">
        <v>2</v>
      </c>
      <c r="G50" s="9">
        <v>5</v>
      </c>
      <c r="H50" s="9">
        <v>9</v>
      </c>
      <c r="I50" s="9">
        <v>8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1</v>
      </c>
      <c r="Y50" s="9">
        <v>1</v>
      </c>
      <c r="Z50" s="9">
        <v>0</v>
      </c>
      <c r="AA50" s="9">
        <v>0</v>
      </c>
      <c r="AB50" s="9">
        <v>0</v>
      </c>
      <c r="AC50" s="9">
        <v>1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1</v>
      </c>
      <c r="AJ50" s="185">
        <v>0</v>
      </c>
      <c r="AK50" s="45">
        <v>150.5</v>
      </c>
      <c r="AL50" s="46">
        <v>672.3</v>
      </c>
      <c r="AM50" s="46">
        <v>812.1</v>
      </c>
    </row>
    <row r="51" spans="2:39" ht="12" customHeight="1" x14ac:dyDescent="0.15">
      <c r="B51" s="257" t="s">
        <v>34</v>
      </c>
      <c r="C51" s="210"/>
      <c r="D51" s="9">
        <v>42</v>
      </c>
      <c r="E51" s="9">
        <v>31</v>
      </c>
      <c r="F51" s="9">
        <v>1</v>
      </c>
      <c r="G51" s="9">
        <v>0</v>
      </c>
      <c r="H51" s="9">
        <v>4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1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1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1</v>
      </c>
      <c r="AJ51" s="185">
        <v>0</v>
      </c>
      <c r="AK51" s="45">
        <v>273.7</v>
      </c>
      <c r="AL51" s="46">
        <v>1045.2</v>
      </c>
      <c r="AM51" s="46">
        <v>1439.2</v>
      </c>
    </row>
    <row r="52" spans="2:39" ht="12" customHeight="1" x14ac:dyDescent="0.15">
      <c r="B52" s="257" t="s">
        <v>35</v>
      </c>
      <c r="C52" s="210"/>
      <c r="D52" s="9">
        <v>32</v>
      </c>
      <c r="E52" s="9">
        <v>28</v>
      </c>
      <c r="F52" s="9">
        <v>2</v>
      </c>
      <c r="G52" s="9">
        <v>0</v>
      </c>
      <c r="H52" s="9">
        <v>1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185">
        <v>0</v>
      </c>
      <c r="AK52" s="45">
        <v>35.5</v>
      </c>
      <c r="AL52" s="46">
        <v>284.3</v>
      </c>
      <c r="AM52" s="46">
        <v>165.7</v>
      </c>
    </row>
    <row r="53" spans="2:39" ht="12" customHeight="1" x14ac:dyDescent="0.15">
      <c r="B53" s="257" t="s">
        <v>36</v>
      </c>
      <c r="C53" s="210"/>
      <c r="D53" s="9">
        <v>4</v>
      </c>
      <c r="E53" s="9">
        <v>3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185">
        <v>0</v>
      </c>
      <c r="AK53" s="45">
        <v>120.5</v>
      </c>
      <c r="AL53" s="46">
        <v>482</v>
      </c>
      <c r="AM53" s="46">
        <v>0</v>
      </c>
    </row>
    <row r="54" spans="2:39" ht="12" customHeight="1" x14ac:dyDescent="0.15">
      <c r="B54" s="257" t="s">
        <v>37</v>
      </c>
      <c r="C54" s="210"/>
      <c r="D54" s="9">
        <v>6</v>
      </c>
      <c r="E54" s="9">
        <v>5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185">
        <v>0</v>
      </c>
      <c r="AK54" s="45">
        <v>70</v>
      </c>
      <c r="AL54" s="46">
        <v>420</v>
      </c>
      <c r="AM54" s="46">
        <v>0</v>
      </c>
    </row>
    <row r="55" spans="2:39" ht="12" customHeight="1" x14ac:dyDescent="0.15">
      <c r="B55" s="257" t="s">
        <v>38</v>
      </c>
      <c r="C55" s="210"/>
      <c r="D55" s="9">
        <v>45</v>
      </c>
      <c r="E55" s="9">
        <v>31</v>
      </c>
      <c r="F55" s="9">
        <v>2</v>
      </c>
      <c r="G55" s="9">
        <v>3</v>
      </c>
      <c r="H55" s="9">
        <v>1</v>
      </c>
      <c r="I55" s="9">
        <v>3</v>
      </c>
      <c r="J55" s="9">
        <v>1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  <c r="P55" s="9">
        <v>1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1</v>
      </c>
      <c r="AF55" s="9">
        <v>0</v>
      </c>
      <c r="AG55" s="9">
        <v>0</v>
      </c>
      <c r="AH55" s="9">
        <v>0</v>
      </c>
      <c r="AI55" s="9">
        <v>0</v>
      </c>
      <c r="AJ55" s="185">
        <v>0</v>
      </c>
      <c r="AK55" s="45">
        <v>202.4</v>
      </c>
      <c r="AL55" s="46">
        <v>650.6</v>
      </c>
      <c r="AM55" s="46">
        <v>662.2</v>
      </c>
    </row>
    <row r="56" spans="2:39" ht="12" customHeight="1" x14ac:dyDescent="0.15">
      <c r="B56" s="257" t="s">
        <v>39</v>
      </c>
      <c r="C56" s="210"/>
      <c r="D56" s="9">
        <v>61</v>
      </c>
      <c r="E56" s="9">
        <v>56</v>
      </c>
      <c r="F56" s="9">
        <v>1</v>
      </c>
      <c r="G56" s="9">
        <v>0</v>
      </c>
      <c r="H56" s="9">
        <v>2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1</v>
      </c>
      <c r="AJ56" s="185">
        <v>0</v>
      </c>
      <c r="AK56" s="45">
        <v>75</v>
      </c>
      <c r="AL56" s="46">
        <v>914.6</v>
      </c>
      <c r="AM56" s="46">
        <v>1196.8</v>
      </c>
    </row>
    <row r="57" spans="2:39" ht="12" customHeight="1" x14ac:dyDescent="0.15">
      <c r="B57" s="257" t="s">
        <v>40</v>
      </c>
      <c r="C57" s="210"/>
      <c r="D57" s="9">
        <v>34</v>
      </c>
      <c r="E57" s="9">
        <v>28</v>
      </c>
      <c r="F57" s="9">
        <v>0</v>
      </c>
      <c r="G57" s="9">
        <v>1</v>
      </c>
      <c r="H57" s="9">
        <v>2</v>
      </c>
      <c r="I57" s="9">
        <v>2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185">
        <v>0</v>
      </c>
      <c r="AK57" s="45">
        <v>66.900000000000006</v>
      </c>
      <c r="AL57" s="46">
        <v>379</v>
      </c>
      <c r="AM57" s="46">
        <v>113.7</v>
      </c>
    </row>
    <row r="58" spans="2:39" ht="12" customHeight="1" x14ac:dyDescent="0.15">
      <c r="B58" s="257" t="s">
        <v>41</v>
      </c>
      <c r="C58" s="210"/>
      <c r="D58" s="9">
        <v>6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185">
        <v>0</v>
      </c>
      <c r="AK58" s="45">
        <v>125</v>
      </c>
      <c r="AL58" s="46">
        <v>750</v>
      </c>
      <c r="AM58" s="46">
        <v>0</v>
      </c>
    </row>
    <row r="59" spans="2:39" ht="12" customHeight="1" x14ac:dyDescent="0.15">
      <c r="B59" s="257" t="s">
        <v>42</v>
      </c>
      <c r="C59" s="210"/>
      <c r="D59" s="9">
        <v>12</v>
      </c>
      <c r="E59" s="9">
        <v>11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185">
        <v>0</v>
      </c>
      <c r="AK59" s="45">
        <v>83.3</v>
      </c>
      <c r="AL59" s="46">
        <v>1000</v>
      </c>
      <c r="AM59" s="46">
        <v>0</v>
      </c>
    </row>
    <row r="60" spans="2:39" ht="12" customHeight="1" x14ac:dyDescent="0.15">
      <c r="B60" s="257" t="s">
        <v>43</v>
      </c>
      <c r="C60" s="210"/>
      <c r="D60" s="9">
        <v>42</v>
      </c>
      <c r="E60" s="9">
        <v>30</v>
      </c>
      <c r="F60" s="9">
        <v>1</v>
      </c>
      <c r="G60" s="9">
        <v>1</v>
      </c>
      <c r="H60" s="9">
        <v>4</v>
      </c>
      <c r="I60" s="9">
        <v>1</v>
      </c>
      <c r="J60" s="9">
        <v>1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1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1</v>
      </c>
      <c r="AJ60" s="185">
        <v>0</v>
      </c>
      <c r="AK60" s="45">
        <v>227.2</v>
      </c>
      <c r="AL60" s="46">
        <v>795.3</v>
      </c>
      <c r="AM60" s="46">
        <v>856.6</v>
      </c>
    </row>
    <row r="61" spans="2:39" ht="12" customHeight="1" x14ac:dyDescent="0.15">
      <c r="B61" s="257" t="s">
        <v>44</v>
      </c>
      <c r="C61" s="210"/>
      <c r="D61" s="9">
        <v>33</v>
      </c>
      <c r="E61" s="9">
        <v>25</v>
      </c>
      <c r="F61" s="9">
        <v>2</v>
      </c>
      <c r="G61" s="9">
        <v>1</v>
      </c>
      <c r="H61" s="9">
        <v>3</v>
      </c>
      <c r="I61" s="9">
        <v>1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185">
        <v>0</v>
      </c>
      <c r="AK61" s="45">
        <v>82.5</v>
      </c>
      <c r="AL61" s="46">
        <v>340.1</v>
      </c>
      <c r="AM61" s="46">
        <v>138.4</v>
      </c>
    </row>
    <row r="62" spans="2:39" ht="12" customHeight="1" x14ac:dyDescent="0.15">
      <c r="B62" s="257" t="s">
        <v>45</v>
      </c>
      <c r="C62" s="210"/>
      <c r="D62" s="9">
        <v>176</v>
      </c>
      <c r="E62" s="9">
        <v>135</v>
      </c>
      <c r="F62" s="9">
        <v>2</v>
      </c>
      <c r="G62" s="9">
        <v>5</v>
      </c>
      <c r="H62" s="9">
        <v>13</v>
      </c>
      <c r="I62" s="9">
        <v>9</v>
      </c>
      <c r="J62" s="9">
        <v>2</v>
      </c>
      <c r="K62" s="9">
        <v>2</v>
      </c>
      <c r="L62" s="9">
        <v>0</v>
      </c>
      <c r="M62" s="9">
        <v>0</v>
      </c>
      <c r="N62" s="9">
        <v>0</v>
      </c>
      <c r="O62" s="9">
        <v>1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</v>
      </c>
      <c r="V62" s="9">
        <v>0</v>
      </c>
      <c r="W62" s="9">
        <v>0</v>
      </c>
      <c r="X62" s="9">
        <v>0</v>
      </c>
      <c r="Y62" s="9">
        <v>1</v>
      </c>
      <c r="Z62" s="9">
        <v>0</v>
      </c>
      <c r="AA62" s="9">
        <v>0</v>
      </c>
      <c r="AB62" s="9">
        <v>0</v>
      </c>
      <c r="AC62" s="9">
        <v>1</v>
      </c>
      <c r="AD62" s="9">
        <v>1</v>
      </c>
      <c r="AE62" s="9">
        <v>0</v>
      </c>
      <c r="AF62" s="9">
        <v>0</v>
      </c>
      <c r="AG62" s="9">
        <v>0</v>
      </c>
      <c r="AH62" s="9">
        <v>0</v>
      </c>
      <c r="AI62" s="9">
        <v>3</v>
      </c>
      <c r="AJ62" s="185">
        <v>0</v>
      </c>
      <c r="AK62" s="45">
        <v>210</v>
      </c>
      <c r="AL62" s="46">
        <v>901.6</v>
      </c>
      <c r="AM62" s="46">
        <v>1405.3</v>
      </c>
    </row>
    <row r="63" spans="2:39" ht="12" customHeight="1" x14ac:dyDescent="0.15">
      <c r="B63" s="257" t="s">
        <v>46</v>
      </c>
      <c r="C63" s="210"/>
      <c r="D63" s="9">
        <v>34</v>
      </c>
      <c r="E63" s="9">
        <v>25</v>
      </c>
      <c r="F63" s="9">
        <v>0</v>
      </c>
      <c r="G63" s="9">
        <v>2</v>
      </c>
      <c r="H63" s="9">
        <v>2</v>
      </c>
      <c r="I63" s="9">
        <v>3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1</v>
      </c>
      <c r="AJ63" s="185">
        <v>0</v>
      </c>
      <c r="AK63" s="45">
        <v>189.7</v>
      </c>
      <c r="AL63" s="46">
        <v>716.8</v>
      </c>
      <c r="AM63" s="46">
        <v>911.6</v>
      </c>
    </row>
    <row r="64" spans="2:39" ht="12" customHeight="1" x14ac:dyDescent="0.15">
      <c r="B64" s="257" t="s">
        <v>47</v>
      </c>
      <c r="C64" s="210"/>
      <c r="D64" s="9">
        <v>30</v>
      </c>
      <c r="E64" s="9">
        <v>23</v>
      </c>
      <c r="F64" s="9">
        <v>1</v>
      </c>
      <c r="G64" s="9">
        <v>0</v>
      </c>
      <c r="H64" s="9">
        <v>4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185">
        <v>0</v>
      </c>
      <c r="AK64" s="45">
        <v>74.8</v>
      </c>
      <c r="AL64" s="46">
        <v>320.60000000000002</v>
      </c>
      <c r="AM64" s="46">
        <v>130.1</v>
      </c>
    </row>
    <row r="65" spans="2:39" ht="12" customHeight="1" x14ac:dyDescent="0.15">
      <c r="B65" s="257" t="s">
        <v>48</v>
      </c>
      <c r="C65" s="210"/>
      <c r="D65" s="9">
        <v>108</v>
      </c>
      <c r="E65" s="9">
        <v>80</v>
      </c>
      <c r="F65" s="9">
        <v>3</v>
      </c>
      <c r="G65" s="9">
        <v>4</v>
      </c>
      <c r="H65" s="9">
        <v>6</v>
      </c>
      <c r="I65" s="9">
        <v>9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1</v>
      </c>
      <c r="S65" s="9">
        <v>0</v>
      </c>
      <c r="T65" s="9">
        <v>0</v>
      </c>
      <c r="U65" s="9">
        <v>1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1</v>
      </c>
      <c r="AH65" s="9">
        <v>0</v>
      </c>
      <c r="AI65" s="9">
        <v>1</v>
      </c>
      <c r="AJ65" s="185">
        <v>0</v>
      </c>
      <c r="AK65" s="45">
        <v>183.8</v>
      </c>
      <c r="AL65" s="46">
        <v>708.9</v>
      </c>
      <c r="AM65" s="46">
        <v>878.8</v>
      </c>
    </row>
    <row r="66" spans="2:39" ht="12" customHeight="1" x14ac:dyDescent="0.15">
      <c r="B66" s="257" t="s">
        <v>49</v>
      </c>
      <c r="C66" s="210"/>
      <c r="D66" s="9">
        <v>45</v>
      </c>
      <c r="E66" s="9">
        <v>33</v>
      </c>
      <c r="F66" s="9">
        <v>0</v>
      </c>
      <c r="G66" s="9">
        <v>5</v>
      </c>
      <c r="H66" s="9">
        <v>6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185">
        <v>0</v>
      </c>
      <c r="AK66" s="45">
        <v>84.6</v>
      </c>
      <c r="AL66" s="46">
        <v>317.3</v>
      </c>
      <c r="AM66" s="46">
        <v>60.6</v>
      </c>
    </row>
    <row r="67" spans="2:39" ht="12" customHeight="1" x14ac:dyDescent="0.15">
      <c r="B67" s="257" t="s">
        <v>50</v>
      </c>
      <c r="C67" s="210"/>
      <c r="D67" s="9">
        <v>51</v>
      </c>
      <c r="E67" s="9">
        <v>41</v>
      </c>
      <c r="F67" s="9">
        <v>2</v>
      </c>
      <c r="G67" s="9">
        <v>4</v>
      </c>
      <c r="H67" s="9">
        <v>2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1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185">
        <v>0</v>
      </c>
      <c r="AK67" s="45">
        <v>80.3</v>
      </c>
      <c r="AL67" s="46">
        <v>409.6</v>
      </c>
      <c r="AM67" s="46">
        <v>435.6</v>
      </c>
    </row>
    <row r="68" spans="2:39" ht="12" customHeight="1" x14ac:dyDescent="0.15">
      <c r="B68" s="257" t="s">
        <v>51</v>
      </c>
      <c r="C68" s="210"/>
      <c r="D68" s="9">
        <v>69</v>
      </c>
      <c r="E68" s="9">
        <v>55</v>
      </c>
      <c r="F68" s="9">
        <v>2</v>
      </c>
      <c r="G68" s="9">
        <v>5</v>
      </c>
      <c r="H68" s="9">
        <v>4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185">
        <v>0</v>
      </c>
      <c r="AK68" s="45">
        <v>63.5</v>
      </c>
      <c r="AL68" s="46">
        <v>312.8</v>
      </c>
      <c r="AM68" s="46">
        <v>111.1</v>
      </c>
    </row>
    <row r="69" spans="2:39" ht="12" customHeight="1" x14ac:dyDescent="0.15">
      <c r="B69" s="256" t="s">
        <v>353</v>
      </c>
      <c r="C69" s="215"/>
      <c r="D69" s="6">
        <v>24</v>
      </c>
      <c r="E69" s="6">
        <v>18</v>
      </c>
      <c r="F69" s="6">
        <v>0</v>
      </c>
      <c r="G69" s="6">
        <v>2</v>
      </c>
      <c r="H69" s="6">
        <v>2</v>
      </c>
      <c r="I69" s="6">
        <v>2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188">
        <v>0</v>
      </c>
      <c r="AK69" s="192">
        <v>90</v>
      </c>
      <c r="AL69" s="116">
        <v>359.8</v>
      </c>
      <c r="AM69" s="116">
        <v>86.9</v>
      </c>
    </row>
    <row r="71" spans="2:39" x14ac:dyDescent="0.15">
      <c r="D71" s="151">
        <f>D6</f>
        <v>3889</v>
      </c>
    </row>
    <row r="72" spans="2:39" x14ac:dyDescent="0.15">
      <c r="D72" s="151" t="str">
        <f>IF(D71=SUM(D8:D11,D12:D22,D23:D69)/3,"OK","NG")</f>
        <v>OK</v>
      </c>
    </row>
  </sheetData>
  <mergeCells count="68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M3:AM4"/>
    <mergeCell ref="B4:C5"/>
    <mergeCell ref="AJ3:AJ4"/>
    <mergeCell ref="B14:C14"/>
    <mergeCell ref="B3:C3"/>
    <mergeCell ref="D3:D5"/>
    <mergeCell ref="E3:E5"/>
    <mergeCell ref="AK3:AL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colBreaks count="2" manualBreakCount="2">
    <brk id="15" max="68" man="1"/>
    <brk id="28" max="68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6" width="7.28515625" customWidth="1"/>
    <col min="17" max="17" width="8.28515625" customWidth="1"/>
  </cols>
  <sheetData>
    <row r="1" spans="1:16" ht="17.25" x14ac:dyDescent="0.2">
      <c r="B1" s="23" t="s">
        <v>292</v>
      </c>
      <c r="D1" s="23" t="s">
        <v>193</v>
      </c>
      <c r="K1" s="23"/>
    </row>
    <row r="2" spans="1:16" ht="17.25" x14ac:dyDescent="0.2">
      <c r="A2" s="23"/>
      <c r="B2" s="1" t="s">
        <v>316</v>
      </c>
      <c r="C2" s="2"/>
    </row>
    <row r="3" spans="1:16" ht="19.5" customHeight="1" x14ac:dyDescent="0.15">
      <c r="B3" s="302" t="s">
        <v>194</v>
      </c>
      <c r="C3" s="303"/>
      <c r="D3" s="306" t="s">
        <v>76</v>
      </c>
      <c r="E3" s="265" t="s">
        <v>195</v>
      </c>
      <c r="F3" s="265"/>
      <c r="G3" s="265"/>
      <c r="H3" s="265" t="s">
        <v>196</v>
      </c>
      <c r="I3" s="265"/>
      <c r="J3" s="265"/>
      <c r="K3" s="265" t="s">
        <v>197</v>
      </c>
      <c r="L3" s="265"/>
      <c r="M3" s="265"/>
      <c r="N3" s="265" t="s">
        <v>198</v>
      </c>
      <c r="O3" s="265"/>
      <c r="P3" s="265"/>
    </row>
    <row r="4" spans="1:16" ht="15" customHeight="1" x14ac:dyDescent="0.15">
      <c r="B4" s="304"/>
      <c r="C4" s="305"/>
      <c r="D4" s="307"/>
      <c r="E4" s="270" t="s">
        <v>180</v>
      </c>
      <c r="F4" s="265" t="s">
        <v>190</v>
      </c>
      <c r="G4" s="265"/>
      <c r="H4" s="270" t="s">
        <v>180</v>
      </c>
      <c r="I4" s="265" t="s">
        <v>190</v>
      </c>
      <c r="J4" s="265"/>
      <c r="K4" s="270" t="s">
        <v>180</v>
      </c>
      <c r="L4" s="265" t="s">
        <v>190</v>
      </c>
      <c r="M4" s="265"/>
      <c r="N4" s="270" t="s">
        <v>180</v>
      </c>
      <c r="O4" s="265" t="s">
        <v>190</v>
      </c>
      <c r="P4" s="265"/>
    </row>
    <row r="5" spans="1:16" ht="12.75" customHeight="1" x14ac:dyDescent="0.15">
      <c r="B5" s="304"/>
      <c r="C5" s="305"/>
      <c r="D5" s="307"/>
      <c r="E5" s="270"/>
      <c r="F5" s="265"/>
      <c r="G5" s="265"/>
      <c r="H5" s="270"/>
      <c r="I5" s="265"/>
      <c r="J5" s="265"/>
      <c r="K5" s="270"/>
      <c r="L5" s="265"/>
      <c r="M5" s="265"/>
      <c r="N5" s="270"/>
      <c r="O5" s="265"/>
      <c r="P5" s="265"/>
    </row>
    <row r="6" spans="1:16" ht="12" customHeight="1" x14ac:dyDescent="0.15">
      <c r="B6" s="287" t="s">
        <v>70</v>
      </c>
      <c r="C6" s="288"/>
      <c r="D6" s="307"/>
      <c r="E6" s="270"/>
      <c r="F6" s="269" t="s">
        <v>192</v>
      </c>
      <c r="G6" s="270" t="s">
        <v>182</v>
      </c>
      <c r="H6" s="270"/>
      <c r="I6" s="269" t="s">
        <v>192</v>
      </c>
      <c r="J6" s="270" t="s">
        <v>182</v>
      </c>
      <c r="K6" s="270"/>
      <c r="L6" s="269" t="s">
        <v>192</v>
      </c>
      <c r="M6" s="270" t="s">
        <v>182</v>
      </c>
      <c r="N6" s="270"/>
      <c r="O6" s="269" t="s">
        <v>192</v>
      </c>
      <c r="P6" s="270" t="s">
        <v>182</v>
      </c>
    </row>
    <row r="7" spans="1:16" ht="15.75" customHeight="1" x14ac:dyDescent="0.15">
      <c r="B7" s="289"/>
      <c r="C7" s="284"/>
      <c r="D7" s="227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</row>
    <row r="8" spans="1:16" ht="12" customHeight="1" x14ac:dyDescent="0.15">
      <c r="B8" s="276" t="s">
        <v>0</v>
      </c>
      <c r="C8" s="301"/>
      <c r="D8" s="112">
        <v>3889</v>
      </c>
      <c r="E8" s="112">
        <v>3763</v>
      </c>
      <c r="F8" s="52">
        <v>2400.1</v>
      </c>
      <c r="G8" s="52">
        <v>77.8</v>
      </c>
      <c r="H8" s="112">
        <v>3129</v>
      </c>
      <c r="I8" s="52">
        <v>483.2</v>
      </c>
      <c r="J8" s="52">
        <v>94.4</v>
      </c>
      <c r="K8" s="112">
        <v>3887</v>
      </c>
      <c r="L8" s="52">
        <v>1500</v>
      </c>
      <c r="M8" s="52">
        <v>0.8</v>
      </c>
      <c r="N8" s="112">
        <v>3884</v>
      </c>
      <c r="O8" s="52">
        <v>809.2</v>
      </c>
      <c r="P8" s="52">
        <v>1</v>
      </c>
    </row>
    <row r="9" spans="1:16" ht="12" customHeight="1" x14ac:dyDescent="0.15">
      <c r="B9" s="276" t="s">
        <v>1</v>
      </c>
      <c r="C9" s="301"/>
      <c r="D9" s="113">
        <v>1866</v>
      </c>
      <c r="E9" s="113">
        <v>1800</v>
      </c>
      <c r="F9" s="114">
        <v>2587.4</v>
      </c>
      <c r="G9" s="114">
        <v>91.5</v>
      </c>
      <c r="H9" s="113">
        <v>1503</v>
      </c>
      <c r="I9" s="114">
        <v>550.9</v>
      </c>
      <c r="J9" s="114">
        <v>107.2</v>
      </c>
      <c r="K9" s="113">
        <v>1865</v>
      </c>
      <c r="L9" s="114">
        <v>2000</v>
      </c>
      <c r="M9" s="114">
        <v>1.1000000000000001</v>
      </c>
      <c r="N9" s="113">
        <v>1863</v>
      </c>
      <c r="O9" s="114">
        <v>878.3</v>
      </c>
      <c r="P9" s="114">
        <v>1.4</v>
      </c>
    </row>
    <row r="10" spans="1:16" ht="12" customHeight="1" x14ac:dyDescent="0.15">
      <c r="B10" s="63"/>
      <c r="C10" s="15" t="s">
        <v>2</v>
      </c>
      <c r="D10" s="105">
        <v>902</v>
      </c>
      <c r="E10" s="105">
        <v>868</v>
      </c>
      <c r="F10" s="46">
        <v>2458.6</v>
      </c>
      <c r="G10" s="46">
        <v>92.7</v>
      </c>
      <c r="H10" s="105">
        <v>717</v>
      </c>
      <c r="I10" s="46">
        <v>625.1</v>
      </c>
      <c r="J10" s="46">
        <v>128.19999999999999</v>
      </c>
      <c r="K10" s="105">
        <v>902</v>
      </c>
      <c r="L10" s="46">
        <v>0</v>
      </c>
      <c r="M10" s="46">
        <v>0</v>
      </c>
      <c r="N10" s="105">
        <v>902</v>
      </c>
      <c r="O10" s="46">
        <v>0</v>
      </c>
      <c r="P10" s="46">
        <v>0</v>
      </c>
    </row>
    <row r="11" spans="1:16" ht="12" customHeight="1" x14ac:dyDescent="0.15">
      <c r="B11" s="63"/>
      <c r="C11" s="15" t="s">
        <v>3</v>
      </c>
      <c r="D11" s="105">
        <v>485</v>
      </c>
      <c r="E11" s="105">
        <v>471</v>
      </c>
      <c r="F11" s="46">
        <v>2311.4</v>
      </c>
      <c r="G11" s="46">
        <v>66.7</v>
      </c>
      <c r="H11" s="105">
        <v>374</v>
      </c>
      <c r="I11" s="46">
        <v>468.9</v>
      </c>
      <c r="J11" s="46">
        <v>107.3</v>
      </c>
      <c r="K11" s="105">
        <v>484</v>
      </c>
      <c r="L11" s="46">
        <v>2000</v>
      </c>
      <c r="M11" s="46">
        <v>4.0999999999999996</v>
      </c>
      <c r="N11" s="105">
        <v>484</v>
      </c>
      <c r="O11" s="46">
        <v>635</v>
      </c>
      <c r="P11" s="46">
        <v>1.3</v>
      </c>
    </row>
    <row r="12" spans="1:16" ht="12" customHeight="1" x14ac:dyDescent="0.15">
      <c r="B12" s="63"/>
      <c r="C12" s="15" t="s">
        <v>4</v>
      </c>
      <c r="D12" s="105">
        <v>479</v>
      </c>
      <c r="E12" s="105">
        <v>461</v>
      </c>
      <c r="F12" s="46">
        <v>3045.4</v>
      </c>
      <c r="G12" s="46">
        <v>114.4</v>
      </c>
      <c r="H12" s="105">
        <v>412</v>
      </c>
      <c r="I12" s="46">
        <v>481.8</v>
      </c>
      <c r="J12" s="46">
        <v>67.400000000000006</v>
      </c>
      <c r="K12" s="105">
        <v>479</v>
      </c>
      <c r="L12" s="46">
        <v>0</v>
      </c>
      <c r="M12" s="46">
        <v>0</v>
      </c>
      <c r="N12" s="105">
        <v>477</v>
      </c>
      <c r="O12" s="46">
        <v>1000</v>
      </c>
      <c r="P12" s="46">
        <v>4.2</v>
      </c>
    </row>
    <row r="13" spans="1:16" ht="12" customHeight="1" x14ac:dyDescent="0.15">
      <c r="B13" s="256" t="s">
        <v>5</v>
      </c>
      <c r="C13" s="215"/>
      <c r="D13" s="115">
        <v>2023</v>
      </c>
      <c r="E13" s="115">
        <v>1963</v>
      </c>
      <c r="F13" s="116">
        <v>2194.1</v>
      </c>
      <c r="G13" s="116">
        <v>65.099999999999994</v>
      </c>
      <c r="H13" s="115">
        <v>1626</v>
      </c>
      <c r="I13" s="116">
        <v>421.3</v>
      </c>
      <c r="J13" s="116">
        <v>82.7</v>
      </c>
      <c r="K13" s="115">
        <v>2022</v>
      </c>
      <c r="L13" s="116">
        <v>1000</v>
      </c>
      <c r="M13" s="116">
        <v>0.5</v>
      </c>
      <c r="N13" s="115">
        <v>2021</v>
      </c>
      <c r="O13" s="116">
        <v>705.5</v>
      </c>
      <c r="P13" s="116">
        <v>0.7</v>
      </c>
    </row>
    <row r="14" spans="1:16" ht="12" customHeight="1" x14ac:dyDescent="0.15">
      <c r="B14" s="257" t="s">
        <v>6</v>
      </c>
      <c r="C14" s="210"/>
      <c r="D14" s="112">
        <v>135</v>
      </c>
      <c r="E14" s="112">
        <v>125</v>
      </c>
      <c r="F14" s="52">
        <v>3315</v>
      </c>
      <c r="G14" s="52">
        <v>245.6</v>
      </c>
      <c r="H14" s="112">
        <v>122</v>
      </c>
      <c r="I14" s="52">
        <v>587.20000000000005</v>
      </c>
      <c r="J14" s="52">
        <v>56.5</v>
      </c>
      <c r="K14" s="112">
        <v>135</v>
      </c>
      <c r="L14" s="52">
        <v>0</v>
      </c>
      <c r="M14" s="52">
        <v>0</v>
      </c>
      <c r="N14" s="112">
        <v>135</v>
      </c>
      <c r="O14" s="52">
        <v>0</v>
      </c>
      <c r="P14" s="52">
        <v>0</v>
      </c>
    </row>
    <row r="15" spans="1:16" ht="12" customHeight="1" x14ac:dyDescent="0.15">
      <c r="B15" s="257" t="s">
        <v>343</v>
      </c>
      <c r="C15" s="210"/>
      <c r="D15" s="112">
        <v>402</v>
      </c>
      <c r="E15" s="112">
        <v>398</v>
      </c>
      <c r="F15" s="52">
        <v>2000</v>
      </c>
      <c r="G15" s="52">
        <v>19.899999999999999</v>
      </c>
      <c r="H15" s="112">
        <v>333</v>
      </c>
      <c r="I15" s="52">
        <v>384.3</v>
      </c>
      <c r="J15" s="52">
        <v>66</v>
      </c>
      <c r="K15" s="112">
        <v>402</v>
      </c>
      <c r="L15" s="52">
        <v>0</v>
      </c>
      <c r="M15" s="52">
        <v>0</v>
      </c>
      <c r="N15" s="112">
        <v>402</v>
      </c>
      <c r="O15" s="52">
        <v>0</v>
      </c>
      <c r="P15" s="52">
        <v>0</v>
      </c>
    </row>
    <row r="16" spans="1:16" ht="12" customHeight="1" x14ac:dyDescent="0.15">
      <c r="B16" s="257" t="s">
        <v>344</v>
      </c>
      <c r="C16" s="210"/>
      <c r="D16" s="112">
        <v>424</v>
      </c>
      <c r="E16" s="112">
        <v>411</v>
      </c>
      <c r="F16" s="52">
        <v>1743.4</v>
      </c>
      <c r="G16" s="52">
        <v>53.5</v>
      </c>
      <c r="H16" s="112">
        <v>334</v>
      </c>
      <c r="I16" s="52">
        <v>379.9</v>
      </c>
      <c r="J16" s="52">
        <v>80.599999999999994</v>
      </c>
      <c r="K16" s="112">
        <v>424</v>
      </c>
      <c r="L16" s="52">
        <v>0</v>
      </c>
      <c r="M16" s="52">
        <v>0</v>
      </c>
      <c r="N16" s="112">
        <v>424</v>
      </c>
      <c r="O16" s="52">
        <v>0</v>
      </c>
      <c r="P16" s="52">
        <v>0</v>
      </c>
    </row>
    <row r="17" spans="2:16" ht="12" customHeight="1" x14ac:dyDescent="0.15">
      <c r="B17" s="257" t="s">
        <v>345</v>
      </c>
      <c r="C17" s="210"/>
      <c r="D17" s="112">
        <v>1225</v>
      </c>
      <c r="E17" s="112">
        <v>1184</v>
      </c>
      <c r="F17" s="52">
        <v>2600.1</v>
      </c>
      <c r="G17" s="52">
        <v>87</v>
      </c>
      <c r="H17" s="112">
        <v>951</v>
      </c>
      <c r="I17" s="52">
        <v>551.5</v>
      </c>
      <c r="J17" s="52">
        <v>123.4</v>
      </c>
      <c r="K17" s="112">
        <v>1225</v>
      </c>
      <c r="L17" s="52">
        <v>0</v>
      </c>
      <c r="M17" s="52">
        <v>0</v>
      </c>
      <c r="N17" s="112">
        <v>1225</v>
      </c>
      <c r="O17" s="52">
        <v>0</v>
      </c>
      <c r="P17" s="52">
        <v>0</v>
      </c>
    </row>
    <row r="18" spans="2:16" ht="12" customHeight="1" x14ac:dyDescent="0.15">
      <c r="B18" s="257" t="s">
        <v>346</v>
      </c>
      <c r="C18" s="210"/>
      <c r="D18" s="112">
        <v>380</v>
      </c>
      <c r="E18" s="112">
        <v>362</v>
      </c>
      <c r="F18" s="52">
        <v>3045.4</v>
      </c>
      <c r="G18" s="52">
        <v>144.30000000000001</v>
      </c>
      <c r="H18" s="112">
        <v>335</v>
      </c>
      <c r="I18" s="52">
        <v>525.29999999999995</v>
      </c>
      <c r="J18" s="52">
        <v>62.2</v>
      </c>
      <c r="K18" s="112">
        <v>380</v>
      </c>
      <c r="L18" s="52">
        <v>0</v>
      </c>
      <c r="M18" s="52">
        <v>0</v>
      </c>
      <c r="N18" s="112">
        <v>378</v>
      </c>
      <c r="O18" s="52">
        <v>1000</v>
      </c>
      <c r="P18" s="52">
        <v>5.3</v>
      </c>
    </row>
    <row r="19" spans="2:16" ht="12" customHeight="1" x14ac:dyDescent="0.15">
      <c r="B19" s="257" t="s">
        <v>347</v>
      </c>
      <c r="C19" s="210"/>
      <c r="D19" s="112">
        <v>58</v>
      </c>
      <c r="E19" s="112">
        <v>56</v>
      </c>
      <c r="F19" s="52">
        <v>2450</v>
      </c>
      <c r="G19" s="52">
        <v>84.5</v>
      </c>
      <c r="H19" s="112">
        <v>50</v>
      </c>
      <c r="I19" s="52">
        <v>351</v>
      </c>
      <c r="J19" s="52">
        <v>48.4</v>
      </c>
      <c r="K19" s="112">
        <v>58</v>
      </c>
      <c r="L19" s="52">
        <v>0</v>
      </c>
      <c r="M19" s="52">
        <v>0</v>
      </c>
      <c r="N19" s="112">
        <v>57</v>
      </c>
      <c r="O19" s="52">
        <v>800</v>
      </c>
      <c r="P19" s="52">
        <v>13.8</v>
      </c>
    </row>
    <row r="20" spans="2:16" ht="12" customHeight="1" x14ac:dyDescent="0.15">
      <c r="B20" s="257" t="s">
        <v>348</v>
      </c>
      <c r="C20" s="210"/>
      <c r="D20" s="112">
        <v>485</v>
      </c>
      <c r="E20" s="112">
        <v>471</v>
      </c>
      <c r="F20" s="52">
        <v>2311.4</v>
      </c>
      <c r="G20" s="52">
        <v>66.7</v>
      </c>
      <c r="H20" s="112">
        <v>374</v>
      </c>
      <c r="I20" s="52">
        <v>468.9</v>
      </c>
      <c r="J20" s="52">
        <v>107.3</v>
      </c>
      <c r="K20" s="112">
        <v>484</v>
      </c>
      <c r="L20" s="52">
        <v>2000</v>
      </c>
      <c r="M20" s="52">
        <v>4.0999999999999996</v>
      </c>
      <c r="N20" s="112">
        <v>484</v>
      </c>
      <c r="O20" s="52">
        <v>635</v>
      </c>
      <c r="P20" s="52">
        <v>1.3</v>
      </c>
    </row>
    <row r="21" spans="2:16" ht="12" customHeight="1" x14ac:dyDescent="0.15">
      <c r="B21" s="257" t="s">
        <v>349</v>
      </c>
      <c r="C21" s="210"/>
      <c r="D21" s="112">
        <v>150</v>
      </c>
      <c r="E21" s="112">
        <v>146</v>
      </c>
      <c r="F21" s="52">
        <v>1226.8</v>
      </c>
      <c r="G21" s="52">
        <v>32.700000000000003</v>
      </c>
      <c r="H21" s="112">
        <v>127</v>
      </c>
      <c r="I21" s="52">
        <v>519.6</v>
      </c>
      <c r="J21" s="52">
        <v>79.7</v>
      </c>
      <c r="K21" s="112">
        <v>150</v>
      </c>
      <c r="L21" s="52">
        <v>0</v>
      </c>
      <c r="M21" s="52">
        <v>0</v>
      </c>
      <c r="N21" s="112">
        <v>150</v>
      </c>
      <c r="O21" s="52">
        <v>0</v>
      </c>
      <c r="P21" s="52">
        <v>0</v>
      </c>
    </row>
    <row r="22" spans="2:16" ht="12" customHeight="1" x14ac:dyDescent="0.15">
      <c r="B22" s="257" t="s">
        <v>350</v>
      </c>
      <c r="C22" s="210"/>
      <c r="D22" s="112">
        <v>93</v>
      </c>
      <c r="E22" s="112">
        <v>91</v>
      </c>
      <c r="F22" s="52">
        <v>775</v>
      </c>
      <c r="G22" s="52">
        <v>16.7</v>
      </c>
      <c r="H22" s="112">
        <v>74</v>
      </c>
      <c r="I22" s="52">
        <v>603.4</v>
      </c>
      <c r="J22" s="52">
        <v>123.3</v>
      </c>
      <c r="K22" s="112">
        <v>92</v>
      </c>
      <c r="L22" s="52">
        <v>1000</v>
      </c>
      <c r="M22" s="52">
        <v>10.8</v>
      </c>
      <c r="N22" s="112">
        <v>93</v>
      </c>
      <c r="O22" s="52">
        <v>0</v>
      </c>
      <c r="P22" s="52">
        <v>0</v>
      </c>
    </row>
    <row r="23" spans="2:16" ht="12" customHeight="1" x14ac:dyDescent="0.15">
      <c r="B23" s="257" t="s">
        <v>351</v>
      </c>
      <c r="C23" s="210"/>
      <c r="D23" s="112">
        <v>240</v>
      </c>
      <c r="E23" s="112">
        <v>230</v>
      </c>
      <c r="F23" s="52">
        <v>2057</v>
      </c>
      <c r="G23" s="52">
        <v>85.7</v>
      </c>
      <c r="H23" s="112">
        <v>194</v>
      </c>
      <c r="I23" s="52">
        <v>532.20000000000005</v>
      </c>
      <c r="J23" s="52">
        <v>102</v>
      </c>
      <c r="K23" s="112">
        <v>240</v>
      </c>
      <c r="L23" s="52">
        <v>0</v>
      </c>
      <c r="M23" s="52">
        <v>0</v>
      </c>
      <c r="N23" s="112">
        <v>239</v>
      </c>
      <c r="O23" s="52">
        <v>611</v>
      </c>
      <c r="P23" s="52">
        <v>2.5</v>
      </c>
    </row>
    <row r="24" spans="2:16" ht="12" customHeight="1" x14ac:dyDescent="0.15">
      <c r="B24" s="256" t="s">
        <v>352</v>
      </c>
      <c r="C24" s="215"/>
      <c r="D24" s="112">
        <v>297</v>
      </c>
      <c r="E24" s="112">
        <v>289</v>
      </c>
      <c r="F24" s="52">
        <v>1611.5</v>
      </c>
      <c r="G24" s="52">
        <v>43.4</v>
      </c>
      <c r="H24" s="112">
        <v>235</v>
      </c>
      <c r="I24" s="52">
        <v>345.1</v>
      </c>
      <c r="J24" s="52">
        <v>72</v>
      </c>
      <c r="K24" s="112">
        <v>297</v>
      </c>
      <c r="L24" s="52">
        <v>0</v>
      </c>
      <c r="M24" s="52">
        <v>0</v>
      </c>
      <c r="N24" s="112">
        <v>297</v>
      </c>
      <c r="O24" s="52">
        <v>0</v>
      </c>
      <c r="P24" s="52">
        <v>0</v>
      </c>
    </row>
    <row r="25" spans="2:16" ht="12" customHeight="1" x14ac:dyDescent="0.15">
      <c r="B25" s="276" t="s">
        <v>6</v>
      </c>
      <c r="C25" s="301"/>
      <c r="D25" s="113">
        <v>135</v>
      </c>
      <c r="E25" s="113">
        <v>125</v>
      </c>
      <c r="F25" s="114">
        <v>3315</v>
      </c>
      <c r="G25" s="114">
        <v>245.6</v>
      </c>
      <c r="H25" s="113">
        <v>122</v>
      </c>
      <c r="I25" s="114">
        <v>587.20000000000005</v>
      </c>
      <c r="J25" s="114">
        <v>56.5</v>
      </c>
      <c r="K25" s="113">
        <v>135</v>
      </c>
      <c r="L25" s="114">
        <v>0</v>
      </c>
      <c r="M25" s="114">
        <v>0</v>
      </c>
      <c r="N25" s="113">
        <v>135</v>
      </c>
      <c r="O25" s="114">
        <v>0</v>
      </c>
      <c r="P25" s="114">
        <v>0</v>
      </c>
    </row>
    <row r="26" spans="2:16" ht="12" customHeight="1" x14ac:dyDescent="0.15">
      <c r="B26" s="257" t="s">
        <v>7</v>
      </c>
      <c r="C26" s="210"/>
      <c r="D26" s="105">
        <v>48</v>
      </c>
      <c r="E26" s="105">
        <v>46</v>
      </c>
      <c r="F26" s="46">
        <v>1750</v>
      </c>
      <c r="G26" s="46">
        <v>72.900000000000006</v>
      </c>
      <c r="H26" s="105">
        <v>43</v>
      </c>
      <c r="I26" s="46">
        <v>638</v>
      </c>
      <c r="J26" s="46">
        <v>66.5</v>
      </c>
      <c r="K26" s="105">
        <v>48</v>
      </c>
      <c r="L26" s="46">
        <v>0</v>
      </c>
      <c r="M26" s="46">
        <v>0</v>
      </c>
      <c r="N26" s="105">
        <v>48</v>
      </c>
      <c r="O26" s="46">
        <v>0</v>
      </c>
      <c r="P26" s="46">
        <v>0</v>
      </c>
    </row>
    <row r="27" spans="2:16" ht="12" customHeight="1" x14ac:dyDescent="0.15">
      <c r="B27" s="257" t="s">
        <v>8</v>
      </c>
      <c r="C27" s="210"/>
      <c r="D27" s="105">
        <v>44</v>
      </c>
      <c r="E27" s="105">
        <v>44</v>
      </c>
      <c r="F27" s="46">
        <v>0</v>
      </c>
      <c r="G27" s="46">
        <v>0</v>
      </c>
      <c r="H27" s="105">
        <v>34</v>
      </c>
      <c r="I27" s="46">
        <v>392</v>
      </c>
      <c r="J27" s="46">
        <v>89.1</v>
      </c>
      <c r="K27" s="105">
        <v>44</v>
      </c>
      <c r="L27" s="46">
        <v>0</v>
      </c>
      <c r="M27" s="46">
        <v>0</v>
      </c>
      <c r="N27" s="105">
        <v>44</v>
      </c>
      <c r="O27" s="46">
        <v>0</v>
      </c>
      <c r="P27" s="46">
        <v>0</v>
      </c>
    </row>
    <row r="28" spans="2:16" ht="12" customHeight="1" x14ac:dyDescent="0.15">
      <c r="B28" s="257" t="s">
        <v>9</v>
      </c>
      <c r="C28" s="210"/>
      <c r="D28" s="105">
        <v>84</v>
      </c>
      <c r="E28" s="105">
        <v>82</v>
      </c>
      <c r="F28" s="46">
        <v>2250</v>
      </c>
      <c r="G28" s="46">
        <v>53.6</v>
      </c>
      <c r="H28" s="105">
        <v>67</v>
      </c>
      <c r="I28" s="46">
        <v>336.5</v>
      </c>
      <c r="J28" s="46">
        <v>68.099999999999994</v>
      </c>
      <c r="K28" s="105">
        <v>84</v>
      </c>
      <c r="L28" s="46">
        <v>0</v>
      </c>
      <c r="M28" s="46">
        <v>0</v>
      </c>
      <c r="N28" s="105">
        <v>84</v>
      </c>
      <c r="O28" s="46">
        <v>0</v>
      </c>
      <c r="P28" s="46">
        <v>0</v>
      </c>
    </row>
    <row r="29" spans="2:16" ht="12" customHeight="1" x14ac:dyDescent="0.15">
      <c r="B29" s="257" t="s">
        <v>10</v>
      </c>
      <c r="C29" s="210"/>
      <c r="D29" s="105">
        <v>102</v>
      </c>
      <c r="E29" s="105">
        <v>102</v>
      </c>
      <c r="F29" s="46">
        <v>0</v>
      </c>
      <c r="G29" s="46">
        <v>0</v>
      </c>
      <c r="H29" s="105">
        <v>91</v>
      </c>
      <c r="I29" s="46">
        <v>301.60000000000002</v>
      </c>
      <c r="J29" s="46">
        <v>32.5</v>
      </c>
      <c r="K29" s="105">
        <v>102</v>
      </c>
      <c r="L29" s="46">
        <v>0</v>
      </c>
      <c r="M29" s="46">
        <v>0</v>
      </c>
      <c r="N29" s="105">
        <v>102</v>
      </c>
      <c r="O29" s="46">
        <v>0</v>
      </c>
      <c r="P29" s="46">
        <v>0</v>
      </c>
    </row>
    <row r="30" spans="2:16" ht="12" customHeight="1" x14ac:dyDescent="0.15">
      <c r="B30" s="257" t="s">
        <v>11</v>
      </c>
      <c r="C30" s="210"/>
      <c r="D30" s="105">
        <v>63</v>
      </c>
      <c r="E30" s="105">
        <v>63</v>
      </c>
      <c r="F30" s="46">
        <v>0</v>
      </c>
      <c r="G30" s="46">
        <v>0</v>
      </c>
      <c r="H30" s="105">
        <v>51</v>
      </c>
      <c r="I30" s="46">
        <v>403.4</v>
      </c>
      <c r="J30" s="46">
        <v>76.8</v>
      </c>
      <c r="K30" s="105">
        <v>63</v>
      </c>
      <c r="L30" s="46">
        <v>0</v>
      </c>
      <c r="M30" s="46">
        <v>0</v>
      </c>
      <c r="N30" s="105">
        <v>63</v>
      </c>
      <c r="O30" s="46">
        <v>0</v>
      </c>
      <c r="P30" s="46">
        <v>0</v>
      </c>
    </row>
    <row r="31" spans="2:16" ht="12" customHeight="1" x14ac:dyDescent="0.15">
      <c r="B31" s="257" t="s">
        <v>12</v>
      </c>
      <c r="C31" s="210"/>
      <c r="D31" s="105">
        <v>61</v>
      </c>
      <c r="E31" s="105">
        <v>61</v>
      </c>
      <c r="F31" s="46">
        <v>0</v>
      </c>
      <c r="G31" s="46">
        <v>0</v>
      </c>
      <c r="H31" s="105">
        <v>47</v>
      </c>
      <c r="I31" s="46">
        <v>395.1</v>
      </c>
      <c r="J31" s="46">
        <v>90.7</v>
      </c>
      <c r="K31" s="105">
        <v>61</v>
      </c>
      <c r="L31" s="46">
        <v>0</v>
      </c>
      <c r="M31" s="46">
        <v>0</v>
      </c>
      <c r="N31" s="105">
        <v>61</v>
      </c>
      <c r="O31" s="46">
        <v>0</v>
      </c>
      <c r="P31" s="46">
        <v>0</v>
      </c>
    </row>
    <row r="32" spans="2:16" ht="12" customHeight="1" x14ac:dyDescent="0.15">
      <c r="B32" s="257" t="s">
        <v>13</v>
      </c>
      <c r="C32" s="210"/>
      <c r="D32" s="105">
        <v>152</v>
      </c>
      <c r="E32" s="105">
        <v>147</v>
      </c>
      <c r="F32" s="46">
        <v>2073.4</v>
      </c>
      <c r="G32" s="46">
        <v>68.2</v>
      </c>
      <c r="H32" s="105">
        <v>101</v>
      </c>
      <c r="I32" s="46">
        <v>421</v>
      </c>
      <c r="J32" s="46">
        <v>141.30000000000001</v>
      </c>
      <c r="K32" s="105">
        <v>152</v>
      </c>
      <c r="L32" s="46">
        <v>0</v>
      </c>
      <c r="M32" s="46">
        <v>0</v>
      </c>
      <c r="N32" s="105">
        <v>152</v>
      </c>
      <c r="O32" s="46">
        <v>0</v>
      </c>
      <c r="P32" s="46">
        <v>0</v>
      </c>
    </row>
    <row r="33" spans="2:16" ht="12" customHeight="1" x14ac:dyDescent="0.15">
      <c r="B33" s="257" t="s">
        <v>14</v>
      </c>
      <c r="C33" s="210"/>
      <c r="D33" s="105">
        <v>128</v>
      </c>
      <c r="E33" s="105">
        <v>124</v>
      </c>
      <c r="F33" s="46">
        <v>1637.3</v>
      </c>
      <c r="G33" s="46">
        <v>51.2</v>
      </c>
      <c r="H33" s="105">
        <v>96</v>
      </c>
      <c r="I33" s="46">
        <v>332.1</v>
      </c>
      <c r="J33" s="46">
        <v>83</v>
      </c>
      <c r="K33" s="105">
        <v>128</v>
      </c>
      <c r="L33" s="46">
        <v>0</v>
      </c>
      <c r="M33" s="46">
        <v>0</v>
      </c>
      <c r="N33" s="105">
        <v>128</v>
      </c>
      <c r="O33" s="46">
        <v>0</v>
      </c>
      <c r="P33" s="46">
        <v>0</v>
      </c>
    </row>
    <row r="34" spans="2:16" ht="12" customHeight="1" x14ac:dyDescent="0.15">
      <c r="B34" s="257" t="s">
        <v>15</v>
      </c>
      <c r="C34" s="210"/>
      <c r="D34" s="105">
        <v>126</v>
      </c>
      <c r="E34" s="105">
        <v>122</v>
      </c>
      <c r="F34" s="46">
        <v>1881</v>
      </c>
      <c r="G34" s="46">
        <v>59.7</v>
      </c>
      <c r="H34" s="105">
        <v>87</v>
      </c>
      <c r="I34" s="46">
        <v>360.1</v>
      </c>
      <c r="J34" s="46">
        <v>111.5</v>
      </c>
      <c r="K34" s="105">
        <v>126</v>
      </c>
      <c r="L34" s="46">
        <v>0</v>
      </c>
      <c r="M34" s="46">
        <v>0</v>
      </c>
      <c r="N34" s="105">
        <v>126</v>
      </c>
      <c r="O34" s="46">
        <v>0</v>
      </c>
      <c r="P34" s="46">
        <v>0</v>
      </c>
    </row>
    <row r="35" spans="2:16" ht="12" customHeight="1" x14ac:dyDescent="0.15">
      <c r="B35" s="257" t="s">
        <v>16</v>
      </c>
      <c r="C35" s="210"/>
      <c r="D35" s="105">
        <v>248</v>
      </c>
      <c r="E35" s="105">
        <v>240</v>
      </c>
      <c r="F35" s="46">
        <v>2123.8000000000002</v>
      </c>
      <c r="G35" s="46">
        <v>68.5</v>
      </c>
      <c r="H35" s="105">
        <v>194</v>
      </c>
      <c r="I35" s="46">
        <v>595</v>
      </c>
      <c r="J35" s="46">
        <v>129.6</v>
      </c>
      <c r="K35" s="105">
        <v>248</v>
      </c>
      <c r="L35" s="46">
        <v>0</v>
      </c>
      <c r="M35" s="46">
        <v>0</v>
      </c>
      <c r="N35" s="105">
        <v>248</v>
      </c>
      <c r="O35" s="46">
        <v>0</v>
      </c>
      <c r="P35" s="46">
        <v>0</v>
      </c>
    </row>
    <row r="36" spans="2:16" ht="12" customHeight="1" x14ac:dyDescent="0.15">
      <c r="B36" s="257" t="s">
        <v>17</v>
      </c>
      <c r="C36" s="210"/>
      <c r="D36" s="105">
        <v>204</v>
      </c>
      <c r="E36" s="105">
        <v>197</v>
      </c>
      <c r="F36" s="46">
        <v>3047.9</v>
      </c>
      <c r="G36" s="46">
        <v>104.6</v>
      </c>
      <c r="H36" s="105">
        <v>143</v>
      </c>
      <c r="I36" s="46">
        <v>413.6</v>
      </c>
      <c r="J36" s="46">
        <v>123.7</v>
      </c>
      <c r="K36" s="105">
        <v>204</v>
      </c>
      <c r="L36" s="46">
        <v>0</v>
      </c>
      <c r="M36" s="46">
        <v>0</v>
      </c>
      <c r="N36" s="105">
        <v>204</v>
      </c>
      <c r="O36" s="46">
        <v>0</v>
      </c>
      <c r="P36" s="46">
        <v>0</v>
      </c>
    </row>
    <row r="37" spans="2:16" ht="12" customHeight="1" x14ac:dyDescent="0.15">
      <c r="B37" s="257" t="s">
        <v>18</v>
      </c>
      <c r="C37" s="210"/>
      <c r="D37" s="105">
        <v>252</v>
      </c>
      <c r="E37" s="105">
        <v>243</v>
      </c>
      <c r="F37" s="46">
        <v>1946.7</v>
      </c>
      <c r="G37" s="46">
        <v>69.5</v>
      </c>
      <c r="H37" s="105">
        <v>225</v>
      </c>
      <c r="I37" s="46">
        <v>947.6</v>
      </c>
      <c r="J37" s="46">
        <v>101.5</v>
      </c>
      <c r="K37" s="105">
        <v>252</v>
      </c>
      <c r="L37" s="46">
        <v>0</v>
      </c>
      <c r="M37" s="46">
        <v>0</v>
      </c>
      <c r="N37" s="105">
        <v>252</v>
      </c>
      <c r="O37" s="46">
        <v>0</v>
      </c>
      <c r="P37" s="46">
        <v>0</v>
      </c>
    </row>
    <row r="38" spans="2:16" ht="12" customHeight="1" x14ac:dyDescent="0.15">
      <c r="B38" s="257" t="s">
        <v>19</v>
      </c>
      <c r="C38" s="210"/>
      <c r="D38" s="105">
        <v>198</v>
      </c>
      <c r="E38" s="105">
        <v>188</v>
      </c>
      <c r="F38" s="46">
        <v>2774.6</v>
      </c>
      <c r="G38" s="46">
        <v>140.1</v>
      </c>
      <c r="H38" s="105">
        <v>155</v>
      </c>
      <c r="I38" s="46">
        <v>760.6</v>
      </c>
      <c r="J38" s="46">
        <v>165.2</v>
      </c>
      <c r="K38" s="105">
        <v>198</v>
      </c>
      <c r="L38" s="46">
        <v>0</v>
      </c>
      <c r="M38" s="46">
        <v>0</v>
      </c>
      <c r="N38" s="105">
        <v>198</v>
      </c>
      <c r="O38" s="46">
        <v>0</v>
      </c>
      <c r="P38" s="46">
        <v>0</v>
      </c>
    </row>
    <row r="39" spans="2:16" ht="12" customHeight="1" x14ac:dyDescent="0.15">
      <c r="B39" s="257" t="s">
        <v>20</v>
      </c>
      <c r="C39" s="210"/>
      <c r="D39" s="105">
        <v>76</v>
      </c>
      <c r="E39" s="105">
        <v>73</v>
      </c>
      <c r="F39" s="46">
        <v>1408.7</v>
      </c>
      <c r="G39" s="46">
        <v>55.6</v>
      </c>
      <c r="H39" s="105">
        <v>69</v>
      </c>
      <c r="I39" s="46">
        <v>347.6</v>
      </c>
      <c r="J39" s="46">
        <v>32</v>
      </c>
      <c r="K39" s="105">
        <v>76</v>
      </c>
      <c r="L39" s="46">
        <v>0</v>
      </c>
      <c r="M39" s="46">
        <v>0</v>
      </c>
      <c r="N39" s="105">
        <v>76</v>
      </c>
      <c r="O39" s="46">
        <v>0</v>
      </c>
      <c r="P39" s="46">
        <v>0</v>
      </c>
    </row>
    <row r="40" spans="2:16" ht="12" customHeight="1" x14ac:dyDescent="0.15">
      <c r="B40" s="257" t="s">
        <v>21</v>
      </c>
      <c r="C40" s="210"/>
      <c r="D40" s="105">
        <v>17</v>
      </c>
      <c r="E40" s="105">
        <v>17</v>
      </c>
      <c r="F40" s="46">
        <v>0</v>
      </c>
      <c r="G40" s="46">
        <v>0</v>
      </c>
      <c r="H40" s="105">
        <v>15</v>
      </c>
      <c r="I40" s="46">
        <v>382.5</v>
      </c>
      <c r="J40" s="46">
        <v>45</v>
      </c>
      <c r="K40" s="105">
        <v>17</v>
      </c>
      <c r="L40" s="46">
        <v>0</v>
      </c>
      <c r="M40" s="46">
        <v>0</v>
      </c>
      <c r="N40" s="105">
        <v>17</v>
      </c>
      <c r="O40" s="46">
        <v>0</v>
      </c>
      <c r="P40" s="46">
        <v>0</v>
      </c>
    </row>
    <row r="41" spans="2:16" ht="12" customHeight="1" x14ac:dyDescent="0.15">
      <c r="B41" s="257" t="s">
        <v>22</v>
      </c>
      <c r="C41" s="210"/>
      <c r="D41" s="105">
        <v>26</v>
      </c>
      <c r="E41" s="105">
        <v>24</v>
      </c>
      <c r="F41" s="46">
        <v>2450</v>
      </c>
      <c r="G41" s="46">
        <v>188.5</v>
      </c>
      <c r="H41" s="105">
        <v>23</v>
      </c>
      <c r="I41" s="46">
        <v>254.3</v>
      </c>
      <c r="J41" s="46">
        <v>29.3</v>
      </c>
      <c r="K41" s="105">
        <v>26</v>
      </c>
      <c r="L41" s="46">
        <v>0</v>
      </c>
      <c r="M41" s="46">
        <v>0</v>
      </c>
      <c r="N41" s="105">
        <v>25</v>
      </c>
      <c r="O41" s="46">
        <v>800</v>
      </c>
      <c r="P41" s="46">
        <v>30.8</v>
      </c>
    </row>
    <row r="42" spans="2:16" ht="12" customHeight="1" x14ac:dyDescent="0.15">
      <c r="B42" s="257" t="s">
        <v>23</v>
      </c>
      <c r="C42" s="210"/>
      <c r="D42" s="105">
        <v>15</v>
      </c>
      <c r="E42" s="105">
        <v>15</v>
      </c>
      <c r="F42" s="46">
        <v>0</v>
      </c>
      <c r="G42" s="46">
        <v>0</v>
      </c>
      <c r="H42" s="105">
        <v>12</v>
      </c>
      <c r="I42" s="46">
        <v>426.7</v>
      </c>
      <c r="J42" s="46">
        <v>85.3</v>
      </c>
      <c r="K42" s="105">
        <v>15</v>
      </c>
      <c r="L42" s="46">
        <v>0</v>
      </c>
      <c r="M42" s="46">
        <v>0</v>
      </c>
      <c r="N42" s="105">
        <v>15</v>
      </c>
      <c r="O42" s="46">
        <v>0</v>
      </c>
      <c r="P42" s="46">
        <v>0</v>
      </c>
    </row>
    <row r="43" spans="2:16" ht="12" customHeight="1" x14ac:dyDescent="0.15">
      <c r="B43" s="257" t="s">
        <v>24</v>
      </c>
      <c r="C43" s="210"/>
      <c r="D43" s="105">
        <v>72</v>
      </c>
      <c r="E43" s="105">
        <v>70</v>
      </c>
      <c r="F43" s="46">
        <v>6323.5</v>
      </c>
      <c r="G43" s="46">
        <v>175.7</v>
      </c>
      <c r="H43" s="105">
        <v>56</v>
      </c>
      <c r="I43" s="46">
        <v>334.3</v>
      </c>
      <c r="J43" s="46">
        <v>74.3</v>
      </c>
      <c r="K43" s="105">
        <v>72</v>
      </c>
      <c r="L43" s="46">
        <v>0</v>
      </c>
      <c r="M43" s="46">
        <v>0</v>
      </c>
      <c r="N43" s="105">
        <v>72</v>
      </c>
      <c r="O43" s="46">
        <v>0</v>
      </c>
      <c r="P43" s="46">
        <v>0</v>
      </c>
    </row>
    <row r="44" spans="2:16" ht="12" customHeight="1" x14ac:dyDescent="0.15">
      <c r="B44" s="257" t="s">
        <v>25</v>
      </c>
      <c r="C44" s="210"/>
      <c r="D44" s="105">
        <v>94</v>
      </c>
      <c r="E44" s="105">
        <v>92</v>
      </c>
      <c r="F44" s="46">
        <v>2182.5</v>
      </c>
      <c r="G44" s="46">
        <v>46.4</v>
      </c>
      <c r="H44" s="105">
        <v>82</v>
      </c>
      <c r="I44" s="46">
        <v>591</v>
      </c>
      <c r="J44" s="46">
        <v>75.400000000000006</v>
      </c>
      <c r="K44" s="105">
        <v>94</v>
      </c>
      <c r="L44" s="46">
        <v>0</v>
      </c>
      <c r="M44" s="46">
        <v>0</v>
      </c>
      <c r="N44" s="105">
        <v>94</v>
      </c>
      <c r="O44" s="46">
        <v>0</v>
      </c>
      <c r="P44" s="46">
        <v>0</v>
      </c>
    </row>
    <row r="45" spans="2:16" ht="12" customHeight="1" x14ac:dyDescent="0.15">
      <c r="B45" s="257" t="s">
        <v>26</v>
      </c>
      <c r="C45" s="210"/>
      <c r="D45" s="105">
        <v>79</v>
      </c>
      <c r="E45" s="105">
        <v>75</v>
      </c>
      <c r="F45" s="46">
        <v>4731.5</v>
      </c>
      <c r="G45" s="46">
        <v>239.6</v>
      </c>
      <c r="H45" s="105">
        <v>69</v>
      </c>
      <c r="I45" s="46">
        <v>624.70000000000005</v>
      </c>
      <c r="J45" s="46">
        <v>79.099999999999994</v>
      </c>
      <c r="K45" s="105">
        <v>79</v>
      </c>
      <c r="L45" s="46">
        <v>0</v>
      </c>
      <c r="M45" s="46">
        <v>0</v>
      </c>
      <c r="N45" s="105">
        <v>78</v>
      </c>
      <c r="O45" s="46">
        <v>1000</v>
      </c>
      <c r="P45" s="46">
        <v>12.7</v>
      </c>
    </row>
    <row r="46" spans="2:16" ht="12" customHeight="1" x14ac:dyDescent="0.15">
      <c r="B46" s="257" t="s">
        <v>27</v>
      </c>
      <c r="C46" s="210"/>
      <c r="D46" s="105">
        <v>99</v>
      </c>
      <c r="E46" s="105">
        <v>99</v>
      </c>
      <c r="F46" s="46">
        <v>0</v>
      </c>
      <c r="G46" s="46">
        <v>0</v>
      </c>
      <c r="H46" s="105">
        <v>77</v>
      </c>
      <c r="I46" s="46">
        <v>392.9</v>
      </c>
      <c r="J46" s="46">
        <v>87.3</v>
      </c>
      <c r="K46" s="105">
        <v>99</v>
      </c>
      <c r="L46" s="46">
        <v>0</v>
      </c>
      <c r="M46" s="46">
        <v>0</v>
      </c>
      <c r="N46" s="105">
        <v>99</v>
      </c>
      <c r="O46" s="46">
        <v>0</v>
      </c>
      <c r="P46" s="46">
        <v>0</v>
      </c>
    </row>
    <row r="47" spans="2:16" ht="12" customHeight="1" x14ac:dyDescent="0.15">
      <c r="B47" s="257" t="s">
        <v>28</v>
      </c>
      <c r="C47" s="210"/>
      <c r="D47" s="105">
        <v>244</v>
      </c>
      <c r="E47" s="105">
        <v>236</v>
      </c>
      <c r="F47" s="46">
        <v>3285</v>
      </c>
      <c r="G47" s="46">
        <v>107.7</v>
      </c>
      <c r="H47" s="105">
        <v>216</v>
      </c>
      <c r="I47" s="46">
        <v>554.70000000000005</v>
      </c>
      <c r="J47" s="46">
        <v>63.7</v>
      </c>
      <c r="K47" s="105">
        <v>244</v>
      </c>
      <c r="L47" s="46">
        <v>0</v>
      </c>
      <c r="M47" s="46">
        <v>0</v>
      </c>
      <c r="N47" s="105">
        <v>243</v>
      </c>
      <c r="O47" s="46">
        <v>1000</v>
      </c>
      <c r="P47" s="46">
        <v>4.0999999999999996</v>
      </c>
    </row>
    <row r="48" spans="2:16" ht="12" customHeight="1" x14ac:dyDescent="0.15">
      <c r="B48" s="257" t="s">
        <v>29</v>
      </c>
      <c r="C48" s="210"/>
      <c r="D48" s="105">
        <v>57</v>
      </c>
      <c r="E48" s="105">
        <v>51</v>
      </c>
      <c r="F48" s="46">
        <v>1602</v>
      </c>
      <c r="G48" s="46">
        <v>168.6</v>
      </c>
      <c r="H48" s="105">
        <v>50</v>
      </c>
      <c r="I48" s="46">
        <v>265.7</v>
      </c>
      <c r="J48" s="46">
        <v>32.6</v>
      </c>
      <c r="K48" s="105">
        <v>57</v>
      </c>
      <c r="L48" s="46">
        <v>0</v>
      </c>
      <c r="M48" s="46">
        <v>0</v>
      </c>
      <c r="N48" s="105">
        <v>57</v>
      </c>
      <c r="O48" s="46">
        <v>0</v>
      </c>
      <c r="P48" s="46">
        <v>0</v>
      </c>
    </row>
    <row r="49" spans="2:16" ht="12" customHeight="1" x14ac:dyDescent="0.15">
      <c r="B49" s="257" t="s">
        <v>30</v>
      </c>
      <c r="C49" s="210"/>
      <c r="D49" s="105">
        <v>57</v>
      </c>
      <c r="E49" s="105">
        <v>57</v>
      </c>
      <c r="F49" s="46">
        <v>0</v>
      </c>
      <c r="G49" s="46">
        <v>0</v>
      </c>
      <c r="H49" s="105">
        <v>40</v>
      </c>
      <c r="I49" s="46">
        <v>455.6</v>
      </c>
      <c r="J49" s="46">
        <v>135.9</v>
      </c>
      <c r="K49" s="105">
        <v>57</v>
      </c>
      <c r="L49" s="46">
        <v>0</v>
      </c>
      <c r="M49" s="46">
        <v>0</v>
      </c>
      <c r="N49" s="105">
        <v>57</v>
      </c>
      <c r="O49" s="46">
        <v>0</v>
      </c>
      <c r="P49" s="46">
        <v>0</v>
      </c>
    </row>
    <row r="50" spans="2:16" ht="12" customHeight="1" x14ac:dyDescent="0.15">
      <c r="B50" s="257" t="s">
        <v>31</v>
      </c>
      <c r="C50" s="210"/>
      <c r="D50" s="105">
        <v>57</v>
      </c>
      <c r="E50" s="105">
        <v>55</v>
      </c>
      <c r="F50" s="46">
        <v>2831</v>
      </c>
      <c r="G50" s="46">
        <v>99.3</v>
      </c>
      <c r="H50" s="105">
        <v>44</v>
      </c>
      <c r="I50" s="46">
        <v>366.5</v>
      </c>
      <c r="J50" s="46">
        <v>83.6</v>
      </c>
      <c r="K50" s="105">
        <v>57</v>
      </c>
      <c r="L50" s="46">
        <v>0</v>
      </c>
      <c r="M50" s="46">
        <v>0</v>
      </c>
      <c r="N50" s="105">
        <v>57</v>
      </c>
      <c r="O50" s="46">
        <v>0</v>
      </c>
      <c r="P50" s="46">
        <v>0</v>
      </c>
    </row>
    <row r="51" spans="2:16" ht="12" customHeight="1" x14ac:dyDescent="0.15">
      <c r="B51" s="257" t="s">
        <v>32</v>
      </c>
      <c r="C51" s="210"/>
      <c r="D51" s="105">
        <v>163</v>
      </c>
      <c r="E51" s="105">
        <v>155</v>
      </c>
      <c r="F51" s="46">
        <v>2258.9</v>
      </c>
      <c r="G51" s="46">
        <v>110.9</v>
      </c>
      <c r="H51" s="105">
        <v>124</v>
      </c>
      <c r="I51" s="46">
        <v>445.3</v>
      </c>
      <c r="J51" s="46">
        <v>106.5</v>
      </c>
      <c r="K51" s="105">
        <v>163</v>
      </c>
      <c r="L51" s="46">
        <v>0</v>
      </c>
      <c r="M51" s="46">
        <v>0</v>
      </c>
      <c r="N51" s="105">
        <v>162</v>
      </c>
      <c r="O51" s="46">
        <v>635</v>
      </c>
      <c r="P51" s="46">
        <v>3.9</v>
      </c>
    </row>
    <row r="52" spans="2:16" ht="12" customHeight="1" x14ac:dyDescent="0.15">
      <c r="B52" s="257" t="s">
        <v>33</v>
      </c>
      <c r="C52" s="210"/>
      <c r="D52" s="105">
        <v>134</v>
      </c>
      <c r="E52" s="105">
        <v>130</v>
      </c>
      <c r="F52" s="46">
        <v>2156.5</v>
      </c>
      <c r="G52" s="46">
        <v>64.400000000000006</v>
      </c>
      <c r="H52" s="105">
        <v>107</v>
      </c>
      <c r="I52" s="46">
        <v>353.4</v>
      </c>
      <c r="J52" s="46">
        <v>71.2</v>
      </c>
      <c r="K52" s="105">
        <v>133</v>
      </c>
      <c r="L52" s="46">
        <v>2000</v>
      </c>
      <c r="M52" s="46">
        <v>14.9</v>
      </c>
      <c r="N52" s="105">
        <v>134</v>
      </c>
      <c r="O52" s="46">
        <v>0</v>
      </c>
      <c r="P52" s="46">
        <v>0</v>
      </c>
    </row>
    <row r="53" spans="2:16" ht="12" customHeight="1" x14ac:dyDescent="0.15">
      <c r="B53" s="257" t="s">
        <v>34</v>
      </c>
      <c r="C53" s="210"/>
      <c r="D53" s="105">
        <v>42</v>
      </c>
      <c r="E53" s="105">
        <v>42</v>
      </c>
      <c r="F53" s="46">
        <v>0</v>
      </c>
      <c r="G53" s="46">
        <v>0</v>
      </c>
      <c r="H53" s="105">
        <v>31</v>
      </c>
      <c r="I53" s="46">
        <v>1045.2</v>
      </c>
      <c r="J53" s="46">
        <v>273.7</v>
      </c>
      <c r="K53" s="105">
        <v>42</v>
      </c>
      <c r="L53" s="46">
        <v>0</v>
      </c>
      <c r="M53" s="46">
        <v>0</v>
      </c>
      <c r="N53" s="105">
        <v>42</v>
      </c>
      <c r="O53" s="46">
        <v>0</v>
      </c>
      <c r="P53" s="46">
        <v>0</v>
      </c>
    </row>
    <row r="54" spans="2:16" ht="12" customHeight="1" x14ac:dyDescent="0.15">
      <c r="B54" s="257" t="s">
        <v>35</v>
      </c>
      <c r="C54" s="210"/>
      <c r="D54" s="105">
        <v>32</v>
      </c>
      <c r="E54" s="105">
        <v>32</v>
      </c>
      <c r="F54" s="46">
        <v>0</v>
      </c>
      <c r="G54" s="46">
        <v>0</v>
      </c>
      <c r="H54" s="105">
        <v>28</v>
      </c>
      <c r="I54" s="46">
        <v>284.3</v>
      </c>
      <c r="J54" s="46">
        <v>35.5</v>
      </c>
      <c r="K54" s="105">
        <v>32</v>
      </c>
      <c r="L54" s="46">
        <v>0</v>
      </c>
      <c r="M54" s="46">
        <v>0</v>
      </c>
      <c r="N54" s="105">
        <v>32</v>
      </c>
      <c r="O54" s="46">
        <v>0</v>
      </c>
      <c r="P54" s="46">
        <v>0</v>
      </c>
    </row>
    <row r="55" spans="2:16" ht="12" customHeight="1" x14ac:dyDescent="0.15">
      <c r="B55" s="257" t="s">
        <v>36</v>
      </c>
      <c r="C55" s="210"/>
      <c r="D55" s="105">
        <v>4</v>
      </c>
      <c r="E55" s="105">
        <v>4</v>
      </c>
      <c r="F55" s="46">
        <v>0</v>
      </c>
      <c r="G55" s="46">
        <v>0</v>
      </c>
      <c r="H55" s="105">
        <v>3</v>
      </c>
      <c r="I55" s="46">
        <v>482</v>
      </c>
      <c r="J55" s="46">
        <v>120.5</v>
      </c>
      <c r="K55" s="105">
        <v>4</v>
      </c>
      <c r="L55" s="46">
        <v>0</v>
      </c>
      <c r="M55" s="46">
        <v>0</v>
      </c>
      <c r="N55" s="105">
        <v>4</v>
      </c>
      <c r="O55" s="46">
        <v>0</v>
      </c>
      <c r="P55" s="46">
        <v>0</v>
      </c>
    </row>
    <row r="56" spans="2:16" ht="12" customHeight="1" x14ac:dyDescent="0.15">
      <c r="B56" s="257" t="s">
        <v>37</v>
      </c>
      <c r="C56" s="210"/>
      <c r="D56" s="105">
        <v>6</v>
      </c>
      <c r="E56" s="105">
        <v>6</v>
      </c>
      <c r="F56" s="46">
        <v>0</v>
      </c>
      <c r="G56" s="46">
        <v>0</v>
      </c>
      <c r="H56" s="105">
        <v>5</v>
      </c>
      <c r="I56" s="46">
        <v>420</v>
      </c>
      <c r="J56" s="46">
        <v>70</v>
      </c>
      <c r="K56" s="105">
        <v>6</v>
      </c>
      <c r="L56" s="46">
        <v>0</v>
      </c>
      <c r="M56" s="46">
        <v>0</v>
      </c>
      <c r="N56" s="105">
        <v>6</v>
      </c>
      <c r="O56" s="46">
        <v>0</v>
      </c>
      <c r="P56" s="46">
        <v>0</v>
      </c>
    </row>
    <row r="57" spans="2:16" ht="12" customHeight="1" x14ac:dyDescent="0.15">
      <c r="B57" s="257" t="s">
        <v>38</v>
      </c>
      <c r="C57" s="210"/>
      <c r="D57" s="105">
        <v>45</v>
      </c>
      <c r="E57" s="105">
        <v>41</v>
      </c>
      <c r="F57" s="46">
        <v>1226.8</v>
      </c>
      <c r="G57" s="46">
        <v>109</v>
      </c>
      <c r="H57" s="105">
        <v>35</v>
      </c>
      <c r="I57" s="46">
        <v>420.1</v>
      </c>
      <c r="J57" s="46">
        <v>93.4</v>
      </c>
      <c r="K57" s="105">
        <v>45</v>
      </c>
      <c r="L57" s="46">
        <v>0</v>
      </c>
      <c r="M57" s="46">
        <v>0</v>
      </c>
      <c r="N57" s="105">
        <v>45</v>
      </c>
      <c r="O57" s="46">
        <v>0</v>
      </c>
      <c r="P57" s="46">
        <v>0</v>
      </c>
    </row>
    <row r="58" spans="2:16" ht="12" customHeight="1" x14ac:dyDescent="0.15">
      <c r="B58" s="257" t="s">
        <v>39</v>
      </c>
      <c r="C58" s="210"/>
      <c r="D58" s="105">
        <v>61</v>
      </c>
      <c r="E58" s="105">
        <v>61</v>
      </c>
      <c r="F58" s="46">
        <v>0</v>
      </c>
      <c r="G58" s="46">
        <v>0</v>
      </c>
      <c r="H58" s="105">
        <v>56</v>
      </c>
      <c r="I58" s="46">
        <v>914.6</v>
      </c>
      <c r="J58" s="46">
        <v>75</v>
      </c>
      <c r="K58" s="105">
        <v>61</v>
      </c>
      <c r="L58" s="46">
        <v>0</v>
      </c>
      <c r="M58" s="46">
        <v>0</v>
      </c>
      <c r="N58" s="105">
        <v>61</v>
      </c>
      <c r="O58" s="46">
        <v>0</v>
      </c>
      <c r="P58" s="46">
        <v>0</v>
      </c>
    </row>
    <row r="59" spans="2:16" ht="12" customHeight="1" x14ac:dyDescent="0.15">
      <c r="B59" s="257" t="s">
        <v>40</v>
      </c>
      <c r="C59" s="210"/>
      <c r="D59" s="105">
        <v>34</v>
      </c>
      <c r="E59" s="105">
        <v>34</v>
      </c>
      <c r="F59" s="46">
        <v>0</v>
      </c>
      <c r="G59" s="46">
        <v>0</v>
      </c>
      <c r="H59" s="105">
        <v>28</v>
      </c>
      <c r="I59" s="46">
        <v>379</v>
      </c>
      <c r="J59" s="46">
        <v>66.900000000000006</v>
      </c>
      <c r="K59" s="105">
        <v>34</v>
      </c>
      <c r="L59" s="46">
        <v>0</v>
      </c>
      <c r="M59" s="46">
        <v>0</v>
      </c>
      <c r="N59" s="105">
        <v>34</v>
      </c>
      <c r="O59" s="46">
        <v>0</v>
      </c>
      <c r="P59" s="46">
        <v>0</v>
      </c>
    </row>
    <row r="60" spans="2:16" ht="12" customHeight="1" x14ac:dyDescent="0.15">
      <c r="B60" s="257" t="s">
        <v>41</v>
      </c>
      <c r="C60" s="210"/>
      <c r="D60" s="105">
        <v>6</v>
      </c>
      <c r="E60" s="105">
        <v>5</v>
      </c>
      <c r="F60" s="46">
        <v>750</v>
      </c>
      <c r="G60" s="46">
        <v>125</v>
      </c>
      <c r="H60" s="105">
        <v>6</v>
      </c>
      <c r="I60" s="46">
        <v>0</v>
      </c>
      <c r="J60" s="46">
        <v>0</v>
      </c>
      <c r="K60" s="105">
        <v>6</v>
      </c>
      <c r="L60" s="46">
        <v>0</v>
      </c>
      <c r="M60" s="46">
        <v>0</v>
      </c>
      <c r="N60" s="105">
        <v>6</v>
      </c>
      <c r="O60" s="46">
        <v>0</v>
      </c>
      <c r="P60" s="46">
        <v>0</v>
      </c>
    </row>
    <row r="61" spans="2:16" ht="12" customHeight="1" x14ac:dyDescent="0.15">
      <c r="B61" s="257" t="s">
        <v>42</v>
      </c>
      <c r="C61" s="210"/>
      <c r="D61" s="105">
        <v>12</v>
      </c>
      <c r="E61" s="105">
        <v>12</v>
      </c>
      <c r="F61" s="46">
        <v>0</v>
      </c>
      <c r="G61" s="46">
        <v>0</v>
      </c>
      <c r="H61" s="105">
        <v>12</v>
      </c>
      <c r="I61" s="46">
        <v>0</v>
      </c>
      <c r="J61" s="46">
        <v>0</v>
      </c>
      <c r="K61" s="105">
        <v>11</v>
      </c>
      <c r="L61" s="46">
        <v>1000</v>
      </c>
      <c r="M61" s="46">
        <v>83.3</v>
      </c>
      <c r="N61" s="105">
        <v>12</v>
      </c>
      <c r="O61" s="46">
        <v>0</v>
      </c>
      <c r="P61" s="46">
        <v>0</v>
      </c>
    </row>
    <row r="62" spans="2:16" ht="12" customHeight="1" x14ac:dyDescent="0.15">
      <c r="B62" s="257" t="s">
        <v>43</v>
      </c>
      <c r="C62" s="210"/>
      <c r="D62" s="105">
        <v>42</v>
      </c>
      <c r="E62" s="105">
        <v>41</v>
      </c>
      <c r="F62" s="46">
        <v>800</v>
      </c>
      <c r="G62" s="46">
        <v>19</v>
      </c>
      <c r="H62" s="105">
        <v>31</v>
      </c>
      <c r="I62" s="46">
        <v>794.9</v>
      </c>
      <c r="J62" s="46">
        <v>208.2</v>
      </c>
      <c r="K62" s="105">
        <v>42</v>
      </c>
      <c r="L62" s="46">
        <v>0</v>
      </c>
      <c r="M62" s="46">
        <v>0</v>
      </c>
      <c r="N62" s="105">
        <v>42</v>
      </c>
      <c r="O62" s="46">
        <v>0</v>
      </c>
      <c r="P62" s="46">
        <v>0</v>
      </c>
    </row>
    <row r="63" spans="2:16" ht="12" customHeight="1" x14ac:dyDescent="0.15">
      <c r="B63" s="257" t="s">
        <v>44</v>
      </c>
      <c r="C63" s="210"/>
      <c r="D63" s="105">
        <v>33</v>
      </c>
      <c r="E63" s="105">
        <v>33</v>
      </c>
      <c r="F63" s="46">
        <v>0</v>
      </c>
      <c r="G63" s="46">
        <v>0</v>
      </c>
      <c r="H63" s="105">
        <v>25</v>
      </c>
      <c r="I63" s="46">
        <v>340.1</v>
      </c>
      <c r="J63" s="46">
        <v>82.5</v>
      </c>
      <c r="K63" s="105">
        <v>33</v>
      </c>
      <c r="L63" s="46">
        <v>0</v>
      </c>
      <c r="M63" s="46">
        <v>0</v>
      </c>
      <c r="N63" s="105">
        <v>33</v>
      </c>
      <c r="O63" s="46">
        <v>0</v>
      </c>
      <c r="P63" s="46">
        <v>0</v>
      </c>
    </row>
    <row r="64" spans="2:16" ht="12" customHeight="1" x14ac:dyDescent="0.15">
      <c r="B64" s="257" t="s">
        <v>45</v>
      </c>
      <c r="C64" s="210"/>
      <c r="D64" s="105">
        <v>176</v>
      </c>
      <c r="E64" s="105">
        <v>168</v>
      </c>
      <c r="F64" s="46">
        <v>2121.3000000000002</v>
      </c>
      <c r="G64" s="46">
        <v>96.4</v>
      </c>
      <c r="H64" s="105">
        <v>143</v>
      </c>
      <c r="I64" s="46">
        <v>605.9</v>
      </c>
      <c r="J64" s="46">
        <v>113.6</v>
      </c>
      <c r="K64" s="105">
        <v>176</v>
      </c>
      <c r="L64" s="46">
        <v>0</v>
      </c>
      <c r="M64" s="46">
        <v>0</v>
      </c>
      <c r="N64" s="105">
        <v>176</v>
      </c>
      <c r="O64" s="46">
        <v>0</v>
      </c>
      <c r="P64" s="46">
        <v>0</v>
      </c>
    </row>
    <row r="65" spans="2:16" ht="12" customHeight="1" x14ac:dyDescent="0.15">
      <c r="B65" s="257" t="s">
        <v>46</v>
      </c>
      <c r="C65" s="210"/>
      <c r="D65" s="105">
        <v>34</v>
      </c>
      <c r="E65" s="105">
        <v>32</v>
      </c>
      <c r="F65" s="46">
        <v>1800</v>
      </c>
      <c r="G65" s="46">
        <v>105.9</v>
      </c>
      <c r="H65" s="105">
        <v>28</v>
      </c>
      <c r="I65" s="46">
        <v>373.3</v>
      </c>
      <c r="J65" s="46">
        <v>65.900000000000006</v>
      </c>
      <c r="K65" s="105">
        <v>34</v>
      </c>
      <c r="L65" s="46">
        <v>0</v>
      </c>
      <c r="M65" s="46">
        <v>0</v>
      </c>
      <c r="N65" s="105">
        <v>33</v>
      </c>
      <c r="O65" s="46">
        <v>611</v>
      </c>
      <c r="P65" s="46">
        <v>18</v>
      </c>
    </row>
    <row r="66" spans="2:16" ht="12" customHeight="1" x14ac:dyDescent="0.15">
      <c r="B66" s="257" t="s">
        <v>47</v>
      </c>
      <c r="C66" s="210"/>
      <c r="D66" s="105">
        <v>30</v>
      </c>
      <c r="E66" s="105">
        <v>30</v>
      </c>
      <c r="F66" s="46">
        <v>0</v>
      </c>
      <c r="G66" s="46">
        <v>0</v>
      </c>
      <c r="H66" s="105">
        <v>23</v>
      </c>
      <c r="I66" s="46">
        <v>320.60000000000002</v>
      </c>
      <c r="J66" s="46">
        <v>74.8</v>
      </c>
      <c r="K66" s="105">
        <v>30</v>
      </c>
      <c r="L66" s="46">
        <v>0</v>
      </c>
      <c r="M66" s="46">
        <v>0</v>
      </c>
      <c r="N66" s="105">
        <v>30</v>
      </c>
      <c r="O66" s="46">
        <v>0</v>
      </c>
      <c r="P66" s="46">
        <v>0</v>
      </c>
    </row>
    <row r="67" spans="2:16" ht="12" customHeight="1" x14ac:dyDescent="0.15">
      <c r="B67" s="257" t="s">
        <v>48</v>
      </c>
      <c r="C67" s="210"/>
      <c r="D67" s="105">
        <v>108</v>
      </c>
      <c r="E67" s="105">
        <v>102</v>
      </c>
      <c r="F67" s="46">
        <v>1833.3</v>
      </c>
      <c r="G67" s="46">
        <v>101.9</v>
      </c>
      <c r="H67" s="105">
        <v>86</v>
      </c>
      <c r="I67" s="46">
        <v>402.2</v>
      </c>
      <c r="J67" s="46">
        <v>81.900000000000006</v>
      </c>
      <c r="K67" s="105">
        <v>108</v>
      </c>
      <c r="L67" s="46">
        <v>0</v>
      </c>
      <c r="M67" s="46">
        <v>0</v>
      </c>
      <c r="N67" s="105">
        <v>108</v>
      </c>
      <c r="O67" s="46">
        <v>0</v>
      </c>
      <c r="P67" s="46">
        <v>0</v>
      </c>
    </row>
    <row r="68" spans="2:16" ht="12" customHeight="1" x14ac:dyDescent="0.15">
      <c r="B68" s="257" t="s">
        <v>49</v>
      </c>
      <c r="C68" s="210"/>
      <c r="D68" s="105">
        <v>45</v>
      </c>
      <c r="E68" s="105">
        <v>45</v>
      </c>
      <c r="F68" s="46">
        <v>0</v>
      </c>
      <c r="G68" s="46">
        <v>0</v>
      </c>
      <c r="H68" s="105">
        <v>33</v>
      </c>
      <c r="I68" s="46">
        <v>317.3</v>
      </c>
      <c r="J68" s="46">
        <v>84.6</v>
      </c>
      <c r="K68" s="105">
        <v>45</v>
      </c>
      <c r="L68" s="46">
        <v>0</v>
      </c>
      <c r="M68" s="46">
        <v>0</v>
      </c>
      <c r="N68" s="105">
        <v>45</v>
      </c>
      <c r="O68" s="46">
        <v>0</v>
      </c>
      <c r="P68" s="46">
        <v>0</v>
      </c>
    </row>
    <row r="69" spans="2:16" ht="12" customHeight="1" x14ac:dyDescent="0.15">
      <c r="B69" s="257" t="s">
        <v>50</v>
      </c>
      <c r="C69" s="210"/>
      <c r="D69" s="105">
        <v>51</v>
      </c>
      <c r="E69" s="105">
        <v>49</v>
      </c>
      <c r="F69" s="46">
        <v>946</v>
      </c>
      <c r="G69" s="46">
        <v>37.1</v>
      </c>
      <c r="H69" s="105">
        <v>43</v>
      </c>
      <c r="I69" s="46">
        <v>275.5</v>
      </c>
      <c r="J69" s="46">
        <v>43.2</v>
      </c>
      <c r="K69" s="105">
        <v>51</v>
      </c>
      <c r="L69" s="46">
        <v>0</v>
      </c>
      <c r="M69" s="46">
        <v>0</v>
      </c>
      <c r="N69" s="105">
        <v>51</v>
      </c>
      <c r="O69" s="46">
        <v>0</v>
      </c>
      <c r="P69" s="46">
        <v>0</v>
      </c>
    </row>
    <row r="70" spans="2:16" ht="12" customHeight="1" x14ac:dyDescent="0.15">
      <c r="B70" s="257" t="s">
        <v>51</v>
      </c>
      <c r="C70" s="210"/>
      <c r="D70" s="105">
        <v>69</v>
      </c>
      <c r="E70" s="105">
        <v>69</v>
      </c>
      <c r="F70" s="46">
        <v>0</v>
      </c>
      <c r="G70" s="46">
        <v>0</v>
      </c>
      <c r="H70" s="105">
        <v>55</v>
      </c>
      <c r="I70" s="46">
        <v>312.8</v>
      </c>
      <c r="J70" s="46">
        <v>63.5</v>
      </c>
      <c r="K70" s="105">
        <v>69</v>
      </c>
      <c r="L70" s="46">
        <v>0</v>
      </c>
      <c r="M70" s="46">
        <v>0</v>
      </c>
      <c r="N70" s="105">
        <v>69</v>
      </c>
      <c r="O70" s="46">
        <v>0</v>
      </c>
      <c r="P70" s="46">
        <v>0</v>
      </c>
    </row>
    <row r="71" spans="2:16" ht="12" customHeight="1" x14ac:dyDescent="0.15">
      <c r="B71" s="256" t="s">
        <v>353</v>
      </c>
      <c r="C71" s="215"/>
      <c r="D71" s="115">
        <v>24</v>
      </c>
      <c r="E71" s="115">
        <v>24</v>
      </c>
      <c r="F71" s="116">
        <v>0</v>
      </c>
      <c r="G71" s="116">
        <v>0</v>
      </c>
      <c r="H71" s="115">
        <v>18</v>
      </c>
      <c r="I71" s="116">
        <v>359.8</v>
      </c>
      <c r="J71" s="116">
        <v>90</v>
      </c>
      <c r="K71" s="115">
        <v>24</v>
      </c>
      <c r="L71" s="116">
        <v>0</v>
      </c>
      <c r="M71" s="116">
        <v>0</v>
      </c>
      <c r="N71" s="115">
        <v>24</v>
      </c>
      <c r="O71" s="116">
        <v>0</v>
      </c>
      <c r="P71" s="116">
        <v>0</v>
      </c>
    </row>
    <row r="72" spans="2:16" x14ac:dyDescent="0.15">
      <c r="D72" s="51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</row>
    <row r="73" spans="2:16" x14ac:dyDescent="0.15">
      <c r="D73" s="151">
        <f>D8</f>
        <v>3889</v>
      </c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</row>
    <row r="74" spans="2:16" x14ac:dyDescent="0.15">
      <c r="D74" s="151" t="str">
        <f>IF(D73=SUM(D10:D13,D14:D24,D25:D71)/3,"OK","NG")</f>
        <v>OK</v>
      </c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</row>
    <row r="75" spans="2:16" x14ac:dyDescent="0.15"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</row>
    <row r="76" spans="2:16" x14ac:dyDescent="0.15"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</row>
    <row r="77" spans="2:16" x14ac:dyDescent="0.15"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</row>
    <row r="78" spans="2:16" x14ac:dyDescent="0.15"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</row>
    <row r="79" spans="2:16" x14ac:dyDescent="0.15"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</row>
    <row r="80" spans="2:16" x14ac:dyDescent="0.15"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</row>
    <row r="81" spans="4:16" x14ac:dyDescent="0.15"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</row>
    <row r="82" spans="4:16" x14ac:dyDescent="0.15"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</row>
  </sheetData>
  <mergeCells count="84"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67:C67"/>
    <mergeCell ref="B61:C61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N3:P3"/>
    <mergeCell ref="B8:C8"/>
    <mergeCell ref="B9:C9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B3:C5"/>
    <mergeCell ref="D3:D7"/>
    <mergeCell ref="E3:G3"/>
    <mergeCell ref="H3:J3"/>
    <mergeCell ref="K3:M3"/>
    <mergeCell ref="B6:C7"/>
    <mergeCell ref="F6:F7"/>
    <mergeCell ref="G6:G7"/>
    <mergeCell ref="I6:I7"/>
    <mergeCell ref="J6:J7"/>
    <mergeCell ref="O6:O7"/>
    <mergeCell ref="P6:P7"/>
    <mergeCell ref="E4:E7"/>
    <mergeCell ref="F4:G5"/>
    <mergeCell ref="H4:H7"/>
    <mergeCell ref="I4:J5"/>
    <mergeCell ref="M6:M7"/>
    <mergeCell ref="K4:K7"/>
    <mergeCell ref="L4:M5"/>
    <mergeCell ref="N4:N7"/>
    <mergeCell ref="O4:P5"/>
    <mergeCell ref="L6:L7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3" width="7.7109375" customWidth="1"/>
    <col min="35" max="35" width="8.42578125" customWidth="1"/>
  </cols>
  <sheetData>
    <row r="1" spans="1:36" ht="17.25" x14ac:dyDescent="0.2">
      <c r="B1" s="23" t="s">
        <v>199</v>
      </c>
      <c r="D1" s="23" t="s">
        <v>200</v>
      </c>
      <c r="O1" s="23"/>
      <c r="P1" s="23" t="s">
        <v>269</v>
      </c>
      <c r="AB1" s="23" t="s">
        <v>200</v>
      </c>
    </row>
    <row r="2" spans="1:36" ht="17.25" x14ac:dyDescent="0.2">
      <c r="A2" s="23"/>
      <c r="B2" s="1" t="s">
        <v>316</v>
      </c>
      <c r="C2" s="2"/>
    </row>
    <row r="3" spans="1:36" ht="24" customHeight="1" x14ac:dyDescent="0.15">
      <c r="B3" s="278" t="s">
        <v>201</v>
      </c>
      <c r="C3" s="263"/>
      <c r="D3" s="259" t="s">
        <v>76</v>
      </c>
      <c r="E3" s="55"/>
      <c r="F3" s="81">
        <v>30</v>
      </c>
      <c r="G3" s="81">
        <v>40</v>
      </c>
      <c r="H3" s="81">
        <v>50</v>
      </c>
      <c r="I3" s="81">
        <v>60</v>
      </c>
      <c r="J3" s="81">
        <v>70</v>
      </c>
      <c r="K3" s="81">
        <v>80</v>
      </c>
      <c r="L3" s="81">
        <v>90</v>
      </c>
      <c r="M3" s="81">
        <v>100</v>
      </c>
      <c r="N3" s="81">
        <v>110</v>
      </c>
      <c r="O3" s="81">
        <v>120</v>
      </c>
      <c r="P3" s="81">
        <v>130</v>
      </c>
      <c r="Q3" s="81">
        <v>140</v>
      </c>
      <c r="R3" s="81">
        <v>150</v>
      </c>
      <c r="S3" s="81">
        <v>160</v>
      </c>
      <c r="T3" s="81">
        <v>170</v>
      </c>
      <c r="U3" s="81">
        <v>180</v>
      </c>
      <c r="V3" s="81">
        <v>190</v>
      </c>
      <c r="W3" s="81">
        <v>200</v>
      </c>
      <c r="X3" s="81">
        <v>210</v>
      </c>
      <c r="Y3" s="81">
        <v>220</v>
      </c>
      <c r="Z3" s="81">
        <v>230</v>
      </c>
      <c r="AA3" s="81">
        <v>240</v>
      </c>
      <c r="AB3" s="81">
        <v>250</v>
      </c>
      <c r="AC3" s="81">
        <v>260</v>
      </c>
      <c r="AD3" s="81">
        <v>270</v>
      </c>
      <c r="AE3" s="81">
        <v>280</v>
      </c>
      <c r="AF3" s="81">
        <v>290</v>
      </c>
      <c r="AG3" s="82" t="s">
        <v>253</v>
      </c>
      <c r="AH3" s="259" t="s">
        <v>78</v>
      </c>
      <c r="AI3" s="259" t="s">
        <v>79</v>
      </c>
      <c r="AJ3" s="259" t="s">
        <v>80</v>
      </c>
    </row>
    <row r="4" spans="1:36" s="29" customFormat="1" ht="13.5" x14ac:dyDescent="0.15">
      <c r="B4" s="287" t="s">
        <v>70</v>
      </c>
      <c r="C4" s="288"/>
      <c r="D4" s="260"/>
      <c r="E4" s="58"/>
      <c r="F4" s="83" t="s">
        <v>81</v>
      </c>
      <c r="G4" s="83" t="s">
        <v>81</v>
      </c>
      <c r="H4" s="84" t="s">
        <v>81</v>
      </c>
      <c r="I4" s="83" t="s">
        <v>81</v>
      </c>
      <c r="J4" s="83" t="s">
        <v>81</v>
      </c>
      <c r="K4" s="83" t="s">
        <v>81</v>
      </c>
      <c r="L4" s="83" t="s">
        <v>81</v>
      </c>
      <c r="M4" s="57" t="s">
        <v>81</v>
      </c>
      <c r="N4" s="83" t="s">
        <v>81</v>
      </c>
      <c r="O4" s="83" t="s">
        <v>81</v>
      </c>
      <c r="P4" s="57" t="s">
        <v>81</v>
      </c>
      <c r="Q4" s="83" t="s">
        <v>81</v>
      </c>
      <c r="R4" s="57" t="s">
        <v>81</v>
      </c>
      <c r="S4" s="57" t="s">
        <v>81</v>
      </c>
      <c r="T4" s="83" t="s">
        <v>81</v>
      </c>
      <c r="U4" s="57" t="s">
        <v>81</v>
      </c>
      <c r="V4" s="57" t="s">
        <v>81</v>
      </c>
      <c r="W4" s="83" t="s">
        <v>81</v>
      </c>
      <c r="X4" s="57" t="s">
        <v>81</v>
      </c>
      <c r="Y4" s="83" t="s">
        <v>81</v>
      </c>
      <c r="Z4" s="83" t="s">
        <v>81</v>
      </c>
      <c r="AA4" s="83" t="s">
        <v>81</v>
      </c>
      <c r="AB4" s="83" t="s">
        <v>81</v>
      </c>
      <c r="AC4" s="57" t="s">
        <v>81</v>
      </c>
      <c r="AD4" s="57" t="s">
        <v>81</v>
      </c>
      <c r="AE4" s="57" t="s">
        <v>81</v>
      </c>
      <c r="AF4" s="57" t="s">
        <v>81</v>
      </c>
      <c r="AG4" s="57"/>
      <c r="AH4" s="260"/>
      <c r="AI4" s="260"/>
      <c r="AJ4" s="260"/>
    </row>
    <row r="5" spans="1:36" ht="24" customHeight="1" x14ac:dyDescent="0.15">
      <c r="B5" s="289"/>
      <c r="C5" s="284"/>
      <c r="D5" s="261"/>
      <c r="E5" s="160" t="s">
        <v>254</v>
      </c>
      <c r="F5" s="64">
        <v>40</v>
      </c>
      <c r="G5" s="64">
        <v>50</v>
      </c>
      <c r="H5" s="64">
        <v>60</v>
      </c>
      <c r="I5" s="64">
        <v>70</v>
      </c>
      <c r="J5" s="64">
        <v>80</v>
      </c>
      <c r="K5" s="64">
        <v>90</v>
      </c>
      <c r="L5" s="64">
        <v>100</v>
      </c>
      <c r="M5" s="64">
        <v>110</v>
      </c>
      <c r="N5" s="64">
        <v>120</v>
      </c>
      <c r="O5" s="64">
        <v>130</v>
      </c>
      <c r="P5" s="64">
        <v>140</v>
      </c>
      <c r="Q5" s="64">
        <v>150</v>
      </c>
      <c r="R5" s="64">
        <v>160</v>
      </c>
      <c r="S5" s="64">
        <v>170</v>
      </c>
      <c r="T5" s="64">
        <v>180</v>
      </c>
      <c r="U5" s="64">
        <v>190</v>
      </c>
      <c r="V5" s="64">
        <v>200</v>
      </c>
      <c r="W5" s="64">
        <v>210</v>
      </c>
      <c r="X5" s="64">
        <v>220</v>
      </c>
      <c r="Y5" s="64">
        <v>230</v>
      </c>
      <c r="Z5" s="64">
        <v>240</v>
      </c>
      <c r="AA5" s="64">
        <v>250</v>
      </c>
      <c r="AB5" s="64">
        <v>260</v>
      </c>
      <c r="AC5" s="64">
        <v>270</v>
      </c>
      <c r="AD5" s="64">
        <v>280</v>
      </c>
      <c r="AE5" s="64">
        <v>290</v>
      </c>
      <c r="AF5" s="64">
        <v>300</v>
      </c>
      <c r="AG5" s="118"/>
      <c r="AH5" s="35" t="s">
        <v>202</v>
      </c>
      <c r="AI5" s="35" t="s">
        <v>202</v>
      </c>
      <c r="AJ5" s="35" t="s">
        <v>202</v>
      </c>
    </row>
    <row r="6" spans="1:36" ht="12" customHeight="1" x14ac:dyDescent="0.15">
      <c r="B6" s="276" t="s">
        <v>0</v>
      </c>
      <c r="C6" s="301"/>
      <c r="D6" s="5">
        <v>3889</v>
      </c>
      <c r="E6" s="5">
        <v>32</v>
      </c>
      <c r="F6" s="5">
        <v>48</v>
      </c>
      <c r="G6" s="5">
        <v>85</v>
      </c>
      <c r="H6" s="5">
        <v>111</v>
      </c>
      <c r="I6" s="5">
        <v>193</v>
      </c>
      <c r="J6" s="5">
        <v>252</v>
      </c>
      <c r="K6" s="5">
        <v>313</v>
      </c>
      <c r="L6" s="5">
        <v>375</v>
      </c>
      <c r="M6" s="5">
        <v>335</v>
      </c>
      <c r="N6" s="5">
        <v>390</v>
      </c>
      <c r="O6" s="5">
        <v>361</v>
      </c>
      <c r="P6" s="5">
        <v>286</v>
      </c>
      <c r="Q6" s="5">
        <v>264</v>
      </c>
      <c r="R6" s="5">
        <v>137</v>
      </c>
      <c r="S6" s="5">
        <v>143</v>
      </c>
      <c r="T6" s="5">
        <v>111</v>
      </c>
      <c r="U6" s="5">
        <v>74</v>
      </c>
      <c r="V6" s="5">
        <v>57</v>
      </c>
      <c r="W6" s="5">
        <v>49</v>
      </c>
      <c r="X6" s="5">
        <v>40</v>
      </c>
      <c r="Y6" s="5">
        <v>34</v>
      </c>
      <c r="Z6" s="5">
        <v>28</v>
      </c>
      <c r="AA6" s="5">
        <v>24</v>
      </c>
      <c r="AB6" s="5">
        <v>32</v>
      </c>
      <c r="AC6" s="5">
        <v>25</v>
      </c>
      <c r="AD6" s="5">
        <v>15</v>
      </c>
      <c r="AE6" s="5">
        <v>9</v>
      </c>
      <c r="AF6" s="5">
        <v>8</v>
      </c>
      <c r="AG6" s="5">
        <v>58</v>
      </c>
      <c r="AH6" s="40">
        <v>115.5</v>
      </c>
      <c r="AI6" s="7">
        <v>123.9</v>
      </c>
      <c r="AJ6" s="7">
        <v>58</v>
      </c>
    </row>
    <row r="7" spans="1:36" ht="12" customHeight="1" x14ac:dyDescent="0.15">
      <c r="B7" s="276" t="s">
        <v>1</v>
      </c>
      <c r="C7" s="301"/>
      <c r="D7" s="39">
        <v>1866</v>
      </c>
      <c r="E7" s="39">
        <v>17</v>
      </c>
      <c r="F7" s="39">
        <v>26</v>
      </c>
      <c r="G7" s="39">
        <v>38</v>
      </c>
      <c r="H7" s="39">
        <v>57</v>
      </c>
      <c r="I7" s="39">
        <v>94</v>
      </c>
      <c r="J7" s="39">
        <v>118</v>
      </c>
      <c r="K7" s="39">
        <v>145</v>
      </c>
      <c r="L7" s="39">
        <v>157</v>
      </c>
      <c r="M7" s="39">
        <v>140</v>
      </c>
      <c r="N7" s="39">
        <v>177</v>
      </c>
      <c r="O7" s="39">
        <v>167</v>
      </c>
      <c r="P7" s="39">
        <v>133</v>
      </c>
      <c r="Q7" s="39">
        <v>135</v>
      </c>
      <c r="R7" s="39">
        <v>73</v>
      </c>
      <c r="S7" s="39">
        <v>69</v>
      </c>
      <c r="T7" s="39">
        <v>58</v>
      </c>
      <c r="U7" s="39">
        <v>34</v>
      </c>
      <c r="V7" s="39">
        <v>30</v>
      </c>
      <c r="W7" s="39">
        <v>28</v>
      </c>
      <c r="X7" s="39">
        <v>23</v>
      </c>
      <c r="Y7" s="39">
        <v>17</v>
      </c>
      <c r="Z7" s="39">
        <v>16</v>
      </c>
      <c r="AA7" s="39">
        <v>13</v>
      </c>
      <c r="AB7" s="39">
        <v>24</v>
      </c>
      <c r="AC7" s="39">
        <v>20</v>
      </c>
      <c r="AD7" s="39">
        <v>10</v>
      </c>
      <c r="AE7" s="39">
        <v>7</v>
      </c>
      <c r="AF7" s="39">
        <v>3</v>
      </c>
      <c r="AG7" s="39">
        <v>37</v>
      </c>
      <c r="AH7" s="40">
        <v>118.1</v>
      </c>
      <c r="AI7" s="41">
        <v>128.19999999999999</v>
      </c>
      <c r="AJ7" s="41">
        <v>62.1</v>
      </c>
    </row>
    <row r="8" spans="1:36" ht="12" customHeight="1" x14ac:dyDescent="0.15">
      <c r="B8" s="63"/>
      <c r="C8" s="15" t="s">
        <v>2</v>
      </c>
      <c r="D8" s="9">
        <v>902</v>
      </c>
      <c r="E8" s="9">
        <v>7</v>
      </c>
      <c r="F8" s="9">
        <v>16</v>
      </c>
      <c r="G8" s="9">
        <v>20</v>
      </c>
      <c r="H8" s="9">
        <v>32</v>
      </c>
      <c r="I8" s="9">
        <v>41</v>
      </c>
      <c r="J8" s="9">
        <v>51</v>
      </c>
      <c r="K8" s="9">
        <v>58</v>
      </c>
      <c r="L8" s="9">
        <v>63</v>
      </c>
      <c r="M8" s="9">
        <v>71</v>
      </c>
      <c r="N8" s="9">
        <v>83</v>
      </c>
      <c r="O8" s="9">
        <v>79</v>
      </c>
      <c r="P8" s="9">
        <v>62</v>
      </c>
      <c r="Q8" s="9">
        <v>67</v>
      </c>
      <c r="R8" s="9">
        <v>35</v>
      </c>
      <c r="S8" s="9">
        <v>34</v>
      </c>
      <c r="T8" s="9">
        <v>25</v>
      </c>
      <c r="U8" s="9">
        <v>24</v>
      </c>
      <c r="V8" s="9">
        <v>19</v>
      </c>
      <c r="W8" s="9">
        <v>16</v>
      </c>
      <c r="X8" s="9">
        <v>15</v>
      </c>
      <c r="Y8" s="9">
        <v>9</v>
      </c>
      <c r="Z8" s="9">
        <v>10</v>
      </c>
      <c r="AA8" s="9">
        <v>10</v>
      </c>
      <c r="AB8" s="9">
        <v>13</v>
      </c>
      <c r="AC8" s="9">
        <v>11</v>
      </c>
      <c r="AD8" s="9">
        <v>3</v>
      </c>
      <c r="AE8" s="9">
        <v>7</v>
      </c>
      <c r="AF8" s="9">
        <v>0</v>
      </c>
      <c r="AG8" s="9">
        <v>21</v>
      </c>
      <c r="AH8" s="37">
        <v>121.1</v>
      </c>
      <c r="AI8" s="10">
        <v>132.9</v>
      </c>
      <c r="AJ8" s="10">
        <v>66.8</v>
      </c>
    </row>
    <row r="9" spans="1:36" ht="12" customHeight="1" x14ac:dyDescent="0.15">
      <c r="B9" s="63"/>
      <c r="C9" s="15" t="s">
        <v>3</v>
      </c>
      <c r="D9" s="9">
        <v>485</v>
      </c>
      <c r="E9" s="9">
        <v>2</v>
      </c>
      <c r="F9" s="9">
        <v>5</v>
      </c>
      <c r="G9" s="9">
        <v>10</v>
      </c>
      <c r="H9" s="9">
        <v>14</v>
      </c>
      <c r="I9" s="9">
        <v>25</v>
      </c>
      <c r="J9" s="9">
        <v>38</v>
      </c>
      <c r="K9" s="9">
        <v>55</v>
      </c>
      <c r="L9" s="9">
        <v>43</v>
      </c>
      <c r="M9" s="9">
        <v>35</v>
      </c>
      <c r="N9" s="9">
        <v>39</v>
      </c>
      <c r="O9" s="9">
        <v>40</v>
      </c>
      <c r="P9" s="9">
        <v>30</v>
      </c>
      <c r="Q9" s="9">
        <v>36</v>
      </c>
      <c r="R9" s="9">
        <v>21</v>
      </c>
      <c r="S9" s="9">
        <v>19</v>
      </c>
      <c r="T9" s="9">
        <v>18</v>
      </c>
      <c r="U9" s="9">
        <v>5</v>
      </c>
      <c r="V9" s="9">
        <v>8</v>
      </c>
      <c r="W9" s="9">
        <v>7</v>
      </c>
      <c r="X9" s="9">
        <v>3</v>
      </c>
      <c r="Y9" s="9">
        <v>4</v>
      </c>
      <c r="Z9" s="9">
        <v>3</v>
      </c>
      <c r="AA9" s="9">
        <v>2</v>
      </c>
      <c r="AB9" s="9">
        <v>6</v>
      </c>
      <c r="AC9" s="9">
        <v>5</v>
      </c>
      <c r="AD9" s="9">
        <v>2</v>
      </c>
      <c r="AE9" s="9">
        <v>0</v>
      </c>
      <c r="AF9" s="9">
        <v>2</v>
      </c>
      <c r="AG9" s="9">
        <v>8</v>
      </c>
      <c r="AH9" s="37">
        <v>114</v>
      </c>
      <c r="AI9" s="10">
        <v>124.4</v>
      </c>
      <c r="AJ9" s="10">
        <v>58.1</v>
      </c>
    </row>
    <row r="10" spans="1:36" ht="12" customHeight="1" x14ac:dyDescent="0.15">
      <c r="B10" s="63"/>
      <c r="C10" s="15" t="s">
        <v>4</v>
      </c>
      <c r="D10" s="9">
        <v>479</v>
      </c>
      <c r="E10" s="9">
        <v>8</v>
      </c>
      <c r="F10" s="9">
        <v>5</v>
      </c>
      <c r="G10" s="9">
        <v>8</v>
      </c>
      <c r="H10" s="9">
        <v>11</v>
      </c>
      <c r="I10" s="9">
        <v>28</v>
      </c>
      <c r="J10" s="9">
        <v>29</v>
      </c>
      <c r="K10" s="9">
        <v>32</v>
      </c>
      <c r="L10" s="9">
        <v>51</v>
      </c>
      <c r="M10" s="9">
        <v>34</v>
      </c>
      <c r="N10" s="9">
        <v>55</v>
      </c>
      <c r="O10" s="9">
        <v>48</v>
      </c>
      <c r="P10" s="9">
        <v>41</v>
      </c>
      <c r="Q10" s="9">
        <v>32</v>
      </c>
      <c r="R10" s="9">
        <v>17</v>
      </c>
      <c r="S10" s="9">
        <v>16</v>
      </c>
      <c r="T10" s="9">
        <v>15</v>
      </c>
      <c r="U10" s="9">
        <v>5</v>
      </c>
      <c r="V10" s="9">
        <v>3</v>
      </c>
      <c r="W10" s="9">
        <v>5</v>
      </c>
      <c r="X10" s="9">
        <v>5</v>
      </c>
      <c r="Y10" s="9">
        <v>4</v>
      </c>
      <c r="Z10" s="9">
        <v>3</v>
      </c>
      <c r="AA10" s="9">
        <v>1</v>
      </c>
      <c r="AB10" s="9">
        <v>5</v>
      </c>
      <c r="AC10" s="9">
        <v>4</v>
      </c>
      <c r="AD10" s="9">
        <v>5</v>
      </c>
      <c r="AE10" s="9">
        <v>0</v>
      </c>
      <c r="AF10" s="9">
        <v>1</v>
      </c>
      <c r="AG10" s="9">
        <v>8</v>
      </c>
      <c r="AH10" s="37">
        <v>116</v>
      </c>
      <c r="AI10" s="10">
        <v>123.4</v>
      </c>
      <c r="AJ10" s="10">
        <v>56</v>
      </c>
    </row>
    <row r="11" spans="1:36" ht="12" customHeight="1" x14ac:dyDescent="0.15">
      <c r="B11" s="256" t="s">
        <v>5</v>
      </c>
      <c r="C11" s="215"/>
      <c r="D11" s="6">
        <v>2023</v>
      </c>
      <c r="E11" s="6">
        <v>15</v>
      </c>
      <c r="F11" s="6">
        <v>22</v>
      </c>
      <c r="G11" s="6">
        <v>47</v>
      </c>
      <c r="H11" s="6">
        <v>54</v>
      </c>
      <c r="I11" s="6">
        <v>99</v>
      </c>
      <c r="J11" s="6">
        <v>134</v>
      </c>
      <c r="K11" s="6">
        <v>168</v>
      </c>
      <c r="L11" s="6">
        <v>218</v>
      </c>
      <c r="M11" s="6">
        <v>195</v>
      </c>
      <c r="N11" s="6">
        <v>213</v>
      </c>
      <c r="O11" s="6">
        <v>194</v>
      </c>
      <c r="P11" s="6">
        <v>153</v>
      </c>
      <c r="Q11" s="6">
        <v>129</v>
      </c>
      <c r="R11" s="6">
        <v>64</v>
      </c>
      <c r="S11" s="6">
        <v>74</v>
      </c>
      <c r="T11" s="6">
        <v>53</v>
      </c>
      <c r="U11" s="6">
        <v>40</v>
      </c>
      <c r="V11" s="6">
        <v>27</v>
      </c>
      <c r="W11" s="6">
        <v>21</v>
      </c>
      <c r="X11" s="6">
        <v>17</v>
      </c>
      <c r="Y11" s="6">
        <v>17</v>
      </c>
      <c r="Z11" s="6">
        <v>12</v>
      </c>
      <c r="AA11" s="6">
        <v>11</v>
      </c>
      <c r="AB11" s="6">
        <v>8</v>
      </c>
      <c r="AC11" s="6">
        <v>5</v>
      </c>
      <c r="AD11" s="6">
        <v>5</v>
      </c>
      <c r="AE11" s="6">
        <v>2</v>
      </c>
      <c r="AF11" s="6">
        <v>5</v>
      </c>
      <c r="AG11" s="6">
        <v>21</v>
      </c>
      <c r="AH11" s="42">
        <v>113.4</v>
      </c>
      <c r="AI11" s="8">
        <v>119.9</v>
      </c>
      <c r="AJ11" s="8">
        <v>53.7</v>
      </c>
    </row>
    <row r="12" spans="1:36" ht="12" customHeight="1" x14ac:dyDescent="0.15">
      <c r="B12" s="257" t="s">
        <v>6</v>
      </c>
      <c r="C12" s="210"/>
      <c r="D12" s="5">
        <v>135</v>
      </c>
      <c r="E12" s="5">
        <v>3</v>
      </c>
      <c r="F12" s="5">
        <v>0</v>
      </c>
      <c r="G12" s="5">
        <v>0</v>
      </c>
      <c r="H12" s="5">
        <v>4</v>
      </c>
      <c r="I12" s="5">
        <v>5</v>
      </c>
      <c r="J12" s="5">
        <v>8</v>
      </c>
      <c r="K12" s="5">
        <v>7</v>
      </c>
      <c r="L12" s="5">
        <v>10</v>
      </c>
      <c r="M12" s="5">
        <v>14</v>
      </c>
      <c r="N12" s="5">
        <v>13</v>
      </c>
      <c r="O12" s="5">
        <v>14</v>
      </c>
      <c r="P12" s="5">
        <v>12</v>
      </c>
      <c r="Q12" s="5">
        <v>8</v>
      </c>
      <c r="R12" s="5">
        <v>5</v>
      </c>
      <c r="S12" s="5">
        <v>5</v>
      </c>
      <c r="T12" s="5">
        <v>7</v>
      </c>
      <c r="U12" s="5">
        <v>2</v>
      </c>
      <c r="V12" s="5">
        <v>1</v>
      </c>
      <c r="W12" s="5">
        <v>2</v>
      </c>
      <c r="X12" s="5">
        <v>2</v>
      </c>
      <c r="Y12" s="5">
        <v>1</v>
      </c>
      <c r="Z12" s="5">
        <v>1</v>
      </c>
      <c r="AA12" s="5">
        <v>4</v>
      </c>
      <c r="AB12" s="5">
        <v>2</v>
      </c>
      <c r="AC12" s="5">
        <v>0</v>
      </c>
      <c r="AD12" s="5">
        <v>1</v>
      </c>
      <c r="AE12" s="5">
        <v>1</v>
      </c>
      <c r="AF12" s="5">
        <v>0</v>
      </c>
      <c r="AG12" s="5">
        <v>3</v>
      </c>
      <c r="AH12" s="37">
        <v>125</v>
      </c>
      <c r="AI12" s="7">
        <v>136.69999999999999</v>
      </c>
      <c r="AJ12" s="7">
        <v>74.8</v>
      </c>
    </row>
    <row r="13" spans="1:36" ht="12" customHeight="1" x14ac:dyDescent="0.15">
      <c r="B13" s="257" t="s">
        <v>343</v>
      </c>
      <c r="C13" s="210"/>
      <c r="D13" s="5">
        <v>402</v>
      </c>
      <c r="E13" s="5">
        <v>2</v>
      </c>
      <c r="F13" s="5">
        <v>2</v>
      </c>
      <c r="G13" s="5">
        <v>14</v>
      </c>
      <c r="H13" s="5">
        <v>12</v>
      </c>
      <c r="I13" s="5">
        <v>22</v>
      </c>
      <c r="J13" s="5">
        <v>37</v>
      </c>
      <c r="K13" s="5">
        <v>34</v>
      </c>
      <c r="L13" s="5">
        <v>35</v>
      </c>
      <c r="M13" s="5">
        <v>36</v>
      </c>
      <c r="N13" s="5">
        <v>41</v>
      </c>
      <c r="O13" s="5">
        <v>36</v>
      </c>
      <c r="P13" s="5">
        <v>28</v>
      </c>
      <c r="Q13" s="5">
        <v>23</v>
      </c>
      <c r="R13" s="5">
        <v>12</v>
      </c>
      <c r="S13" s="5">
        <v>16</v>
      </c>
      <c r="T13" s="5">
        <v>16</v>
      </c>
      <c r="U13" s="5">
        <v>10</v>
      </c>
      <c r="V13" s="5">
        <v>5</v>
      </c>
      <c r="W13" s="5">
        <v>5</v>
      </c>
      <c r="X13" s="5">
        <v>3</v>
      </c>
      <c r="Y13" s="5">
        <v>2</v>
      </c>
      <c r="Z13" s="5">
        <v>2</v>
      </c>
      <c r="AA13" s="5">
        <v>2</v>
      </c>
      <c r="AB13" s="5">
        <v>0</v>
      </c>
      <c r="AC13" s="5">
        <v>2</v>
      </c>
      <c r="AD13" s="5">
        <v>2</v>
      </c>
      <c r="AE13" s="5">
        <v>0</v>
      </c>
      <c r="AF13" s="5">
        <v>0</v>
      </c>
      <c r="AG13" s="5">
        <v>3</v>
      </c>
      <c r="AH13" s="37">
        <v>111.2</v>
      </c>
      <c r="AI13" s="7">
        <v>117.9</v>
      </c>
      <c r="AJ13" s="7">
        <v>50.5</v>
      </c>
    </row>
    <row r="14" spans="1:36" ht="12" customHeight="1" x14ac:dyDescent="0.15">
      <c r="B14" s="257" t="s">
        <v>344</v>
      </c>
      <c r="C14" s="210"/>
      <c r="D14" s="5">
        <v>424</v>
      </c>
      <c r="E14" s="5">
        <v>1</v>
      </c>
      <c r="F14" s="5">
        <v>5</v>
      </c>
      <c r="G14" s="5">
        <v>12</v>
      </c>
      <c r="H14" s="5">
        <v>6</v>
      </c>
      <c r="I14" s="5">
        <v>22</v>
      </c>
      <c r="J14" s="5">
        <v>25</v>
      </c>
      <c r="K14" s="5">
        <v>37</v>
      </c>
      <c r="L14" s="5">
        <v>49</v>
      </c>
      <c r="M14" s="5">
        <v>45</v>
      </c>
      <c r="N14" s="5">
        <v>45</v>
      </c>
      <c r="O14" s="5">
        <v>31</v>
      </c>
      <c r="P14" s="5">
        <v>34</v>
      </c>
      <c r="Q14" s="5">
        <v>27</v>
      </c>
      <c r="R14" s="5">
        <v>14</v>
      </c>
      <c r="S14" s="5">
        <v>18</v>
      </c>
      <c r="T14" s="5">
        <v>10</v>
      </c>
      <c r="U14" s="5">
        <v>10</v>
      </c>
      <c r="V14" s="5">
        <v>3</v>
      </c>
      <c r="W14" s="5">
        <v>2</v>
      </c>
      <c r="X14" s="5">
        <v>4</v>
      </c>
      <c r="Y14" s="5">
        <v>7</v>
      </c>
      <c r="Z14" s="5">
        <v>2</v>
      </c>
      <c r="AA14" s="5">
        <v>2</v>
      </c>
      <c r="AB14" s="5">
        <v>3</v>
      </c>
      <c r="AC14" s="5">
        <v>2</v>
      </c>
      <c r="AD14" s="5">
        <v>0</v>
      </c>
      <c r="AE14" s="5">
        <v>0</v>
      </c>
      <c r="AF14" s="5">
        <v>2</v>
      </c>
      <c r="AG14" s="5">
        <v>6</v>
      </c>
      <c r="AH14" s="37">
        <v>114.1</v>
      </c>
      <c r="AI14" s="7">
        <v>121.9</v>
      </c>
      <c r="AJ14" s="7">
        <v>53</v>
      </c>
    </row>
    <row r="15" spans="1:36" ht="12" customHeight="1" x14ac:dyDescent="0.15">
      <c r="B15" s="257" t="s">
        <v>345</v>
      </c>
      <c r="C15" s="210"/>
      <c r="D15" s="5">
        <v>1225</v>
      </c>
      <c r="E15" s="5">
        <v>11</v>
      </c>
      <c r="F15" s="5">
        <v>22</v>
      </c>
      <c r="G15" s="5">
        <v>28</v>
      </c>
      <c r="H15" s="5">
        <v>38</v>
      </c>
      <c r="I15" s="5">
        <v>55</v>
      </c>
      <c r="J15" s="5">
        <v>72</v>
      </c>
      <c r="K15" s="5">
        <v>82</v>
      </c>
      <c r="L15" s="5">
        <v>105</v>
      </c>
      <c r="M15" s="5">
        <v>97</v>
      </c>
      <c r="N15" s="5">
        <v>117</v>
      </c>
      <c r="O15" s="5">
        <v>116</v>
      </c>
      <c r="P15" s="5">
        <v>89</v>
      </c>
      <c r="Q15" s="5">
        <v>84</v>
      </c>
      <c r="R15" s="5">
        <v>48</v>
      </c>
      <c r="S15" s="5">
        <v>50</v>
      </c>
      <c r="T15" s="5">
        <v>31</v>
      </c>
      <c r="U15" s="5">
        <v>29</v>
      </c>
      <c r="V15" s="5">
        <v>23</v>
      </c>
      <c r="W15" s="5">
        <v>17</v>
      </c>
      <c r="X15" s="5">
        <v>18</v>
      </c>
      <c r="Y15" s="5">
        <v>11</v>
      </c>
      <c r="Z15" s="5">
        <v>10</v>
      </c>
      <c r="AA15" s="5">
        <v>11</v>
      </c>
      <c r="AB15" s="5">
        <v>16</v>
      </c>
      <c r="AC15" s="5">
        <v>11</v>
      </c>
      <c r="AD15" s="5">
        <v>5</v>
      </c>
      <c r="AE15" s="5">
        <v>7</v>
      </c>
      <c r="AF15" s="5">
        <v>1</v>
      </c>
      <c r="AG15" s="5">
        <v>21</v>
      </c>
      <c r="AH15" s="37">
        <v>118.6</v>
      </c>
      <c r="AI15" s="7">
        <v>128.4</v>
      </c>
      <c r="AJ15" s="7">
        <v>62</v>
      </c>
    </row>
    <row r="16" spans="1:36" ht="12" customHeight="1" x14ac:dyDescent="0.15">
      <c r="B16" s="257" t="s">
        <v>346</v>
      </c>
      <c r="C16" s="210"/>
      <c r="D16" s="5">
        <v>380</v>
      </c>
      <c r="E16" s="5">
        <v>8</v>
      </c>
      <c r="F16" s="5">
        <v>4</v>
      </c>
      <c r="G16" s="5">
        <v>5</v>
      </c>
      <c r="H16" s="5">
        <v>10</v>
      </c>
      <c r="I16" s="5">
        <v>23</v>
      </c>
      <c r="J16" s="5">
        <v>19</v>
      </c>
      <c r="K16" s="5">
        <v>27</v>
      </c>
      <c r="L16" s="5">
        <v>38</v>
      </c>
      <c r="M16" s="5">
        <v>25</v>
      </c>
      <c r="N16" s="5">
        <v>48</v>
      </c>
      <c r="O16" s="5">
        <v>35</v>
      </c>
      <c r="P16" s="5">
        <v>35</v>
      </c>
      <c r="Q16" s="5">
        <v>27</v>
      </c>
      <c r="R16" s="5">
        <v>12</v>
      </c>
      <c r="S16" s="5">
        <v>10</v>
      </c>
      <c r="T16" s="5">
        <v>13</v>
      </c>
      <c r="U16" s="5">
        <v>4</v>
      </c>
      <c r="V16" s="5">
        <v>3</v>
      </c>
      <c r="W16" s="5">
        <v>5</v>
      </c>
      <c r="X16" s="5">
        <v>4</v>
      </c>
      <c r="Y16" s="5">
        <v>3</v>
      </c>
      <c r="Z16" s="5">
        <v>3</v>
      </c>
      <c r="AA16" s="5">
        <v>0</v>
      </c>
      <c r="AB16" s="5">
        <v>3</v>
      </c>
      <c r="AC16" s="5">
        <v>4</v>
      </c>
      <c r="AD16" s="5">
        <v>3</v>
      </c>
      <c r="AE16" s="5">
        <v>0</v>
      </c>
      <c r="AF16" s="5">
        <v>1</v>
      </c>
      <c r="AG16" s="5">
        <v>8</v>
      </c>
      <c r="AH16" s="37">
        <v>116.9</v>
      </c>
      <c r="AI16" s="7">
        <v>124.2</v>
      </c>
      <c r="AJ16" s="7">
        <v>57.8</v>
      </c>
    </row>
    <row r="17" spans="2:36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2</v>
      </c>
      <c r="G17" s="5">
        <v>0</v>
      </c>
      <c r="H17" s="5">
        <v>1</v>
      </c>
      <c r="I17" s="5">
        <v>2</v>
      </c>
      <c r="J17" s="5">
        <v>5</v>
      </c>
      <c r="K17" s="5">
        <v>6</v>
      </c>
      <c r="L17" s="5">
        <v>3</v>
      </c>
      <c r="M17" s="5">
        <v>6</v>
      </c>
      <c r="N17" s="5">
        <v>5</v>
      </c>
      <c r="O17" s="5">
        <v>9</v>
      </c>
      <c r="P17" s="5">
        <v>2</v>
      </c>
      <c r="Q17" s="5">
        <v>6</v>
      </c>
      <c r="R17" s="5">
        <v>3</v>
      </c>
      <c r="S17" s="5">
        <v>0</v>
      </c>
      <c r="T17" s="5">
        <v>1</v>
      </c>
      <c r="U17" s="5">
        <v>1</v>
      </c>
      <c r="V17" s="5">
        <v>2</v>
      </c>
      <c r="W17" s="5">
        <v>2</v>
      </c>
      <c r="X17" s="5">
        <v>0</v>
      </c>
      <c r="Y17" s="5">
        <v>2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37">
        <v>116.3</v>
      </c>
      <c r="AI17" s="7">
        <v>119.8</v>
      </c>
      <c r="AJ17" s="7">
        <v>43.3</v>
      </c>
    </row>
    <row r="18" spans="2:36" ht="12" customHeight="1" x14ac:dyDescent="0.15">
      <c r="B18" s="257" t="s">
        <v>348</v>
      </c>
      <c r="C18" s="210"/>
      <c r="D18" s="5">
        <v>485</v>
      </c>
      <c r="E18" s="5">
        <v>2</v>
      </c>
      <c r="F18" s="5">
        <v>5</v>
      </c>
      <c r="G18" s="5">
        <v>10</v>
      </c>
      <c r="H18" s="5">
        <v>14</v>
      </c>
      <c r="I18" s="5">
        <v>25</v>
      </c>
      <c r="J18" s="5">
        <v>38</v>
      </c>
      <c r="K18" s="5">
        <v>55</v>
      </c>
      <c r="L18" s="5">
        <v>43</v>
      </c>
      <c r="M18" s="5">
        <v>35</v>
      </c>
      <c r="N18" s="5">
        <v>39</v>
      </c>
      <c r="O18" s="5">
        <v>40</v>
      </c>
      <c r="P18" s="5">
        <v>30</v>
      </c>
      <c r="Q18" s="5">
        <v>36</v>
      </c>
      <c r="R18" s="5">
        <v>21</v>
      </c>
      <c r="S18" s="5">
        <v>19</v>
      </c>
      <c r="T18" s="5">
        <v>18</v>
      </c>
      <c r="U18" s="5">
        <v>5</v>
      </c>
      <c r="V18" s="5">
        <v>8</v>
      </c>
      <c r="W18" s="5">
        <v>7</v>
      </c>
      <c r="X18" s="5">
        <v>3</v>
      </c>
      <c r="Y18" s="5">
        <v>4</v>
      </c>
      <c r="Z18" s="5">
        <v>3</v>
      </c>
      <c r="AA18" s="5">
        <v>2</v>
      </c>
      <c r="AB18" s="5">
        <v>6</v>
      </c>
      <c r="AC18" s="5">
        <v>5</v>
      </c>
      <c r="AD18" s="5">
        <v>2</v>
      </c>
      <c r="AE18" s="5">
        <v>0</v>
      </c>
      <c r="AF18" s="5">
        <v>2</v>
      </c>
      <c r="AG18" s="5">
        <v>8</v>
      </c>
      <c r="AH18" s="37">
        <v>114</v>
      </c>
      <c r="AI18" s="7">
        <v>124.4</v>
      </c>
      <c r="AJ18" s="7">
        <v>58.1</v>
      </c>
    </row>
    <row r="19" spans="2:36" ht="12" customHeight="1" x14ac:dyDescent="0.15">
      <c r="B19" s="257" t="s">
        <v>349</v>
      </c>
      <c r="C19" s="210"/>
      <c r="D19" s="5">
        <v>150</v>
      </c>
      <c r="E19" s="5">
        <v>1</v>
      </c>
      <c r="F19" s="5">
        <v>0</v>
      </c>
      <c r="G19" s="5">
        <v>5</v>
      </c>
      <c r="H19" s="5">
        <v>5</v>
      </c>
      <c r="I19" s="5">
        <v>10</v>
      </c>
      <c r="J19" s="5">
        <v>12</v>
      </c>
      <c r="K19" s="5">
        <v>15</v>
      </c>
      <c r="L19" s="5">
        <v>16</v>
      </c>
      <c r="M19" s="5">
        <v>9</v>
      </c>
      <c r="N19" s="5">
        <v>13</v>
      </c>
      <c r="O19" s="5">
        <v>14</v>
      </c>
      <c r="P19" s="5">
        <v>17</v>
      </c>
      <c r="Q19" s="5">
        <v>8</v>
      </c>
      <c r="R19" s="5">
        <v>4</v>
      </c>
      <c r="S19" s="5">
        <v>4</v>
      </c>
      <c r="T19" s="5">
        <v>0</v>
      </c>
      <c r="U19" s="5">
        <v>2</v>
      </c>
      <c r="V19" s="5">
        <v>3</v>
      </c>
      <c r="W19" s="5">
        <v>2</v>
      </c>
      <c r="X19" s="5">
        <v>1</v>
      </c>
      <c r="Y19" s="5">
        <v>2</v>
      </c>
      <c r="Z19" s="5">
        <v>2</v>
      </c>
      <c r="AA19" s="5">
        <v>2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3</v>
      </c>
      <c r="AH19" s="37">
        <v>111</v>
      </c>
      <c r="AI19" s="7">
        <v>118.5</v>
      </c>
      <c r="AJ19" s="7">
        <v>53.7</v>
      </c>
    </row>
    <row r="20" spans="2:36" ht="12" customHeight="1" x14ac:dyDescent="0.15">
      <c r="B20" s="257" t="s">
        <v>350</v>
      </c>
      <c r="C20" s="210"/>
      <c r="D20" s="5">
        <v>93</v>
      </c>
      <c r="E20" s="5">
        <v>1</v>
      </c>
      <c r="F20" s="5">
        <v>2</v>
      </c>
      <c r="G20" s="5">
        <v>0</v>
      </c>
      <c r="H20" s="5">
        <v>6</v>
      </c>
      <c r="I20" s="5">
        <v>2</v>
      </c>
      <c r="J20" s="5">
        <v>7</v>
      </c>
      <c r="K20" s="5">
        <v>5</v>
      </c>
      <c r="L20" s="5">
        <v>11</v>
      </c>
      <c r="M20" s="5">
        <v>12</v>
      </c>
      <c r="N20" s="5">
        <v>14</v>
      </c>
      <c r="O20" s="5">
        <v>9</v>
      </c>
      <c r="P20" s="5">
        <v>6</v>
      </c>
      <c r="Q20" s="5">
        <v>7</v>
      </c>
      <c r="R20" s="5">
        <v>0</v>
      </c>
      <c r="S20" s="5">
        <v>2</v>
      </c>
      <c r="T20" s="5">
        <v>2</v>
      </c>
      <c r="U20" s="5">
        <v>1</v>
      </c>
      <c r="V20" s="5">
        <v>2</v>
      </c>
      <c r="W20" s="5">
        <v>2</v>
      </c>
      <c r="X20" s="5">
        <v>0</v>
      </c>
      <c r="Y20" s="5">
        <v>0</v>
      </c>
      <c r="Z20" s="5">
        <v>1</v>
      </c>
      <c r="AA20" s="5">
        <v>0</v>
      </c>
      <c r="AB20" s="5">
        <v>0</v>
      </c>
      <c r="AC20" s="5">
        <v>0</v>
      </c>
      <c r="AD20" s="5">
        <v>1</v>
      </c>
      <c r="AE20" s="5">
        <v>0</v>
      </c>
      <c r="AF20" s="5">
        <v>0</v>
      </c>
      <c r="AG20" s="5">
        <v>0</v>
      </c>
      <c r="AH20" s="37">
        <v>110.4</v>
      </c>
      <c r="AI20" s="7">
        <v>113.2</v>
      </c>
      <c r="AJ20" s="7">
        <v>42</v>
      </c>
    </row>
    <row r="21" spans="2:36" ht="12" customHeight="1" x14ac:dyDescent="0.15">
      <c r="B21" s="257" t="s">
        <v>351</v>
      </c>
      <c r="C21" s="210"/>
      <c r="D21" s="5">
        <v>240</v>
      </c>
      <c r="E21" s="5">
        <v>2</v>
      </c>
      <c r="F21" s="5">
        <v>2</v>
      </c>
      <c r="G21" s="5">
        <v>7</v>
      </c>
      <c r="H21" s="5">
        <v>6</v>
      </c>
      <c r="I21" s="5">
        <v>11</v>
      </c>
      <c r="J21" s="5">
        <v>8</v>
      </c>
      <c r="K21" s="5">
        <v>18</v>
      </c>
      <c r="L21" s="5">
        <v>28</v>
      </c>
      <c r="M21" s="5">
        <v>20</v>
      </c>
      <c r="N21" s="5">
        <v>27</v>
      </c>
      <c r="O21" s="5">
        <v>28</v>
      </c>
      <c r="P21" s="5">
        <v>18</v>
      </c>
      <c r="Q21" s="5">
        <v>17</v>
      </c>
      <c r="R21" s="5">
        <v>10</v>
      </c>
      <c r="S21" s="5">
        <v>10</v>
      </c>
      <c r="T21" s="5">
        <v>6</v>
      </c>
      <c r="U21" s="5">
        <v>5</v>
      </c>
      <c r="V21" s="5">
        <v>5</v>
      </c>
      <c r="W21" s="5">
        <v>2</v>
      </c>
      <c r="X21" s="5">
        <v>2</v>
      </c>
      <c r="Y21" s="5">
        <v>0</v>
      </c>
      <c r="Z21" s="5">
        <v>2</v>
      </c>
      <c r="AA21" s="5">
        <v>0</v>
      </c>
      <c r="AB21" s="5">
        <v>0</v>
      </c>
      <c r="AC21" s="5">
        <v>1</v>
      </c>
      <c r="AD21" s="5">
        <v>0</v>
      </c>
      <c r="AE21" s="5">
        <v>0</v>
      </c>
      <c r="AF21" s="5">
        <v>1</v>
      </c>
      <c r="AG21" s="5">
        <v>4</v>
      </c>
      <c r="AH21" s="37">
        <v>115.7</v>
      </c>
      <c r="AI21" s="7">
        <v>123.9</v>
      </c>
      <c r="AJ21" s="7">
        <v>66.2</v>
      </c>
    </row>
    <row r="22" spans="2:36" ht="12" customHeight="1" x14ac:dyDescent="0.15">
      <c r="B22" s="256" t="s">
        <v>352</v>
      </c>
      <c r="C22" s="215"/>
      <c r="D22" s="5">
        <v>297</v>
      </c>
      <c r="E22" s="5">
        <v>1</v>
      </c>
      <c r="F22" s="5">
        <v>4</v>
      </c>
      <c r="G22" s="5">
        <v>4</v>
      </c>
      <c r="H22" s="5">
        <v>9</v>
      </c>
      <c r="I22" s="5">
        <v>16</v>
      </c>
      <c r="J22" s="5">
        <v>21</v>
      </c>
      <c r="K22" s="5">
        <v>27</v>
      </c>
      <c r="L22" s="5">
        <v>37</v>
      </c>
      <c r="M22" s="5">
        <v>36</v>
      </c>
      <c r="N22" s="5">
        <v>28</v>
      </c>
      <c r="O22" s="5">
        <v>29</v>
      </c>
      <c r="P22" s="5">
        <v>15</v>
      </c>
      <c r="Q22" s="5">
        <v>21</v>
      </c>
      <c r="R22" s="5">
        <v>8</v>
      </c>
      <c r="S22" s="5">
        <v>9</v>
      </c>
      <c r="T22" s="5">
        <v>7</v>
      </c>
      <c r="U22" s="5">
        <v>5</v>
      </c>
      <c r="V22" s="5">
        <v>2</v>
      </c>
      <c r="W22" s="5">
        <v>3</v>
      </c>
      <c r="X22" s="5">
        <v>3</v>
      </c>
      <c r="Y22" s="5">
        <v>2</v>
      </c>
      <c r="Z22" s="5">
        <v>2</v>
      </c>
      <c r="AA22" s="5">
        <v>1</v>
      </c>
      <c r="AB22" s="5">
        <v>2</v>
      </c>
      <c r="AC22" s="5">
        <v>0</v>
      </c>
      <c r="AD22" s="5">
        <v>1</v>
      </c>
      <c r="AE22" s="5">
        <v>1</v>
      </c>
      <c r="AF22" s="5">
        <v>1</v>
      </c>
      <c r="AG22" s="5">
        <v>2</v>
      </c>
      <c r="AH22" s="37">
        <v>108.1</v>
      </c>
      <c r="AI22" s="7">
        <v>116.4</v>
      </c>
      <c r="AJ22" s="7">
        <v>46.8</v>
      </c>
    </row>
    <row r="23" spans="2:36" ht="12" customHeight="1" x14ac:dyDescent="0.15">
      <c r="B23" s="276" t="s">
        <v>6</v>
      </c>
      <c r="C23" s="301"/>
      <c r="D23" s="39">
        <v>135</v>
      </c>
      <c r="E23" s="39">
        <v>3</v>
      </c>
      <c r="F23" s="39">
        <v>0</v>
      </c>
      <c r="G23" s="39">
        <v>0</v>
      </c>
      <c r="H23" s="39">
        <v>4</v>
      </c>
      <c r="I23" s="39">
        <v>5</v>
      </c>
      <c r="J23" s="39">
        <v>8</v>
      </c>
      <c r="K23" s="39">
        <v>7</v>
      </c>
      <c r="L23" s="39">
        <v>10</v>
      </c>
      <c r="M23" s="39">
        <v>14</v>
      </c>
      <c r="N23" s="39">
        <v>13</v>
      </c>
      <c r="O23" s="39">
        <v>14</v>
      </c>
      <c r="P23" s="39">
        <v>12</v>
      </c>
      <c r="Q23" s="39">
        <v>8</v>
      </c>
      <c r="R23" s="39">
        <v>5</v>
      </c>
      <c r="S23" s="39">
        <v>5</v>
      </c>
      <c r="T23" s="39">
        <v>7</v>
      </c>
      <c r="U23" s="39">
        <v>2</v>
      </c>
      <c r="V23" s="39">
        <v>1</v>
      </c>
      <c r="W23" s="39">
        <v>2</v>
      </c>
      <c r="X23" s="39">
        <v>2</v>
      </c>
      <c r="Y23" s="39">
        <v>1</v>
      </c>
      <c r="Z23" s="39">
        <v>1</v>
      </c>
      <c r="AA23" s="39">
        <v>4</v>
      </c>
      <c r="AB23" s="39">
        <v>2</v>
      </c>
      <c r="AC23" s="39">
        <v>0</v>
      </c>
      <c r="AD23" s="39">
        <v>1</v>
      </c>
      <c r="AE23" s="39">
        <v>1</v>
      </c>
      <c r="AF23" s="39">
        <v>0</v>
      </c>
      <c r="AG23" s="39">
        <v>3</v>
      </c>
      <c r="AH23" s="40">
        <v>125</v>
      </c>
      <c r="AI23" s="41">
        <v>136.69999999999999</v>
      </c>
      <c r="AJ23" s="41">
        <v>74.8</v>
      </c>
    </row>
    <row r="24" spans="2:36" ht="12" customHeight="1" x14ac:dyDescent="0.15">
      <c r="B24" s="257" t="s">
        <v>7</v>
      </c>
      <c r="C24" s="210"/>
      <c r="D24" s="9">
        <v>48</v>
      </c>
      <c r="E24" s="9">
        <v>0</v>
      </c>
      <c r="F24" s="9">
        <v>0</v>
      </c>
      <c r="G24" s="9">
        <v>1</v>
      </c>
      <c r="H24" s="9">
        <v>2</v>
      </c>
      <c r="I24" s="9">
        <v>1</v>
      </c>
      <c r="J24" s="9">
        <v>5</v>
      </c>
      <c r="K24" s="9">
        <v>3</v>
      </c>
      <c r="L24" s="9">
        <v>4</v>
      </c>
      <c r="M24" s="9">
        <v>4</v>
      </c>
      <c r="N24" s="9">
        <v>4</v>
      </c>
      <c r="O24" s="9">
        <v>0</v>
      </c>
      <c r="P24" s="9">
        <v>7</v>
      </c>
      <c r="Q24" s="9">
        <v>6</v>
      </c>
      <c r="R24" s="9">
        <v>2</v>
      </c>
      <c r="S24" s="9">
        <v>1</v>
      </c>
      <c r="T24" s="9">
        <v>1</v>
      </c>
      <c r="U24" s="9">
        <v>2</v>
      </c>
      <c r="V24" s="9">
        <v>1</v>
      </c>
      <c r="W24" s="9">
        <v>0</v>
      </c>
      <c r="X24" s="9">
        <v>1</v>
      </c>
      <c r="Y24" s="9">
        <v>0</v>
      </c>
      <c r="Z24" s="9">
        <v>0</v>
      </c>
      <c r="AA24" s="9">
        <v>1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2</v>
      </c>
      <c r="AH24" s="37">
        <v>125.2</v>
      </c>
      <c r="AI24" s="10">
        <v>131.9</v>
      </c>
      <c r="AJ24" s="10">
        <v>65.2</v>
      </c>
    </row>
    <row r="25" spans="2:36" x14ac:dyDescent="0.15">
      <c r="B25" s="257" t="s">
        <v>8</v>
      </c>
      <c r="C25" s="210"/>
      <c r="D25" s="9">
        <v>44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5</v>
      </c>
      <c r="K25" s="9">
        <v>3</v>
      </c>
      <c r="L25" s="9">
        <v>2</v>
      </c>
      <c r="M25" s="9">
        <v>10</v>
      </c>
      <c r="N25" s="9">
        <v>3</v>
      </c>
      <c r="O25" s="9">
        <v>6</v>
      </c>
      <c r="P25" s="9">
        <v>5</v>
      </c>
      <c r="Q25" s="9">
        <v>4</v>
      </c>
      <c r="R25" s="9">
        <v>2</v>
      </c>
      <c r="S25" s="9">
        <v>1</v>
      </c>
      <c r="T25" s="9">
        <v>0</v>
      </c>
      <c r="U25" s="9">
        <v>0</v>
      </c>
      <c r="V25" s="9">
        <v>0</v>
      </c>
      <c r="W25" s="9">
        <v>1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37">
        <v>112.2</v>
      </c>
      <c r="AI25" s="10">
        <v>113.6</v>
      </c>
      <c r="AJ25" s="10">
        <v>29.8</v>
      </c>
    </row>
    <row r="26" spans="2:36" x14ac:dyDescent="0.15">
      <c r="B26" s="257" t="s">
        <v>9</v>
      </c>
      <c r="C26" s="210"/>
      <c r="D26" s="9">
        <v>84</v>
      </c>
      <c r="E26" s="9">
        <v>0</v>
      </c>
      <c r="F26" s="9">
        <v>2</v>
      </c>
      <c r="G26" s="9">
        <v>3</v>
      </c>
      <c r="H26" s="9">
        <v>3</v>
      </c>
      <c r="I26" s="9">
        <v>4</v>
      </c>
      <c r="J26" s="9">
        <v>5</v>
      </c>
      <c r="K26" s="9">
        <v>8</v>
      </c>
      <c r="L26" s="9">
        <v>5</v>
      </c>
      <c r="M26" s="9">
        <v>6</v>
      </c>
      <c r="N26" s="9">
        <v>8</v>
      </c>
      <c r="O26" s="9">
        <v>9</v>
      </c>
      <c r="P26" s="9">
        <v>5</v>
      </c>
      <c r="Q26" s="9">
        <v>5</v>
      </c>
      <c r="R26" s="9">
        <v>2</v>
      </c>
      <c r="S26" s="9">
        <v>5</v>
      </c>
      <c r="T26" s="9">
        <v>5</v>
      </c>
      <c r="U26" s="9">
        <v>1</v>
      </c>
      <c r="V26" s="9">
        <v>2</v>
      </c>
      <c r="W26" s="9">
        <v>2</v>
      </c>
      <c r="X26" s="9">
        <v>1</v>
      </c>
      <c r="Y26" s="9">
        <v>1</v>
      </c>
      <c r="Z26" s="9">
        <v>0</v>
      </c>
      <c r="AA26" s="9">
        <v>0</v>
      </c>
      <c r="AB26" s="9">
        <v>0</v>
      </c>
      <c r="AC26" s="9">
        <v>0</v>
      </c>
      <c r="AD26" s="9">
        <v>2</v>
      </c>
      <c r="AE26" s="9">
        <v>0</v>
      </c>
      <c r="AF26" s="9">
        <v>0</v>
      </c>
      <c r="AG26" s="9">
        <v>0</v>
      </c>
      <c r="AH26" s="37">
        <v>116.6</v>
      </c>
      <c r="AI26" s="10">
        <v>121.5</v>
      </c>
      <c r="AJ26" s="10">
        <v>50.4</v>
      </c>
    </row>
    <row r="27" spans="2:36" x14ac:dyDescent="0.15">
      <c r="B27" s="257" t="s">
        <v>10</v>
      </c>
      <c r="C27" s="210"/>
      <c r="D27" s="9">
        <v>102</v>
      </c>
      <c r="E27" s="9">
        <v>1</v>
      </c>
      <c r="F27" s="9">
        <v>0</v>
      </c>
      <c r="G27" s="9">
        <v>7</v>
      </c>
      <c r="H27" s="9">
        <v>4</v>
      </c>
      <c r="I27" s="9">
        <v>7</v>
      </c>
      <c r="J27" s="9">
        <v>14</v>
      </c>
      <c r="K27" s="9">
        <v>7</v>
      </c>
      <c r="L27" s="9">
        <v>10</v>
      </c>
      <c r="M27" s="9">
        <v>8</v>
      </c>
      <c r="N27" s="9">
        <v>9</v>
      </c>
      <c r="O27" s="9">
        <v>7</v>
      </c>
      <c r="P27" s="9">
        <v>3</v>
      </c>
      <c r="Q27" s="9">
        <v>5</v>
      </c>
      <c r="R27" s="9">
        <v>4</v>
      </c>
      <c r="S27" s="9">
        <v>6</v>
      </c>
      <c r="T27" s="9">
        <v>4</v>
      </c>
      <c r="U27" s="9">
        <v>3</v>
      </c>
      <c r="V27" s="9">
        <v>1</v>
      </c>
      <c r="W27" s="9">
        <v>1</v>
      </c>
      <c r="X27" s="9">
        <v>1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43">
        <v>100.9</v>
      </c>
      <c r="AI27" s="44">
        <v>107.6</v>
      </c>
      <c r="AJ27" s="44">
        <v>42.3</v>
      </c>
    </row>
    <row r="28" spans="2:36" x14ac:dyDescent="0.15">
      <c r="B28" s="257" t="s">
        <v>11</v>
      </c>
      <c r="C28" s="210"/>
      <c r="D28" s="9">
        <v>63</v>
      </c>
      <c r="E28" s="9">
        <v>1</v>
      </c>
      <c r="F28" s="9">
        <v>0</v>
      </c>
      <c r="G28" s="9">
        <v>1</v>
      </c>
      <c r="H28" s="9">
        <v>2</v>
      </c>
      <c r="I28" s="9">
        <v>5</v>
      </c>
      <c r="J28" s="9">
        <v>5</v>
      </c>
      <c r="K28" s="9">
        <v>4</v>
      </c>
      <c r="L28" s="9">
        <v>10</v>
      </c>
      <c r="M28" s="9">
        <v>4</v>
      </c>
      <c r="N28" s="9">
        <v>5</v>
      </c>
      <c r="O28" s="9">
        <v>5</v>
      </c>
      <c r="P28" s="9">
        <v>3</v>
      </c>
      <c r="Q28" s="9">
        <v>3</v>
      </c>
      <c r="R28" s="9">
        <v>2</v>
      </c>
      <c r="S28" s="9">
        <v>2</v>
      </c>
      <c r="T28" s="9">
        <v>3</v>
      </c>
      <c r="U28" s="9">
        <v>3</v>
      </c>
      <c r="V28" s="9">
        <v>1</v>
      </c>
      <c r="W28" s="9">
        <v>1</v>
      </c>
      <c r="X28" s="9">
        <v>0</v>
      </c>
      <c r="Y28" s="9">
        <v>0</v>
      </c>
      <c r="Z28" s="9">
        <v>2</v>
      </c>
      <c r="AA28" s="9">
        <v>0</v>
      </c>
      <c r="AB28" s="9">
        <v>0</v>
      </c>
      <c r="AC28" s="9">
        <v>1</v>
      </c>
      <c r="AD28" s="9">
        <v>0</v>
      </c>
      <c r="AE28" s="9">
        <v>0</v>
      </c>
      <c r="AF28" s="9">
        <v>0</v>
      </c>
      <c r="AG28" s="9">
        <v>0</v>
      </c>
      <c r="AH28" s="37">
        <v>106.1</v>
      </c>
      <c r="AI28" s="10">
        <v>118.5</v>
      </c>
      <c r="AJ28" s="44">
        <v>49.2</v>
      </c>
    </row>
    <row r="29" spans="2:36" x14ac:dyDescent="0.15">
      <c r="B29" s="257" t="s">
        <v>12</v>
      </c>
      <c r="C29" s="210"/>
      <c r="D29" s="9">
        <v>61</v>
      </c>
      <c r="E29" s="9">
        <v>0</v>
      </c>
      <c r="F29" s="9">
        <v>0</v>
      </c>
      <c r="G29" s="9">
        <v>1</v>
      </c>
      <c r="H29" s="9">
        <v>0</v>
      </c>
      <c r="I29" s="9">
        <v>5</v>
      </c>
      <c r="J29" s="9">
        <v>3</v>
      </c>
      <c r="K29" s="9">
        <v>9</v>
      </c>
      <c r="L29" s="9">
        <v>4</v>
      </c>
      <c r="M29" s="9">
        <v>4</v>
      </c>
      <c r="N29" s="9">
        <v>12</v>
      </c>
      <c r="O29" s="9">
        <v>9</v>
      </c>
      <c r="P29" s="9">
        <v>5</v>
      </c>
      <c r="Q29" s="9">
        <v>0</v>
      </c>
      <c r="R29" s="9">
        <v>0</v>
      </c>
      <c r="S29" s="9">
        <v>1</v>
      </c>
      <c r="T29" s="9">
        <v>3</v>
      </c>
      <c r="U29" s="9">
        <v>1</v>
      </c>
      <c r="V29" s="9">
        <v>0</v>
      </c>
      <c r="W29" s="9">
        <v>0</v>
      </c>
      <c r="X29" s="9">
        <v>0</v>
      </c>
      <c r="Y29" s="9">
        <v>1</v>
      </c>
      <c r="Z29" s="9">
        <v>0</v>
      </c>
      <c r="AA29" s="9">
        <v>1</v>
      </c>
      <c r="AB29" s="9">
        <v>0</v>
      </c>
      <c r="AC29" s="9">
        <v>1</v>
      </c>
      <c r="AD29" s="9">
        <v>0</v>
      </c>
      <c r="AE29" s="9">
        <v>0</v>
      </c>
      <c r="AF29" s="9">
        <v>0</v>
      </c>
      <c r="AG29" s="9">
        <v>1</v>
      </c>
      <c r="AH29" s="37">
        <v>114</v>
      </c>
      <c r="AI29" s="10">
        <v>121.5</v>
      </c>
      <c r="AJ29" s="10">
        <v>58.8</v>
      </c>
    </row>
    <row r="30" spans="2:36" x14ac:dyDescent="0.15">
      <c r="B30" s="257" t="s">
        <v>13</v>
      </c>
      <c r="C30" s="210"/>
      <c r="D30" s="9">
        <v>152</v>
      </c>
      <c r="E30" s="9">
        <v>4</v>
      </c>
      <c r="F30" s="9">
        <v>4</v>
      </c>
      <c r="G30" s="9">
        <v>3</v>
      </c>
      <c r="H30" s="9">
        <v>1</v>
      </c>
      <c r="I30" s="9">
        <v>3</v>
      </c>
      <c r="J30" s="9">
        <v>4</v>
      </c>
      <c r="K30" s="9">
        <v>14</v>
      </c>
      <c r="L30" s="9">
        <v>22</v>
      </c>
      <c r="M30" s="9">
        <v>11</v>
      </c>
      <c r="N30" s="9">
        <v>23</v>
      </c>
      <c r="O30" s="9">
        <v>19</v>
      </c>
      <c r="P30" s="9">
        <v>14</v>
      </c>
      <c r="Q30" s="9">
        <v>10</v>
      </c>
      <c r="R30" s="9">
        <v>5</v>
      </c>
      <c r="S30" s="9">
        <v>7</v>
      </c>
      <c r="T30" s="9">
        <v>2</v>
      </c>
      <c r="U30" s="9">
        <v>1</v>
      </c>
      <c r="V30" s="9">
        <v>2</v>
      </c>
      <c r="W30" s="9">
        <v>1</v>
      </c>
      <c r="X30" s="9">
        <v>0</v>
      </c>
      <c r="Y30" s="9">
        <v>1</v>
      </c>
      <c r="Z30" s="9">
        <v>0</v>
      </c>
      <c r="AA30" s="9">
        <v>0</v>
      </c>
      <c r="AB30" s="9">
        <v>1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37">
        <v>115</v>
      </c>
      <c r="AI30" s="10">
        <v>113.8</v>
      </c>
      <c r="AJ30" s="10">
        <v>38.1</v>
      </c>
    </row>
    <row r="31" spans="2:36" x14ac:dyDescent="0.15">
      <c r="B31" s="257" t="s">
        <v>14</v>
      </c>
      <c r="C31" s="210"/>
      <c r="D31" s="9">
        <v>128</v>
      </c>
      <c r="E31" s="9">
        <v>0</v>
      </c>
      <c r="F31" s="9">
        <v>2</v>
      </c>
      <c r="G31" s="9">
        <v>3</v>
      </c>
      <c r="H31" s="9">
        <v>1</v>
      </c>
      <c r="I31" s="9">
        <v>10</v>
      </c>
      <c r="J31" s="9">
        <v>8</v>
      </c>
      <c r="K31" s="9">
        <v>7</v>
      </c>
      <c r="L31" s="9">
        <v>21</v>
      </c>
      <c r="M31" s="9">
        <v>14</v>
      </c>
      <c r="N31" s="9">
        <v>7</v>
      </c>
      <c r="O31" s="9">
        <v>12</v>
      </c>
      <c r="P31" s="9">
        <v>7</v>
      </c>
      <c r="Q31" s="9">
        <v>13</v>
      </c>
      <c r="R31" s="9">
        <v>7</v>
      </c>
      <c r="S31" s="9">
        <v>6</v>
      </c>
      <c r="T31" s="9">
        <v>2</v>
      </c>
      <c r="U31" s="9">
        <v>3</v>
      </c>
      <c r="V31" s="9">
        <v>0</v>
      </c>
      <c r="W31" s="9">
        <v>0</v>
      </c>
      <c r="X31" s="9">
        <v>2</v>
      </c>
      <c r="Y31" s="9">
        <v>1</v>
      </c>
      <c r="Z31" s="9">
        <v>1</v>
      </c>
      <c r="AA31" s="9">
        <v>0</v>
      </c>
      <c r="AB31" s="9">
        <v>1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37">
        <v>108.6</v>
      </c>
      <c r="AI31" s="10">
        <v>115.7</v>
      </c>
      <c r="AJ31" s="10">
        <v>41</v>
      </c>
    </row>
    <row r="32" spans="2:36" x14ac:dyDescent="0.15">
      <c r="B32" s="257" t="s">
        <v>15</v>
      </c>
      <c r="C32" s="210"/>
      <c r="D32" s="9">
        <v>126</v>
      </c>
      <c r="E32" s="9">
        <v>1</v>
      </c>
      <c r="F32" s="9">
        <v>1</v>
      </c>
      <c r="G32" s="9">
        <v>3</v>
      </c>
      <c r="H32" s="9">
        <v>2</v>
      </c>
      <c r="I32" s="9">
        <v>3</v>
      </c>
      <c r="J32" s="9">
        <v>10</v>
      </c>
      <c r="K32" s="9">
        <v>19</v>
      </c>
      <c r="L32" s="9">
        <v>15</v>
      </c>
      <c r="M32" s="9">
        <v>9</v>
      </c>
      <c r="N32" s="9">
        <v>17</v>
      </c>
      <c r="O32" s="9">
        <v>9</v>
      </c>
      <c r="P32" s="9">
        <v>11</v>
      </c>
      <c r="Q32" s="9">
        <v>5</v>
      </c>
      <c r="R32" s="9">
        <v>5</v>
      </c>
      <c r="S32" s="9">
        <v>2</v>
      </c>
      <c r="T32" s="9">
        <v>4</v>
      </c>
      <c r="U32" s="9">
        <v>1</v>
      </c>
      <c r="V32" s="9">
        <v>1</v>
      </c>
      <c r="W32" s="9">
        <v>0</v>
      </c>
      <c r="X32" s="9">
        <v>0</v>
      </c>
      <c r="Y32" s="9">
        <v>2</v>
      </c>
      <c r="Z32" s="9">
        <v>0</v>
      </c>
      <c r="AA32" s="9">
        <v>2</v>
      </c>
      <c r="AB32" s="9">
        <v>1</v>
      </c>
      <c r="AC32" s="9">
        <v>1</v>
      </c>
      <c r="AD32" s="9">
        <v>0</v>
      </c>
      <c r="AE32" s="9">
        <v>0</v>
      </c>
      <c r="AF32" s="9">
        <v>1</v>
      </c>
      <c r="AG32" s="9">
        <v>1</v>
      </c>
      <c r="AH32" s="37">
        <v>109.6</v>
      </c>
      <c r="AI32" s="10">
        <v>117.6</v>
      </c>
      <c r="AJ32" s="10">
        <v>49</v>
      </c>
    </row>
    <row r="33" spans="2:36" x14ac:dyDescent="0.15">
      <c r="B33" s="257" t="s">
        <v>16</v>
      </c>
      <c r="C33" s="210"/>
      <c r="D33" s="9">
        <v>248</v>
      </c>
      <c r="E33" s="9">
        <v>0</v>
      </c>
      <c r="F33" s="9">
        <v>4</v>
      </c>
      <c r="G33" s="9">
        <v>8</v>
      </c>
      <c r="H33" s="9">
        <v>8</v>
      </c>
      <c r="I33" s="9">
        <v>12</v>
      </c>
      <c r="J33" s="9">
        <v>19</v>
      </c>
      <c r="K33" s="9">
        <v>15</v>
      </c>
      <c r="L33" s="9">
        <v>21</v>
      </c>
      <c r="M33" s="9">
        <v>16</v>
      </c>
      <c r="N33" s="9">
        <v>26</v>
      </c>
      <c r="O33" s="9">
        <v>23</v>
      </c>
      <c r="P33" s="9">
        <v>17</v>
      </c>
      <c r="Q33" s="9">
        <v>20</v>
      </c>
      <c r="R33" s="9">
        <v>8</v>
      </c>
      <c r="S33" s="9">
        <v>6</v>
      </c>
      <c r="T33" s="9">
        <v>5</v>
      </c>
      <c r="U33" s="9">
        <v>7</v>
      </c>
      <c r="V33" s="9">
        <v>4</v>
      </c>
      <c r="W33" s="9">
        <v>8</v>
      </c>
      <c r="X33" s="9">
        <v>3</v>
      </c>
      <c r="Y33" s="9">
        <v>4</v>
      </c>
      <c r="Z33" s="9">
        <v>1</v>
      </c>
      <c r="AA33" s="9">
        <v>3</v>
      </c>
      <c r="AB33" s="9">
        <v>2</v>
      </c>
      <c r="AC33" s="9">
        <v>2</v>
      </c>
      <c r="AD33" s="9">
        <v>1</v>
      </c>
      <c r="AE33" s="9">
        <v>0</v>
      </c>
      <c r="AF33" s="9">
        <v>0</v>
      </c>
      <c r="AG33" s="9">
        <v>5</v>
      </c>
      <c r="AH33" s="37">
        <v>118.2</v>
      </c>
      <c r="AI33" s="10">
        <v>128.5</v>
      </c>
      <c r="AJ33" s="10">
        <v>63</v>
      </c>
    </row>
    <row r="34" spans="2:36" x14ac:dyDescent="0.15">
      <c r="B34" s="257" t="s">
        <v>17</v>
      </c>
      <c r="C34" s="210"/>
      <c r="D34" s="9">
        <v>204</v>
      </c>
      <c r="E34" s="9">
        <v>2</v>
      </c>
      <c r="F34" s="9">
        <v>2</v>
      </c>
      <c r="G34" s="9">
        <v>1</v>
      </c>
      <c r="H34" s="9">
        <v>4</v>
      </c>
      <c r="I34" s="9">
        <v>15</v>
      </c>
      <c r="J34" s="9">
        <v>15</v>
      </c>
      <c r="K34" s="9">
        <v>17</v>
      </c>
      <c r="L34" s="9">
        <v>16</v>
      </c>
      <c r="M34" s="9">
        <v>23</v>
      </c>
      <c r="N34" s="9">
        <v>19</v>
      </c>
      <c r="O34" s="9">
        <v>24</v>
      </c>
      <c r="P34" s="9">
        <v>14</v>
      </c>
      <c r="Q34" s="9">
        <v>13</v>
      </c>
      <c r="R34" s="9">
        <v>7</v>
      </c>
      <c r="S34" s="9">
        <v>6</v>
      </c>
      <c r="T34" s="9">
        <v>3</v>
      </c>
      <c r="U34" s="9">
        <v>3</v>
      </c>
      <c r="V34" s="9">
        <v>3</v>
      </c>
      <c r="W34" s="9">
        <v>1</v>
      </c>
      <c r="X34" s="9">
        <v>4</v>
      </c>
      <c r="Y34" s="9">
        <v>2</v>
      </c>
      <c r="Z34" s="9">
        <v>1</v>
      </c>
      <c r="AA34" s="9">
        <v>2</v>
      </c>
      <c r="AB34" s="9">
        <v>3</v>
      </c>
      <c r="AC34" s="9">
        <v>1</v>
      </c>
      <c r="AD34" s="9">
        <v>0</v>
      </c>
      <c r="AE34" s="9">
        <v>0</v>
      </c>
      <c r="AF34" s="9">
        <v>0</v>
      </c>
      <c r="AG34" s="9">
        <v>3</v>
      </c>
      <c r="AH34" s="37">
        <v>114.9</v>
      </c>
      <c r="AI34" s="10">
        <v>122.1</v>
      </c>
      <c r="AJ34" s="10">
        <v>53.2</v>
      </c>
    </row>
    <row r="35" spans="2:36" x14ac:dyDescent="0.15">
      <c r="B35" s="257" t="s">
        <v>18</v>
      </c>
      <c r="C35" s="210"/>
      <c r="D35" s="9">
        <v>252</v>
      </c>
      <c r="E35" s="9">
        <v>4</v>
      </c>
      <c r="F35" s="9">
        <v>5</v>
      </c>
      <c r="G35" s="9">
        <v>8</v>
      </c>
      <c r="H35" s="9">
        <v>14</v>
      </c>
      <c r="I35" s="9">
        <v>7</v>
      </c>
      <c r="J35" s="9">
        <v>7</v>
      </c>
      <c r="K35" s="9">
        <v>17</v>
      </c>
      <c r="L35" s="9">
        <v>10</v>
      </c>
      <c r="M35" s="9">
        <v>20</v>
      </c>
      <c r="N35" s="9">
        <v>24</v>
      </c>
      <c r="O35" s="9">
        <v>14</v>
      </c>
      <c r="P35" s="9">
        <v>15</v>
      </c>
      <c r="Q35" s="9">
        <v>18</v>
      </c>
      <c r="R35" s="9">
        <v>11</v>
      </c>
      <c r="S35" s="9">
        <v>11</v>
      </c>
      <c r="T35" s="9">
        <v>9</v>
      </c>
      <c r="U35" s="9">
        <v>11</v>
      </c>
      <c r="V35" s="9">
        <v>8</v>
      </c>
      <c r="W35" s="9">
        <v>4</v>
      </c>
      <c r="X35" s="9">
        <v>4</v>
      </c>
      <c r="Y35" s="9">
        <v>3</v>
      </c>
      <c r="Z35" s="9">
        <v>2</v>
      </c>
      <c r="AA35" s="9">
        <v>3</v>
      </c>
      <c r="AB35" s="9">
        <v>6</v>
      </c>
      <c r="AC35" s="9">
        <v>5</v>
      </c>
      <c r="AD35" s="9">
        <v>0</v>
      </c>
      <c r="AE35" s="9">
        <v>1</v>
      </c>
      <c r="AF35" s="9">
        <v>0</v>
      </c>
      <c r="AG35" s="9">
        <v>11</v>
      </c>
      <c r="AH35" s="37">
        <v>126.4</v>
      </c>
      <c r="AI35" s="10">
        <v>141</v>
      </c>
      <c r="AJ35" s="10">
        <v>76.900000000000006</v>
      </c>
    </row>
    <row r="36" spans="2:36" x14ac:dyDescent="0.15">
      <c r="B36" s="257" t="s">
        <v>19</v>
      </c>
      <c r="C36" s="210"/>
      <c r="D36" s="9">
        <v>198</v>
      </c>
      <c r="E36" s="9">
        <v>1</v>
      </c>
      <c r="F36" s="9">
        <v>5</v>
      </c>
      <c r="G36" s="9">
        <v>3</v>
      </c>
      <c r="H36" s="9">
        <v>6</v>
      </c>
      <c r="I36" s="9">
        <v>7</v>
      </c>
      <c r="J36" s="9">
        <v>10</v>
      </c>
      <c r="K36" s="9">
        <v>9</v>
      </c>
      <c r="L36" s="9">
        <v>16</v>
      </c>
      <c r="M36" s="9">
        <v>12</v>
      </c>
      <c r="N36" s="9">
        <v>14</v>
      </c>
      <c r="O36" s="9">
        <v>18</v>
      </c>
      <c r="P36" s="9">
        <v>16</v>
      </c>
      <c r="Q36" s="9">
        <v>16</v>
      </c>
      <c r="R36" s="9">
        <v>9</v>
      </c>
      <c r="S36" s="9">
        <v>11</v>
      </c>
      <c r="T36" s="9">
        <v>8</v>
      </c>
      <c r="U36" s="9">
        <v>3</v>
      </c>
      <c r="V36" s="9">
        <v>4</v>
      </c>
      <c r="W36" s="9">
        <v>3</v>
      </c>
      <c r="X36" s="9">
        <v>4</v>
      </c>
      <c r="Y36" s="9">
        <v>0</v>
      </c>
      <c r="Z36" s="9">
        <v>6</v>
      </c>
      <c r="AA36" s="9">
        <v>2</v>
      </c>
      <c r="AB36" s="9">
        <v>2</v>
      </c>
      <c r="AC36" s="9">
        <v>3</v>
      </c>
      <c r="AD36" s="9">
        <v>2</v>
      </c>
      <c r="AE36" s="9">
        <v>6</v>
      </c>
      <c r="AF36" s="9">
        <v>0</v>
      </c>
      <c r="AG36" s="9">
        <v>2</v>
      </c>
      <c r="AH36" s="37">
        <v>129.19999999999999</v>
      </c>
      <c r="AI36" s="10">
        <v>139.19999999999999</v>
      </c>
      <c r="AJ36" s="10">
        <v>67.900000000000006</v>
      </c>
    </row>
    <row r="37" spans="2:36" x14ac:dyDescent="0.15">
      <c r="B37" s="257" t="s">
        <v>20</v>
      </c>
      <c r="C37" s="210"/>
      <c r="D37" s="9">
        <v>76</v>
      </c>
      <c r="E37" s="9">
        <v>0</v>
      </c>
      <c r="F37" s="9">
        <v>1</v>
      </c>
      <c r="G37" s="9">
        <v>4</v>
      </c>
      <c r="H37" s="9">
        <v>0</v>
      </c>
      <c r="I37" s="9">
        <v>3</v>
      </c>
      <c r="J37" s="9">
        <v>4</v>
      </c>
      <c r="K37" s="9">
        <v>5</v>
      </c>
      <c r="L37" s="9">
        <v>5</v>
      </c>
      <c r="M37" s="9">
        <v>15</v>
      </c>
      <c r="N37" s="9">
        <v>12</v>
      </c>
      <c r="O37" s="9">
        <v>4</v>
      </c>
      <c r="P37" s="9">
        <v>10</v>
      </c>
      <c r="Q37" s="9">
        <v>5</v>
      </c>
      <c r="R37" s="9">
        <v>1</v>
      </c>
      <c r="S37" s="9">
        <v>2</v>
      </c>
      <c r="T37" s="9">
        <v>1</v>
      </c>
      <c r="U37" s="9">
        <v>0</v>
      </c>
      <c r="V37" s="9">
        <v>1</v>
      </c>
      <c r="W37" s="9">
        <v>0</v>
      </c>
      <c r="X37" s="9">
        <v>1</v>
      </c>
      <c r="Y37" s="9">
        <v>1</v>
      </c>
      <c r="Z37" s="9">
        <v>1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37">
        <v>111.1</v>
      </c>
      <c r="AI37" s="10">
        <v>114.1</v>
      </c>
      <c r="AJ37" s="44">
        <v>38.1</v>
      </c>
    </row>
    <row r="38" spans="2:36" x14ac:dyDescent="0.15">
      <c r="B38" s="257" t="s">
        <v>21</v>
      </c>
      <c r="C38" s="210"/>
      <c r="D38" s="9">
        <v>17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2</v>
      </c>
      <c r="K38" s="9">
        <v>1</v>
      </c>
      <c r="L38" s="9">
        <v>1</v>
      </c>
      <c r="M38" s="9">
        <v>2</v>
      </c>
      <c r="N38" s="9">
        <v>3</v>
      </c>
      <c r="O38" s="9">
        <v>2</v>
      </c>
      <c r="P38" s="9">
        <v>0</v>
      </c>
      <c r="Q38" s="9">
        <v>3</v>
      </c>
      <c r="R38" s="9">
        <v>1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1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37">
        <v>114.1</v>
      </c>
      <c r="AI38" s="10">
        <v>118.5</v>
      </c>
      <c r="AJ38" s="10">
        <v>38.299999999999997</v>
      </c>
    </row>
    <row r="39" spans="2:36" x14ac:dyDescent="0.15">
      <c r="B39" s="257" t="s">
        <v>22</v>
      </c>
      <c r="C39" s="210"/>
      <c r="D39" s="9">
        <v>26</v>
      </c>
      <c r="E39" s="9">
        <v>0</v>
      </c>
      <c r="F39" s="9">
        <v>2</v>
      </c>
      <c r="G39" s="9">
        <v>0</v>
      </c>
      <c r="H39" s="9">
        <v>0</v>
      </c>
      <c r="I39" s="9">
        <v>1</v>
      </c>
      <c r="J39" s="9">
        <v>2</v>
      </c>
      <c r="K39" s="9">
        <v>4</v>
      </c>
      <c r="L39" s="9">
        <v>1</v>
      </c>
      <c r="M39" s="9">
        <v>0</v>
      </c>
      <c r="N39" s="9">
        <v>1</v>
      </c>
      <c r="O39" s="9">
        <v>5</v>
      </c>
      <c r="P39" s="9">
        <v>1</v>
      </c>
      <c r="Q39" s="9">
        <v>1</v>
      </c>
      <c r="R39" s="9">
        <v>1</v>
      </c>
      <c r="S39" s="9">
        <v>0</v>
      </c>
      <c r="T39" s="9">
        <v>1</v>
      </c>
      <c r="U39" s="9">
        <v>1</v>
      </c>
      <c r="V39" s="9">
        <v>2</v>
      </c>
      <c r="W39" s="9">
        <v>2</v>
      </c>
      <c r="X39" s="9">
        <v>0</v>
      </c>
      <c r="Y39" s="9">
        <v>1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37">
        <v>124.1</v>
      </c>
      <c r="AI39" s="10">
        <v>125.5</v>
      </c>
      <c r="AJ39" s="10">
        <v>52.4</v>
      </c>
    </row>
    <row r="40" spans="2:36" x14ac:dyDescent="0.15">
      <c r="B40" s="257" t="s">
        <v>23</v>
      </c>
      <c r="C40" s="210"/>
      <c r="D40" s="9">
        <v>15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1</v>
      </c>
      <c r="K40" s="9">
        <v>1</v>
      </c>
      <c r="L40" s="9">
        <v>1</v>
      </c>
      <c r="M40" s="9">
        <v>4</v>
      </c>
      <c r="N40" s="9">
        <v>1</v>
      </c>
      <c r="O40" s="9">
        <v>2</v>
      </c>
      <c r="P40" s="9">
        <v>1</v>
      </c>
      <c r="Q40" s="9">
        <v>2</v>
      </c>
      <c r="R40" s="9">
        <v>1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45">
        <v>106.7</v>
      </c>
      <c r="AI40" s="46">
        <v>111.2</v>
      </c>
      <c r="AJ40" s="46">
        <v>26.2</v>
      </c>
    </row>
    <row r="41" spans="2:36" x14ac:dyDescent="0.15">
      <c r="B41" s="257" t="s">
        <v>24</v>
      </c>
      <c r="C41" s="210"/>
      <c r="D41" s="9">
        <v>72</v>
      </c>
      <c r="E41" s="9">
        <v>0</v>
      </c>
      <c r="F41" s="9">
        <v>1</v>
      </c>
      <c r="G41" s="9">
        <v>2</v>
      </c>
      <c r="H41" s="9">
        <v>4</v>
      </c>
      <c r="I41" s="9">
        <v>6</v>
      </c>
      <c r="J41" s="9">
        <v>7</v>
      </c>
      <c r="K41" s="9">
        <v>5</v>
      </c>
      <c r="L41" s="9">
        <v>7</v>
      </c>
      <c r="M41" s="9">
        <v>6</v>
      </c>
      <c r="N41" s="9">
        <v>4</v>
      </c>
      <c r="O41" s="9">
        <v>5</v>
      </c>
      <c r="P41" s="9">
        <v>7</v>
      </c>
      <c r="Q41" s="9">
        <v>2</v>
      </c>
      <c r="R41" s="9">
        <v>3</v>
      </c>
      <c r="S41" s="9">
        <v>3</v>
      </c>
      <c r="T41" s="9">
        <v>2</v>
      </c>
      <c r="U41" s="9">
        <v>3</v>
      </c>
      <c r="V41" s="9">
        <v>2</v>
      </c>
      <c r="W41" s="9">
        <v>0</v>
      </c>
      <c r="X41" s="9">
        <v>2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1</v>
      </c>
      <c r="AG41" s="9">
        <v>0</v>
      </c>
      <c r="AH41" s="37">
        <v>105.7</v>
      </c>
      <c r="AI41" s="10">
        <v>114.5</v>
      </c>
      <c r="AJ41" s="10">
        <v>48.4</v>
      </c>
    </row>
    <row r="42" spans="2:36" x14ac:dyDescent="0.15">
      <c r="B42" s="257" t="s">
        <v>25</v>
      </c>
      <c r="C42" s="210"/>
      <c r="D42" s="9">
        <v>94</v>
      </c>
      <c r="E42" s="9">
        <v>0</v>
      </c>
      <c r="F42" s="9">
        <v>1</v>
      </c>
      <c r="G42" s="9">
        <v>2</v>
      </c>
      <c r="H42" s="9">
        <v>3</v>
      </c>
      <c r="I42" s="9">
        <v>6</v>
      </c>
      <c r="J42" s="9">
        <v>3</v>
      </c>
      <c r="K42" s="9">
        <v>6</v>
      </c>
      <c r="L42" s="9">
        <v>8</v>
      </c>
      <c r="M42" s="9">
        <v>7</v>
      </c>
      <c r="N42" s="9">
        <v>9</v>
      </c>
      <c r="O42" s="9">
        <v>6</v>
      </c>
      <c r="P42" s="9">
        <v>6</v>
      </c>
      <c r="Q42" s="9">
        <v>4</v>
      </c>
      <c r="R42" s="9">
        <v>1</v>
      </c>
      <c r="S42" s="9">
        <v>8</v>
      </c>
      <c r="T42" s="9">
        <v>3</v>
      </c>
      <c r="U42" s="9">
        <v>6</v>
      </c>
      <c r="V42" s="9">
        <v>1</v>
      </c>
      <c r="W42" s="9">
        <v>2</v>
      </c>
      <c r="X42" s="9">
        <v>1</v>
      </c>
      <c r="Y42" s="9">
        <v>3</v>
      </c>
      <c r="Z42" s="9">
        <v>0</v>
      </c>
      <c r="AA42" s="9">
        <v>0</v>
      </c>
      <c r="AB42" s="9">
        <v>1</v>
      </c>
      <c r="AC42" s="9">
        <v>1</v>
      </c>
      <c r="AD42" s="9">
        <v>0</v>
      </c>
      <c r="AE42" s="9">
        <v>0</v>
      </c>
      <c r="AF42" s="9">
        <v>1</v>
      </c>
      <c r="AG42" s="9">
        <v>5</v>
      </c>
      <c r="AH42" s="37">
        <v>123.6</v>
      </c>
      <c r="AI42" s="10">
        <v>142.19999999999999</v>
      </c>
      <c r="AJ42" s="10">
        <v>73.7</v>
      </c>
    </row>
    <row r="43" spans="2:36" x14ac:dyDescent="0.15">
      <c r="B43" s="257" t="s">
        <v>26</v>
      </c>
      <c r="C43" s="210"/>
      <c r="D43" s="9">
        <v>79</v>
      </c>
      <c r="E43" s="9">
        <v>1</v>
      </c>
      <c r="F43" s="9">
        <v>0</v>
      </c>
      <c r="G43" s="9">
        <v>1</v>
      </c>
      <c r="H43" s="9">
        <v>2</v>
      </c>
      <c r="I43" s="9">
        <v>7</v>
      </c>
      <c r="J43" s="9">
        <v>2</v>
      </c>
      <c r="K43" s="9">
        <v>7</v>
      </c>
      <c r="L43" s="9">
        <v>10</v>
      </c>
      <c r="M43" s="9">
        <v>6</v>
      </c>
      <c r="N43" s="9">
        <v>12</v>
      </c>
      <c r="O43" s="9">
        <v>6</v>
      </c>
      <c r="P43" s="9">
        <v>10</v>
      </c>
      <c r="Q43" s="9">
        <v>5</v>
      </c>
      <c r="R43" s="9">
        <v>3</v>
      </c>
      <c r="S43" s="9">
        <v>1</v>
      </c>
      <c r="T43" s="9">
        <v>1</v>
      </c>
      <c r="U43" s="9">
        <v>0</v>
      </c>
      <c r="V43" s="9">
        <v>0</v>
      </c>
      <c r="W43" s="9">
        <v>1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4</v>
      </c>
      <c r="AH43" s="37">
        <v>114.9</v>
      </c>
      <c r="AI43" s="10">
        <v>121.4</v>
      </c>
      <c r="AJ43" s="10">
        <v>61.9</v>
      </c>
    </row>
    <row r="44" spans="2:36" x14ac:dyDescent="0.15">
      <c r="B44" s="257" t="s">
        <v>27</v>
      </c>
      <c r="C44" s="210"/>
      <c r="D44" s="9">
        <v>99</v>
      </c>
      <c r="E44" s="9">
        <v>0</v>
      </c>
      <c r="F44" s="9">
        <v>1</v>
      </c>
      <c r="G44" s="9">
        <v>3</v>
      </c>
      <c r="H44" s="9">
        <v>1</v>
      </c>
      <c r="I44" s="9">
        <v>5</v>
      </c>
      <c r="J44" s="9">
        <v>10</v>
      </c>
      <c r="K44" s="9">
        <v>5</v>
      </c>
      <c r="L44" s="9">
        <v>13</v>
      </c>
      <c r="M44" s="9">
        <v>9</v>
      </c>
      <c r="N44" s="9">
        <v>7</v>
      </c>
      <c r="O44" s="9">
        <v>13</v>
      </c>
      <c r="P44" s="9">
        <v>6</v>
      </c>
      <c r="Q44" s="9">
        <v>5</v>
      </c>
      <c r="R44" s="9">
        <v>5</v>
      </c>
      <c r="S44" s="9">
        <v>6</v>
      </c>
      <c r="T44" s="9">
        <v>2</v>
      </c>
      <c r="U44" s="9">
        <v>1</v>
      </c>
      <c r="V44" s="9">
        <v>0</v>
      </c>
      <c r="W44" s="9">
        <v>0</v>
      </c>
      <c r="X44" s="9">
        <v>1</v>
      </c>
      <c r="Y44" s="9">
        <v>1</v>
      </c>
      <c r="Z44" s="9">
        <v>0</v>
      </c>
      <c r="AA44" s="9">
        <v>1</v>
      </c>
      <c r="AB44" s="9">
        <v>2</v>
      </c>
      <c r="AC44" s="9">
        <v>0</v>
      </c>
      <c r="AD44" s="9">
        <v>2</v>
      </c>
      <c r="AE44" s="9">
        <v>0</v>
      </c>
      <c r="AF44" s="9">
        <v>0</v>
      </c>
      <c r="AG44" s="9">
        <v>0</v>
      </c>
      <c r="AH44" s="37">
        <v>114.3</v>
      </c>
      <c r="AI44" s="10">
        <v>120.3</v>
      </c>
      <c r="AJ44" s="10">
        <v>48.4</v>
      </c>
    </row>
    <row r="45" spans="2:36" x14ac:dyDescent="0.15">
      <c r="B45" s="257" t="s">
        <v>28</v>
      </c>
      <c r="C45" s="210"/>
      <c r="D45" s="9">
        <v>244</v>
      </c>
      <c r="E45" s="9">
        <v>5</v>
      </c>
      <c r="F45" s="9">
        <v>3</v>
      </c>
      <c r="G45" s="9">
        <v>4</v>
      </c>
      <c r="H45" s="9">
        <v>8</v>
      </c>
      <c r="I45" s="9">
        <v>10</v>
      </c>
      <c r="J45" s="9">
        <v>16</v>
      </c>
      <c r="K45" s="9">
        <v>17</v>
      </c>
      <c r="L45" s="9">
        <v>23</v>
      </c>
      <c r="M45" s="9">
        <v>16</v>
      </c>
      <c r="N45" s="9">
        <v>24</v>
      </c>
      <c r="O45" s="9">
        <v>23</v>
      </c>
      <c r="P45" s="9">
        <v>19</v>
      </c>
      <c r="Q45" s="9">
        <v>18</v>
      </c>
      <c r="R45" s="9">
        <v>9</v>
      </c>
      <c r="S45" s="9">
        <v>7</v>
      </c>
      <c r="T45" s="9">
        <v>11</v>
      </c>
      <c r="U45" s="9">
        <v>4</v>
      </c>
      <c r="V45" s="9">
        <v>2</v>
      </c>
      <c r="W45" s="9">
        <v>3</v>
      </c>
      <c r="X45" s="9">
        <v>4</v>
      </c>
      <c r="Y45" s="9">
        <v>3</v>
      </c>
      <c r="Z45" s="9">
        <v>3</v>
      </c>
      <c r="AA45" s="9">
        <v>0</v>
      </c>
      <c r="AB45" s="9">
        <v>2</v>
      </c>
      <c r="AC45" s="9">
        <v>4</v>
      </c>
      <c r="AD45" s="9">
        <v>3</v>
      </c>
      <c r="AE45" s="9">
        <v>0</v>
      </c>
      <c r="AF45" s="9">
        <v>1</v>
      </c>
      <c r="AG45" s="9">
        <v>2</v>
      </c>
      <c r="AH45" s="37">
        <v>118.9</v>
      </c>
      <c r="AI45" s="10">
        <v>125.5</v>
      </c>
      <c r="AJ45" s="10">
        <v>55.6</v>
      </c>
    </row>
    <row r="46" spans="2:36" x14ac:dyDescent="0.15">
      <c r="B46" s="257" t="s">
        <v>29</v>
      </c>
      <c r="C46" s="210"/>
      <c r="D46" s="9">
        <v>57</v>
      </c>
      <c r="E46" s="9">
        <v>2</v>
      </c>
      <c r="F46" s="9">
        <v>1</v>
      </c>
      <c r="G46" s="9">
        <v>0</v>
      </c>
      <c r="H46" s="9">
        <v>0</v>
      </c>
      <c r="I46" s="9">
        <v>6</v>
      </c>
      <c r="J46" s="9">
        <v>1</v>
      </c>
      <c r="K46" s="9">
        <v>3</v>
      </c>
      <c r="L46" s="9">
        <v>5</v>
      </c>
      <c r="M46" s="9">
        <v>3</v>
      </c>
      <c r="N46" s="9">
        <v>12</v>
      </c>
      <c r="O46" s="9">
        <v>6</v>
      </c>
      <c r="P46" s="9">
        <v>6</v>
      </c>
      <c r="Q46" s="9">
        <v>4</v>
      </c>
      <c r="R46" s="9">
        <v>0</v>
      </c>
      <c r="S46" s="9">
        <v>2</v>
      </c>
      <c r="T46" s="9">
        <v>1</v>
      </c>
      <c r="U46" s="9">
        <v>0</v>
      </c>
      <c r="V46" s="9">
        <v>1</v>
      </c>
      <c r="W46" s="9">
        <v>1</v>
      </c>
      <c r="X46" s="9">
        <v>0</v>
      </c>
      <c r="Y46" s="9">
        <v>0</v>
      </c>
      <c r="Z46" s="9">
        <v>0</v>
      </c>
      <c r="AA46" s="9">
        <v>0</v>
      </c>
      <c r="AB46" s="9">
        <v>1</v>
      </c>
      <c r="AC46" s="9">
        <v>0</v>
      </c>
      <c r="AD46" s="9">
        <v>0</v>
      </c>
      <c r="AE46" s="9">
        <v>0</v>
      </c>
      <c r="AF46" s="9">
        <v>0</v>
      </c>
      <c r="AG46" s="9">
        <v>2</v>
      </c>
      <c r="AH46" s="37">
        <v>114</v>
      </c>
      <c r="AI46" s="10">
        <v>122.3</v>
      </c>
      <c r="AJ46" s="10">
        <v>61.2</v>
      </c>
    </row>
    <row r="47" spans="2:36" x14ac:dyDescent="0.15">
      <c r="B47" s="257" t="s">
        <v>30</v>
      </c>
      <c r="C47" s="210"/>
      <c r="D47" s="9">
        <v>57</v>
      </c>
      <c r="E47" s="9">
        <v>0</v>
      </c>
      <c r="F47" s="9">
        <v>1</v>
      </c>
      <c r="G47" s="9">
        <v>2</v>
      </c>
      <c r="H47" s="9">
        <v>4</v>
      </c>
      <c r="I47" s="9">
        <v>5</v>
      </c>
      <c r="J47" s="9">
        <v>3</v>
      </c>
      <c r="K47" s="9">
        <v>9</v>
      </c>
      <c r="L47" s="9">
        <v>4</v>
      </c>
      <c r="M47" s="9">
        <v>3</v>
      </c>
      <c r="N47" s="9">
        <v>4</v>
      </c>
      <c r="O47" s="9">
        <v>5</v>
      </c>
      <c r="P47" s="9">
        <v>1</v>
      </c>
      <c r="Q47" s="9">
        <v>5</v>
      </c>
      <c r="R47" s="9">
        <v>0</v>
      </c>
      <c r="S47" s="9">
        <v>4</v>
      </c>
      <c r="T47" s="9">
        <v>1</v>
      </c>
      <c r="U47" s="9">
        <v>2</v>
      </c>
      <c r="V47" s="9">
        <v>0</v>
      </c>
      <c r="W47" s="9">
        <v>1</v>
      </c>
      <c r="X47" s="9">
        <v>1</v>
      </c>
      <c r="Y47" s="9">
        <v>0</v>
      </c>
      <c r="Z47" s="9">
        <v>0</v>
      </c>
      <c r="AA47" s="9">
        <v>0</v>
      </c>
      <c r="AB47" s="9">
        <v>1</v>
      </c>
      <c r="AC47" s="9">
        <v>0</v>
      </c>
      <c r="AD47" s="9">
        <v>0</v>
      </c>
      <c r="AE47" s="9">
        <v>0</v>
      </c>
      <c r="AF47" s="9">
        <v>0</v>
      </c>
      <c r="AG47" s="9">
        <v>1</v>
      </c>
      <c r="AH47" s="37">
        <v>100.9</v>
      </c>
      <c r="AI47" s="10">
        <v>114.7</v>
      </c>
      <c r="AJ47" s="10">
        <v>57</v>
      </c>
    </row>
    <row r="48" spans="2:36" x14ac:dyDescent="0.15">
      <c r="B48" s="257" t="s">
        <v>31</v>
      </c>
      <c r="C48" s="210"/>
      <c r="D48" s="9">
        <v>57</v>
      </c>
      <c r="E48" s="9">
        <v>0</v>
      </c>
      <c r="F48" s="9">
        <v>1</v>
      </c>
      <c r="G48" s="9">
        <v>0</v>
      </c>
      <c r="H48" s="9">
        <v>1</v>
      </c>
      <c r="I48" s="9">
        <v>2</v>
      </c>
      <c r="J48" s="9">
        <v>6</v>
      </c>
      <c r="K48" s="9">
        <v>8</v>
      </c>
      <c r="L48" s="9">
        <v>9</v>
      </c>
      <c r="M48" s="9">
        <v>4</v>
      </c>
      <c r="N48" s="9">
        <v>3</v>
      </c>
      <c r="O48" s="9">
        <v>4</v>
      </c>
      <c r="P48" s="9">
        <v>2</v>
      </c>
      <c r="Q48" s="9">
        <v>2</v>
      </c>
      <c r="R48" s="9">
        <v>4</v>
      </c>
      <c r="S48" s="9">
        <v>3</v>
      </c>
      <c r="T48" s="9">
        <v>0</v>
      </c>
      <c r="U48" s="9">
        <v>1</v>
      </c>
      <c r="V48" s="9">
        <v>1</v>
      </c>
      <c r="W48" s="9">
        <v>0</v>
      </c>
      <c r="X48" s="9">
        <v>1</v>
      </c>
      <c r="Y48" s="9">
        <v>0</v>
      </c>
      <c r="Z48" s="9">
        <v>1</v>
      </c>
      <c r="AA48" s="9">
        <v>0</v>
      </c>
      <c r="AB48" s="9">
        <v>1</v>
      </c>
      <c r="AC48" s="9">
        <v>1</v>
      </c>
      <c r="AD48" s="9">
        <v>0</v>
      </c>
      <c r="AE48" s="9">
        <v>0</v>
      </c>
      <c r="AF48" s="9">
        <v>1</v>
      </c>
      <c r="AG48" s="9">
        <v>1</v>
      </c>
      <c r="AH48" s="37">
        <v>106.6</v>
      </c>
      <c r="AI48" s="10">
        <v>125.6</v>
      </c>
      <c r="AJ48" s="10">
        <v>61.9</v>
      </c>
    </row>
    <row r="49" spans="2:36" x14ac:dyDescent="0.15">
      <c r="B49" s="257" t="s">
        <v>32</v>
      </c>
      <c r="C49" s="210"/>
      <c r="D49" s="9">
        <v>163</v>
      </c>
      <c r="E49" s="9">
        <v>2</v>
      </c>
      <c r="F49" s="9">
        <v>3</v>
      </c>
      <c r="G49" s="9">
        <v>2</v>
      </c>
      <c r="H49" s="9">
        <v>4</v>
      </c>
      <c r="I49" s="9">
        <v>10</v>
      </c>
      <c r="J49" s="9">
        <v>16</v>
      </c>
      <c r="K49" s="9">
        <v>15</v>
      </c>
      <c r="L49" s="9">
        <v>8</v>
      </c>
      <c r="M49" s="9">
        <v>14</v>
      </c>
      <c r="N49" s="9">
        <v>11</v>
      </c>
      <c r="O49" s="9">
        <v>15</v>
      </c>
      <c r="P49" s="9">
        <v>11</v>
      </c>
      <c r="Q49" s="9">
        <v>11</v>
      </c>
      <c r="R49" s="9">
        <v>8</v>
      </c>
      <c r="S49" s="9">
        <v>8</v>
      </c>
      <c r="T49" s="9">
        <v>5</v>
      </c>
      <c r="U49" s="9">
        <v>1</v>
      </c>
      <c r="V49" s="9">
        <v>3</v>
      </c>
      <c r="W49" s="9">
        <v>3</v>
      </c>
      <c r="X49" s="9">
        <v>1</v>
      </c>
      <c r="Y49" s="9">
        <v>2</v>
      </c>
      <c r="Z49" s="9">
        <v>2</v>
      </c>
      <c r="AA49" s="9">
        <v>1</v>
      </c>
      <c r="AB49" s="9">
        <v>2</v>
      </c>
      <c r="AC49" s="9">
        <v>3</v>
      </c>
      <c r="AD49" s="9">
        <v>0</v>
      </c>
      <c r="AE49" s="9">
        <v>0</v>
      </c>
      <c r="AF49" s="9">
        <v>0</v>
      </c>
      <c r="AG49" s="9">
        <v>2</v>
      </c>
      <c r="AH49" s="37">
        <v>117.2</v>
      </c>
      <c r="AI49" s="10">
        <v>124.8</v>
      </c>
      <c r="AJ49" s="10">
        <v>57.4</v>
      </c>
    </row>
    <row r="50" spans="2:36" x14ac:dyDescent="0.15">
      <c r="B50" s="257" t="s">
        <v>33</v>
      </c>
      <c r="C50" s="210"/>
      <c r="D50" s="9">
        <v>134</v>
      </c>
      <c r="E50" s="9">
        <v>0</v>
      </c>
      <c r="F50" s="9">
        <v>0</v>
      </c>
      <c r="G50" s="9">
        <v>4</v>
      </c>
      <c r="H50" s="9">
        <v>4</v>
      </c>
      <c r="I50" s="9">
        <v>5</v>
      </c>
      <c r="J50" s="9">
        <v>5</v>
      </c>
      <c r="K50" s="9">
        <v>17</v>
      </c>
      <c r="L50" s="9">
        <v>12</v>
      </c>
      <c r="M50" s="9">
        <v>10</v>
      </c>
      <c r="N50" s="9">
        <v>14</v>
      </c>
      <c r="O50" s="9">
        <v>10</v>
      </c>
      <c r="P50" s="9">
        <v>10</v>
      </c>
      <c r="Q50" s="9">
        <v>9</v>
      </c>
      <c r="R50" s="9">
        <v>9</v>
      </c>
      <c r="S50" s="9">
        <v>2</v>
      </c>
      <c r="T50" s="9">
        <v>7</v>
      </c>
      <c r="U50" s="9">
        <v>1</v>
      </c>
      <c r="V50" s="9">
        <v>3</v>
      </c>
      <c r="W50" s="9">
        <v>2</v>
      </c>
      <c r="X50" s="9">
        <v>0</v>
      </c>
      <c r="Y50" s="9">
        <v>1</v>
      </c>
      <c r="Z50" s="9">
        <v>0</v>
      </c>
      <c r="AA50" s="9">
        <v>1</v>
      </c>
      <c r="AB50" s="9">
        <v>2</v>
      </c>
      <c r="AC50" s="9">
        <v>1</v>
      </c>
      <c r="AD50" s="9">
        <v>2</v>
      </c>
      <c r="AE50" s="9">
        <v>0</v>
      </c>
      <c r="AF50" s="9">
        <v>1</v>
      </c>
      <c r="AG50" s="9">
        <v>2</v>
      </c>
      <c r="AH50" s="37">
        <v>117.6</v>
      </c>
      <c r="AI50" s="10">
        <v>128.5</v>
      </c>
      <c r="AJ50" s="10">
        <v>57.8</v>
      </c>
    </row>
    <row r="51" spans="2:36" x14ac:dyDescent="0.15">
      <c r="B51" s="257" t="s">
        <v>34</v>
      </c>
      <c r="C51" s="210"/>
      <c r="D51" s="9">
        <v>42</v>
      </c>
      <c r="E51" s="9">
        <v>0</v>
      </c>
      <c r="F51" s="9">
        <v>0</v>
      </c>
      <c r="G51" s="9">
        <v>0</v>
      </c>
      <c r="H51" s="9">
        <v>1</v>
      </c>
      <c r="I51" s="9">
        <v>1</v>
      </c>
      <c r="J51" s="9">
        <v>5</v>
      </c>
      <c r="K51" s="9">
        <v>3</v>
      </c>
      <c r="L51" s="9">
        <v>8</v>
      </c>
      <c r="M51" s="9">
        <v>1</v>
      </c>
      <c r="N51" s="9">
        <v>4</v>
      </c>
      <c r="O51" s="9">
        <v>3</v>
      </c>
      <c r="P51" s="9">
        <v>3</v>
      </c>
      <c r="Q51" s="9">
        <v>6</v>
      </c>
      <c r="R51" s="9">
        <v>0</v>
      </c>
      <c r="S51" s="9">
        <v>2</v>
      </c>
      <c r="T51" s="9">
        <v>4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1</v>
      </c>
      <c r="AH51" s="37">
        <v>115.2</v>
      </c>
      <c r="AI51" s="10">
        <v>122.4</v>
      </c>
      <c r="AJ51" s="10">
        <v>56.8</v>
      </c>
    </row>
    <row r="52" spans="2:36" x14ac:dyDescent="0.15">
      <c r="B52" s="257" t="s">
        <v>35</v>
      </c>
      <c r="C52" s="210"/>
      <c r="D52" s="9">
        <v>32</v>
      </c>
      <c r="E52" s="9">
        <v>0</v>
      </c>
      <c r="F52" s="9">
        <v>0</v>
      </c>
      <c r="G52" s="9">
        <v>2</v>
      </c>
      <c r="H52" s="9">
        <v>0</v>
      </c>
      <c r="I52" s="9">
        <v>2</v>
      </c>
      <c r="J52" s="9">
        <v>3</v>
      </c>
      <c r="K52" s="9">
        <v>3</v>
      </c>
      <c r="L52" s="9">
        <v>2</v>
      </c>
      <c r="M52" s="9">
        <v>3</v>
      </c>
      <c r="N52" s="9">
        <v>3</v>
      </c>
      <c r="O52" s="9">
        <v>3</v>
      </c>
      <c r="P52" s="9">
        <v>3</v>
      </c>
      <c r="Q52" s="9">
        <v>3</v>
      </c>
      <c r="R52" s="9">
        <v>0</v>
      </c>
      <c r="S52" s="9">
        <v>0</v>
      </c>
      <c r="T52" s="9">
        <v>1</v>
      </c>
      <c r="U52" s="9">
        <v>0</v>
      </c>
      <c r="V52" s="9">
        <v>1</v>
      </c>
      <c r="W52" s="9">
        <v>1</v>
      </c>
      <c r="X52" s="9">
        <v>0</v>
      </c>
      <c r="Y52" s="9">
        <v>1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1</v>
      </c>
      <c r="AH52" s="37">
        <v>115.8</v>
      </c>
      <c r="AI52" s="10">
        <v>122.6</v>
      </c>
      <c r="AJ52" s="10">
        <v>56.7</v>
      </c>
    </row>
    <row r="53" spans="2:36" x14ac:dyDescent="0.15">
      <c r="B53" s="257" t="s">
        <v>36</v>
      </c>
      <c r="C53" s="210"/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0</v>
      </c>
      <c r="M53" s="9">
        <v>0</v>
      </c>
      <c r="N53" s="9">
        <v>0</v>
      </c>
      <c r="O53" s="9">
        <v>0</v>
      </c>
      <c r="P53" s="9">
        <v>1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1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37">
        <v>111.7</v>
      </c>
      <c r="AI53" s="10">
        <v>134.1</v>
      </c>
      <c r="AJ53" s="10">
        <v>55</v>
      </c>
    </row>
    <row r="54" spans="2:36" x14ac:dyDescent="0.15">
      <c r="B54" s="257" t="s">
        <v>37</v>
      </c>
      <c r="C54" s="210"/>
      <c r="D54" s="9">
        <v>6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1</v>
      </c>
      <c r="K54" s="9">
        <v>1</v>
      </c>
      <c r="L54" s="9">
        <v>1</v>
      </c>
      <c r="M54" s="9">
        <v>0</v>
      </c>
      <c r="N54" s="9">
        <v>2</v>
      </c>
      <c r="O54" s="9">
        <v>1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37">
        <v>103.4</v>
      </c>
      <c r="AI54" s="10">
        <v>100.6</v>
      </c>
      <c r="AJ54" s="10">
        <v>18.7</v>
      </c>
    </row>
    <row r="55" spans="2:36" x14ac:dyDescent="0.15">
      <c r="B55" s="257" t="s">
        <v>38</v>
      </c>
      <c r="C55" s="210"/>
      <c r="D55" s="9">
        <v>45</v>
      </c>
      <c r="E55" s="9">
        <v>1</v>
      </c>
      <c r="F55" s="9">
        <v>0</v>
      </c>
      <c r="G55" s="9">
        <v>3</v>
      </c>
      <c r="H55" s="9">
        <v>0</v>
      </c>
      <c r="I55" s="9">
        <v>4</v>
      </c>
      <c r="J55" s="9">
        <v>2</v>
      </c>
      <c r="K55" s="9">
        <v>4</v>
      </c>
      <c r="L55" s="9">
        <v>5</v>
      </c>
      <c r="M55" s="9">
        <v>3</v>
      </c>
      <c r="N55" s="9">
        <v>4</v>
      </c>
      <c r="O55" s="9">
        <v>5</v>
      </c>
      <c r="P55" s="9">
        <v>4</v>
      </c>
      <c r="Q55" s="9">
        <v>1</v>
      </c>
      <c r="R55" s="9">
        <v>0</v>
      </c>
      <c r="S55" s="9">
        <v>0</v>
      </c>
      <c r="T55" s="9">
        <v>0</v>
      </c>
      <c r="U55" s="9">
        <v>0</v>
      </c>
      <c r="V55" s="9">
        <v>2</v>
      </c>
      <c r="W55" s="9">
        <v>2</v>
      </c>
      <c r="X55" s="9">
        <v>0</v>
      </c>
      <c r="Y55" s="9">
        <v>1</v>
      </c>
      <c r="Z55" s="9">
        <v>1</v>
      </c>
      <c r="AA55" s="9">
        <v>1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2</v>
      </c>
      <c r="AH55" s="37">
        <v>111</v>
      </c>
      <c r="AI55" s="10">
        <v>125.2</v>
      </c>
      <c r="AJ55" s="10">
        <v>70.400000000000006</v>
      </c>
    </row>
    <row r="56" spans="2:36" x14ac:dyDescent="0.15">
      <c r="B56" s="257" t="s">
        <v>39</v>
      </c>
      <c r="C56" s="210"/>
      <c r="D56" s="9">
        <v>61</v>
      </c>
      <c r="E56" s="9">
        <v>0</v>
      </c>
      <c r="F56" s="9">
        <v>0</v>
      </c>
      <c r="G56" s="9">
        <v>2</v>
      </c>
      <c r="H56" s="9">
        <v>2</v>
      </c>
      <c r="I56" s="9">
        <v>5</v>
      </c>
      <c r="J56" s="9">
        <v>6</v>
      </c>
      <c r="K56" s="9">
        <v>4</v>
      </c>
      <c r="L56" s="9">
        <v>5</v>
      </c>
      <c r="M56" s="9">
        <v>6</v>
      </c>
      <c r="N56" s="9">
        <v>4</v>
      </c>
      <c r="O56" s="9">
        <v>5</v>
      </c>
      <c r="P56" s="9">
        <v>8</v>
      </c>
      <c r="Q56" s="9">
        <v>6</v>
      </c>
      <c r="R56" s="9">
        <v>3</v>
      </c>
      <c r="S56" s="9">
        <v>1</v>
      </c>
      <c r="T56" s="9">
        <v>0</v>
      </c>
      <c r="U56" s="9">
        <v>2</v>
      </c>
      <c r="V56" s="9">
        <v>1</v>
      </c>
      <c r="W56" s="9">
        <v>0</v>
      </c>
      <c r="X56" s="9">
        <v>0</v>
      </c>
      <c r="Y56" s="9">
        <v>0</v>
      </c>
      <c r="Z56" s="9">
        <v>0</v>
      </c>
      <c r="AA56" s="9">
        <v>1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37">
        <v>115.4</v>
      </c>
      <c r="AI56" s="10">
        <v>113.1</v>
      </c>
      <c r="AJ56" s="10">
        <v>39.4</v>
      </c>
    </row>
    <row r="57" spans="2:36" x14ac:dyDescent="0.15">
      <c r="B57" s="257" t="s">
        <v>40</v>
      </c>
      <c r="C57" s="210"/>
      <c r="D57" s="9">
        <v>34</v>
      </c>
      <c r="E57" s="9">
        <v>0</v>
      </c>
      <c r="F57" s="9">
        <v>0</v>
      </c>
      <c r="G57" s="9">
        <v>0</v>
      </c>
      <c r="H57" s="9">
        <v>3</v>
      </c>
      <c r="I57" s="9">
        <v>1</v>
      </c>
      <c r="J57" s="9">
        <v>3</v>
      </c>
      <c r="K57" s="9">
        <v>4</v>
      </c>
      <c r="L57" s="9">
        <v>5</v>
      </c>
      <c r="M57" s="9">
        <v>0</v>
      </c>
      <c r="N57" s="9">
        <v>3</v>
      </c>
      <c r="O57" s="9">
        <v>3</v>
      </c>
      <c r="P57" s="9">
        <v>4</v>
      </c>
      <c r="Q57" s="9">
        <v>1</v>
      </c>
      <c r="R57" s="9">
        <v>1</v>
      </c>
      <c r="S57" s="9">
        <v>3</v>
      </c>
      <c r="T57" s="9">
        <v>0</v>
      </c>
      <c r="U57" s="9">
        <v>0</v>
      </c>
      <c r="V57" s="9">
        <v>0</v>
      </c>
      <c r="W57" s="9">
        <v>0</v>
      </c>
      <c r="X57" s="9">
        <v>1</v>
      </c>
      <c r="Y57" s="9">
        <v>0</v>
      </c>
      <c r="Z57" s="9">
        <v>1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1</v>
      </c>
      <c r="AH57" s="37">
        <v>111.2</v>
      </c>
      <c r="AI57" s="10">
        <v>120.6</v>
      </c>
      <c r="AJ57" s="10">
        <v>52.6</v>
      </c>
    </row>
    <row r="58" spans="2:36" x14ac:dyDescent="0.15">
      <c r="B58" s="257" t="s">
        <v>41</v>
      </c>
      <c r="C58" s="210"/>
      <c r="D58" s="9">
        <v>6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2</v>
      </c>
      <c r="O58" s="9">
        <v>1</v>
      </c>
      <c r="P58" s="9">
        <v>1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37">
        <v>114.1</v>
      </c>
      <c r="AI58" s="10">
        <v>114.5</v>
      </c>
      <c r="AJ58" s="10">
        <v>12</v>
      </c>
    </row>
    <row r="59" spans="2:36" x14ac:dyDescent="0.15">
      <c r="B59" s="257" t="s">
        <v>42</v>
      </c>
      <c r="C59" s="210"/>
      <c r="D59" s="9">
        <v>12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1</v>
      </c>
      <c r="K59" s="9">
        <v>0</v>
      </c>
      <c r="L59" s="9">
        <v>1</v>
      </c>
      <c r="M59" s="9">
        <v>0</v>
      </c>
      <c r="N59" s="9">
        <v>1</v>
      </c>
      <c r="O59" s="9">
        <v>3</v>
      </c>
      <c r="P59" s="9">
        <v>1</v>
      </c>
      <c r="Q59" s="9">
        <v>2</v>
      </c>
      <c r="R59" s="9">
        <v>0</v>
      </c>
      <c r="S59" s="9">
        <v>0</v>
      </c>
      <c r="T59" s="9">
        <v>0</v>
      </c>
      <c r="U59" s="9">
        <v>0</v>
      </c>
      <c r="V59" s="9">
        <v>1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37">
        <v>125.1</v>
      </c>
      <c r="AI59" s="10">
        <v>113.5</v>
      </c>
      <c r="AJ59" s="10">
        <v>42.5</v>
      </c>
    </row>
    <row r="60" spans="2:36" x14ac:dyDescent="0.15">
      <c r="B60" s="257" t="s">
        <v>43</v>
      </c>
      <c r="C60" s="210"/>
      <c r="D60" s="9">
        <v>42</v>
      </c>
      <c r="E60" s="9">
        <v>0</v>
      </c>
      <c r="F60" s="9">
        <v>1</v>
      </c>
      <c r="G60" s="9">
        <v>0</v>
      </c>
      <c r="H60" s="9">
        <v>2</v>
      </c>
      <c r="I60" s="9">
        <v>2</v>
      </c>
      <c r="J60" s="9">
        <v>5</v>
      </c>
      <c r="K60" s="9">
        <v>1</v>
      </c>
      <c r="L60" s="9">
        <v>7</v>
      </c>
      <c r="M60" s="9">
        <v>6</v>
      </c>
      <c r="N60" s="9">
        <v>5</v>
      </c>
      <c r="O60" s="9">
        <v>2</v>
      </c>
      <c r="P60" s="9">
        <v>4</v>
      </c>
      <c r="Q60" s="9">
        <v>2</v>
      </c>
      <c r="R60" s="9">
        <v>0</v>
      </c>
      <c r="S60" s="9">
        <v>1</v>
      </c>
      <c r="T60" s="9">
        <v>1</v>
      </c>
      <c r="U60" s="9">
        <v>0</v>
      </c>
      <c r="V60" s="9">
        <v>1</v>
      </c>
      <c r="W60" s="9">
        <v>1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1</v>
      </c>
      <c r="AE60" s="9">
        <v>0</v>
      </c>
      <c r="AF60" s="9">
        <v>0</v>
      </c>
      <c r="AG60" s="9">
        <v>0</v>
      </c>
      <c r="AH60" s="37">
        <v>104.9</v>
      </c>
      <c r="AI60" s="10">
        <v>111.8</v>
      </c>
      <c r="AJ60" s="10">
        <v>43.1</v>
      </c>
    </row>
    <row r="61" spans="2:36" x14ac:dyDescent="0.15">
      <c r="B61" s="257" t="s">
        <v>44</v>
      </c>
      <c r="C61" s="210"/>
      <c r="D61" s="9">
        <v>33</v>
      </c>
      <c r="E61" s="9">
        <v>1</v>
      </c>
      <c r="F61" s="9">
        <v>0</v>
      </c>
      <c r="G61" s="9">
        <v>0</v>
      </c>
      <c r="H61" s="9">
        <v>3</v>
      </c>
      <c r="I61" s="9">
        <v>0</v>
      </c>
      <c r="J61" s="9">
        <v>1</v>
      </c>
      <c r="K61" s="9">
        <v>4</v>
      </c>
      <c r="L61" s="9">
        <v>2</v>
      </c>
      <c r="M61" s="9">
        <v>5</v>
      </c>
      <c r="N61" s="9">
        <v>6</v>
      </c>
      <c r="O61" s="9">
        <v>3</v>
      </c>
      <c r="P61" s="9">
        <v>0</v>
      </c>
      <c r="Q61" s="9">
        <v>3</v>
      </c>
      <c r="R61" s="9">
        <v>0</v>
      </c>
      <c r="S61" s="9">
        <v>1</v>
      </c>
      <c r="T61" s="9">
        <v>1</v>
      </c>
      <c r="U61" s="9">
        <v>1</v>
      </c>
      <c r="V61" s="9">
        <v>0</v>
      </c>
      <c r="W61" s="9">
        <v>1</v>
      </c>
      <c r="X61" s="9">
        <v>0</v>
      </c>
      <c r="Y61" s="9">
        <v>0</v>
      </c>
      <c r="Z61" s="9">
        <v>1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37">
        <v>111.6</v>
      </c>
      <c r="AI61" s="10">
        <v>114.6</v>
      </c>
      <c r="AJ61" s="10">
        <v>43.8</v>
      </c>
    </row>
    <row r="62" spans="2:36" x14ac:dyDescent="0.15">
      <c r="B62" s="257" t="s">
        <v>45</v>
      </c>
      <c r="C62" s="210"/>
      <c r="D62" s="9">
        <v>176</v>
      </c>
      <c r="E62" s="9">
        <v>2</v>
      </c>
      <c r="F62" s="9">
        <v>1</v>
      </c>
      <c r="G62" s="9">
        <v>6</v>
      </c>
      <c r="H62" s="9">
        <v>3</v>
      </c>
      <c r="I62" s="9">
        <v>7</v>
      </c>
      <c r="J62" s="9">
        <v>2</v>
      </c>
      <c r="K62" s="9">
        <v>15</v>
      </c>
      <c r="L62" s="9">
        <v>25</v>
      </c>
      <c r="M62" s="9">
        <v>12</v>
      </c>
      <c r="N62" s="9">
        <v>22</v>
      </c>
      <c r="O62" s="9">
        <v>21</v>
      </c>
      <c r="P62" s="9">
        <v>12</v>
      </c>
      <c r="Q62" s="9">
        <v>12</v>
      </c>
      <c r="R62" s="9">
        <v>6</v>
      </c>
      <c r="S62" s="9">
        <v>9</v>
      </c>
      <c r="T62" s="9">
        <v>6</v>
      </c>
      <c r="U62" s="9">
        <v>2</v>
      </c>
      <c r="V62" s="9">
        <v>5</v>
      </c>
      <c r="W62" s="9">
        <v>2</v>
      </c>
      <c r="X62" s="9">
        <v>0</v>
      </c>
      <c r="Y62" s="9">
        <v>0</v>
      </c>
      <c r="Z62" s="9">
        <v>1</v>
      </c>
      <c r="AA62" s="9">
        <v>0</v>
      </c>
      <c r="AB62" s="9">
        <v>0</v>
      </c>
      <c r="AC62" s="9">
        <v>1</v>
      </c>
      <c r="AD62" s="9">
        <v>0</v>
      </c>
      <c r="AE62" s="9">
        <v>0</v>
      </c>
      <c r="AF62" s="9">
        <v>1</v>
      </c>
      <c r="AG62" s="9">
        <v>3</v>
      </c>
      <c r="AH62" s="37">
        <v>116.1</v>
      </c>
      <c r="AI62" s="10">
        <v>125.5</v>
      </c>
      <c r="AJ62" s="10">
        <v>71.599999999999994</v>
      </c>
    </row>
    <row r="63" spans="2:36" x14ac:dyDescent="0.15">
      <c r="B63" s="257" t="s">
        <v>46</v>
      </c>
      <c r="C63" s="210"/>
      <c r="D63" s="9">
        <v>34</v>
      </c>
      <c r="E63" s="9">
        <v>0</v>
      </c>
      <c r="F63" s="9">
        <v>0</v>
      </c>
      <c r="G63" s="9">
        <v>0</v>
      </c>
      <c r="H63" s="9">
        <v>2</v>
      </c>
      <c r="I63" s="9">
        <v>3</v>
      </c>
      <c r="J63" s="9">
        <v>2</v>
      </c>
      <c r="K63" s="9">
        <v>2</v>
      </c>
      <c r="L63" s="9">
        <v>2</v>
      </c>
      <c r="M63" s="9">
        <v>5</v>
      </c>
      <c r="N63" s="9">
        <v>4</v>
      </c>
      <c r="O63" s="9">
        <v>4</v>
      </c>
      <c r="P63" s="9">
        <v>2</v>
      </c>
      <c r="Q63" s="9">
        <v>2</v>
      </c>
      <c r="R63" s="9">
        <v>1</v>
      </c>
      <c r="S63" s="9">
        <v>0</v>
      </c>
      <c r="T63" s="9">
        <v>0</v>
      </c>
      <c r="U63" s="9">
        <v>2</v>
      </c>
      <c r="V63" s="9">
        <v>0</v>
      </c>
      <c r="W63" s="9">
        <v>0</v>
      </c>
      <c r="X63" s="9">
        <v>1</v>
      </c>
      <c r="Y63" s="9">
        <v>0</v>
      </c>
      <c r="Z63" s="9">
        <v>1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1</v>
      </c>
      <c r="AH63" s="37">
        <v>111.5</v>
      </c>
      <c r="AI63" s="10">
        <v>121.9</v>
      </c>
      <c r="AJ63" s="10">
        <v>53.1</v>
      </c>
    </row>
    <row r="64" spans="2:36" x14ac:dyDescent="0.15">
      <c r="B64" s="257" t="s">
        <v>47</v>
      </c>
      <c r="C64" s="210"/>
      <c r="D64" s="9">
        <v>30</v>
      </c>
      <c r="E64" s="9">
        <v>0</v>
      </c>
      <c r="F64" s="9">
        <v>1</v>
      </c>
      <c r="G64" s="9">
        <v>1</v>
      </c>
      <c r="H64" s="9">
        <v>1</v>
      </c>
      <c r="I64" s="9">
        <v>1</v>
      </c>
      <c r="J64" s="9">
        <v>4</v>
      </c>
      <c r="K64" s="9">
        <v>1</v>
      </c>
      <c r="L64" s="9">
        <v>1</v>
      </c>
      <c r="M64" s="9">
        <v>3</v>
      </c>
      <c r="N64" s="9">
        <v>1</v>
      </c>
      <c r="O64" s="9">
        <v>3</v>
      </c>
      <c r="P64" s="9">
        <v>4</v>
      </c>
      <c r="Q64" s="9">
        <v>3</v>
      </c>
      <c r="R64" s="9">
        <v>3</v>
      </c>
      <c r="S64" s="9">
        <v>1</v>
      </c>
      <c r="T64" s="9">
        <v>0</v>
      </c>
      <c r="U64" s="9">
        <v>1</v>
      </c>
      <c r="V64" s="9">
        <v>0</v>
      </c>
      <c r="W64" s="9">
        <v>0</v>
      </c>
      <c r="X64" s="9">
        <v>1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37">
        <v>124.2</v>
      </c>
      <c r="AI64" s="10">
        <v>117.3</v>
      </c>
      <c r="AJ64" s="10">
        <v>41.2</v>
      </c>
    </row>
    <row r="65" spans="2:36" x14ac:dyDescent="0.15">
      <c r="B65" s="257" t="s">
        <v>48</v>
      </c>
      <c r="C65" s="210"/>
      <c r="D65" s="9">
        <v>108</v>
      </c>
      <c r="E65" s="9">
        <v>0</v>
      </c>
      <c r="F65" s="9">
        <v>2</v>
      </c>
      <c r="G65" s="9">
        <v>2</v>
      </c>
      <c r="H65" s="9">
        <v>2</v>
      </c>
      <c r="I65" s="9">
        <v>4</v>
      </c>
      <c r="J65" s="9">
        <v>6</v>
      </c>
      <c r="K65" s="9">
        <v>9</v>
      </c>
      <c r="L65" s="9">
        <v>11</v>
      </c>
      <c r="M65" s="9">
        <v>13</v>
      </c>
      <c r="N65" s="9">
        <v>9</v>
      </c>
      <c r="O65" s="9">
        <v>10</v>
      </c>
      <c r="P65" s="9">
        <v>10</v>
      </c>
      <c r="Q65" s="9">
        <v>12</v>
      </c>
      <c r="R65" s="9">
        <v>2</v>
      </c>
      <c r="S65" s="9">
        <v>1</v>
      </c>
      <c r="T65" s="9">
        <v>4</v>
      </c>
      <c r="U65" s="9">
        <v>2</v>
      </c>
      <c r="V65" s="9">
        <v>1</v>
      </c>
      <c r="W65" s="9">
        <v>2</v>
      </c>
      <c r="X65" s="9">
        <v>3</v>
      </c>
      <c r="Y65" s="9">
        <v>1</v>
      </c>
      <c r="Z65" s="9">
        <v>1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1</v>
      </c>
      <c r="AH65" s="37">
        <v>115.4</v>
      </c>
      <c r="AI65" s="10">
        <v>120.4</v>
      </c>
      <c r="AJ65" s="10">
        <v>45.4</v>
      </c>
    </row>
    <row r="66" spans="2:36" x14ac:dyDescent="0.15">
      <c r="B66" s="257" t="s">
        <v>49</v>
      </c>
      <c r="C66" s="210"/>
      <c r="D66" s="9">
        <v>45</v>
      </c>
      <c r="E66" s="9">
        <v>0</v>
      </c>
      <c r="F66" s="9">
        <v>0</v>
      </c>
      <c r="G66" s="9">
        <v>0</v>
      </c>
      <c r="H66" s="9">
        <v>0</v>
      </c>
      <c r="I66" s="9">
        <v>4</v>
      </c>
      <c r="J66" s="9">
        <v>2</v>
      </c>
      <c r="K66" s="9">
        <v>3</v>
      </c>
      <c r="L66" s="9">
        <v>6</v>
      </c>
      <c r="M66" s="9">
        <v>9</v>
      </c>
      <c r="N66" s="9">
        <v>5</v>
      </c>
      <c r="O66" s="9">
        <v>4</v>
      </c>
      <c r="P66" s="9">
        <v>2</v>
      </c>
      <c r="Q66" s="9">
        <v>1</v>
      </c>
      <c r="R66" s="9">
        <v>1</v>
      </c>
      <c r="S66" s="9">
        <v>5</v>
      </c>
      <c r="T66" s="9">
        <v>1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1</v>
      </c>
      <c r="AE66" s="9">
        <v>0</v>
      </c>
      <c r="AF66" s="9">
        <v>0</v>
      </c>
      <c r="AG66" s="9">
        <v>1</v>
      </c>
      <c r="AH66" s="37">
        <v>107</v>
      </c>
      <c r="AI66" s="10">
        <v>120.1</v>
      </c>
      <c r="AJ66" s="10">
        <v>48.5</v>
      </c>
    </row>
    <row r="67" spans="2:36" x14ac:dyDescent="0.15">
      <c r="B67" s="257" t="s">
        <v>50</v>
      </c>
      <c r="C67" s="210"/>
      <c r="D67" s="9">
        <v>51</v>
      </c>
      <c r="E67" s="9">
        <v>1</v>
      </c>
      <c r="F67" s="9">
        <v>1</v>
      </c>
      <c r="G67" s="9">
        <v>1</v>
      </c>
      <c r="H67" s="9">
        <v>5</v>
      </c>
      <c r="I67" s="9">
        <v>5</v>
      </c>
      <c r="J67" s="9">
        <v>3</v>
      </c>
      <c r="K67" s="9">
        <v>3</v>
      </c>
      <c r="L67" s="9">
        <v>3</v>
      </c>
      <c r="M67" s="9">
        <v>6</v>
      </c>
      <c r="N67" s="9">
        <v>5</v>
      </c>
      <c r="O67" s="9">
        <v>6</v>
      </c>
      <c r="P67" s="9">
        <v>2</v>
      </c>
      <c r="Q67" s="9">
        <v>2</v>
      </c>
      <c r="R67" s="9">
        <v>0</v>
      </c>
      <c r="S67" s="9">
        <v>0</v>
      </c>
      <c r="T67" s="9">
        <v>1</v>
      </c>
      <c r="U67" s="9">
        <v>1</v>
      </c>
      <c r="V67" s="9">
        <v>1</v>
      </c>
      <c r="W67" s="9">
        <v>1</v>
      </c>
      <c r="X67" s="9">
        <v>0</v>
      </c>
      <c r="Y67" s="9">
        <v>1</v>
      </c>
      <c r="Z67" s="9">
        <v>0</v>
      </c>
      <c r="AA67" s="9">
        <v>0</v>
      </c>
      <c r="AB67" s="9">
        <v>1</v>
      </c>
      <c r="AC67" s="9">
        <v>0</v>
      </c>
      <c r="AD67" s="9">
        <v>0</v>
      </c>
      <c r="AE67" s="9">
        <v>1</v>
      </c>
      <c r="AF67" s="9">
        <v>1</v>
      </c>
      <c r="AG67" s="9">
        <v>0</v>
      </c>
      <c r="AH67" s="37">
        <v>107.6</v>
      </c>
      <c r="AI67" s="10">
        <v>113.7</v>
      </c>
      <c r="AJ67" s="10">
        <v>58.2</v>
      </c>
    </row>
    <row r="68" spans="2:36" x14ac:dyDescent="0.15">
      <c r="B68" s="257" t="s">
        <v>51</v>
      </c>
      <c r="C68" s="210"/>
      <c r="D68" s="9">
        <v>69</v>
      </c>
      <c r="E68" s="9">
        <v>0</v>
      </c>
      <c r="F68" s="9">
        <v>1</v>
      </c>
      <c r="G68" s="9">
        <v>1</v>
      </c>
      <c r="H68" s="9">
        <v>2</v>
      </c>
      <c r="I68" s="9">
        <v>1</v>
      </c>
      <c r="J68" s="9">
        <v>8</v>
      </c>
      <c r="K68" s="9">
        <v>8</v>
      </c>
      <c r="L68" s="9">
        <v>14</v>
      </c>
      <c r="M68" s="9">
        <v>4</v>
      </c>
      <c r="N68" s="9">
        <v>7</v>
      </c>
      <c r="O68" s="9">
        <v>8</v>
      </c>
      <c r="P68" s="9">
        <v>1</v>
      </c>
      <c r="Q68" s="9">
        <v>3</v>
      </c>
      <c r="R68" s="9">
        <v>3</v>
      </c>
      <c r="S68" s="9">
        <v>2</v>
      </c>
      <c r="T68" s="9">
        <v>1</v>
      </c>
      <c r="U68" s="9">
        <v>2</v>
      </c>
      <c r="V68" s="9">
        <v>0</v>
      </c>
      <c r="W68" s="9">
        <v>0</v>
      </c>
      <c r="X68" s="9">
        <v>0</v>
      </c>
      <c r="Y68" s="9">
        <v>0</v>
      </c>
      <c r="Z68" s="9">
        <v>1</v>
      </c>
      <c r="AA68" s="9">
        <v>1</v>
      </c>
      <c r="AB68" s="9">
        <v>1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37">
        <v>99.3</v>
      </c>
      <c r="AI68" s="10">
        <v>112.2</v>
      </c>
      <c r="AJ68" s="10">
        <v>42.7</v>
      </c>
    </row>
    <row r="69" spans="2:36" x14ac:dyDescent="0.15">
      <c r="B69" s="256" t="s">
        <v>353</v>
      </c>
      <c r="C69" s="215"/>
      <c r="D69" s="6">
        <v>24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4</v>
      </c>
      <c r="L69" s="6">
        <v>3</v>
      </c>
      <c r="M69" s="6">
        <v>4</v>
      </c>
      <c r="N69" s="6">
        <v>2</v>
      </c>
      <c r="O69" s="6">
        <v>1</v>
      </c>
      <c r="P69" s="6">
        <v>0</v>
      </c>
      <c r="Q69" s="6">
        <v>3</v>
      </c>
      <c r="R69" s="6">
        <v>2</v>
      </c>
      <c r="S69" s="6">
        <v>1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42">
        <v>103.4</v>
      </c>
      <c r="AI69" s="8">
        <v>109</v>
      </c>
      <c r="AJ69" s="8">
        <v>28.8</v>
      </c>
    </row>
    <row r="71" spans="2:36" x14ac:dyDescent="0.15">
      <c r="D71" s="151">
        <f>D6</f>
        <v>3889</v>
      </c>
    </row>
    <row r="72" spans="2:36" x14ac:dyDescent="0.15">
      <c r="D72" s="151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J3:AJ4"/>
    <mergeCell ref="B4:C5"/>
    <mergeCell ref="B14:C14"/>
    <mergeCell ref="B3:C3"/>
    <mergeCell ref="D3:D5"/>
    <mergeCell ref="AH3:AH4"/>
    <mergeCell ref="AI3:AI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27" max="68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1" width="7.28515625" customWidth="1"/>
    <col min="12" max="12" width="7.42578125" customWidth="1"/>
    <col min="13" max="13" width="7" customWidth="1"/>
    <col min="14" max="15" width="7.28515625" customWidth="1"/>
    <col min="16" max="16" width="8.42578125" customWidth="1"/>
  </cols>
  <sheetData>
    <row r="1" spans="1:16" ht="17.25" x14ac:dyDescent="0.2">
      <c r="B1" s="23" t="s">
        <v>258</v>
      </c>
      <c r="D1" s="23" t="s">
        <v>232</v>
      </c>
      <c r="M1" s="23"/>
    </row>
    <row r="2" spans="1:16" x14ac:dyDescent="0.15">
      <c r="B2" s="1" t="s">
        <v>316</v>
      </c>
    </row>
    <row r="3" spans="1:16" ht="24" customHeight="1" x14ac:dyDescent="0.15">
      <c r="B3" s="278" t="s">
        <v>233</v>
      </c>
      <c r="C3" s="263"/>
      <c r="D3" s="259" t="s">
        <v>76</v>
      </c>
      <c r="E3" s="80"/>
      <c r="F3" s="55">
        <v>5</v>
      </c>
      <c r="G3" s="55">
        <v>10</v>
      </c>
      <c r="H3" s="55">
        <v>15</v>
      </c>
      <c r="I3" s="55">
        <v>20</v>
      </c>
      <c r="J3" s="55">
        <v>25</v>
      </c>
      <c r="K3" s="87" t="s">
        <v>257</v>
      </c>
      <c r="L3" s="271" t="s">
        <v>78</v>
      </c>
      <c r="M3" s="271" t="s">
        <v>79</v>
      </c>
      <c r="N3" s="232" t="s">
        <v>137</v>
      </c>
    </row>
    <row r="4" spans="1:16" s="29" customFormat="1" ht="13.5" x14ac:dyDescent="0.15">
      <c r="B4" s="287" t="s">
        <v>70</v>
      </c>
      <c r="C4" s="288"/>
      <c r="D4" s="260"/>
      <c r="E4" s="60"/>
      <c r="F4" s="58" t="s">
        <v>81</v>
      </c>
      <c r="G4" s="58" t="s">
        <v>81</v>
      </c>
      <c r="H4" s="58" t="s">
        <v>81</v>
      </c>
      <c r="I4" s="59" t="s">
        <v>81</v>
      </c>
      <c r="J4" s="58" t="s">
        <v>81</v>
      </c>
      <c r="K4" s="58"/>
      <c r="L4" s="260"/>
      <c r="M4" s="260"/>
      <c r="N4" s="295"/>
    </row>
    <row r="5" spans="1:16" ht="24" customHeight="1" x14ac:dyDescent="0.15">
      <c r="B5" s="289"/>
      <c r="C5" s="284"/>
      <c r="D5" s="261"/>
      <c r="E5" s="119" t="s">
        <v>256</v>
      </c>
      <c r="F5" s="62">
        <v>10</v>
      </c>
      <c r="G5" s="62">
        <v>15</v>
      </c>
      <c r="H5" s="62">
        <v>20</v>
      </c>
      <c r="I5" s="62">
        <v>25</v>
      </c>
      <c r="J5" s="62">
        <v>30</v>
      </c>
      <c r="K5" s="62"/>
      <c r="L5" s="64" t="s">
        <v>187</v>
      </c>
      <c r="M5" s="64" t="s">
        <v>187</v>
      </c>
      <c r="N5" s="64" t="s">
        <v>187</v>
      </c>
    </row>
    <row r="6" spans="1:16" ht="12" customHeight="1" x14ac:dyDescent="0.15">
      <c r="B6" s="276" t="s">
        <v>0</v>
      </c>
      <c r="C6" s="301"/>
      <c r="D6" s="5">
        <v>3889</v>
      </c>
      <c r="E6" s="5">
        <v>17</v>
      </c>
      <c r="F6" s="5">
        <v>165</v>
      </c>
      <c r="G6" s="5">
        <v>425</v>
      </c>
      <c r="H6" s="5">
        <v>748</v>
      </c>
      <c r="I6" s="5">
        <v>876</v>
      </c>
      <c r="J6" s="5">
        <v>1007</v>
      </c>
      <c r="K6" s="5">
        <v>651</v>
      </c>
      <c r="L6" s="40">
        <v>23.5</v>
      </c>
      <c r="M6" s="41">
        <v>23</v>
      </c>
      <c r="N6" s="204">
        <v>7.3</v>
      </c>
      <c r="O6" s="89"/>
      <c r="P6" s="89"/>
    </row>
    <row r="7" spans="1:16" ht="12" customHeight="1" x14ac:dyDescent="0.15">
      <c r="A7" s="29"/>
      <c r="B7" s="276" t="s">
        <v>1</v>
      </c>
      <c r="C7" s="301"/>
      <c r="D7" s="39">
        <v>1866</v>
      </c>
      <c r="E7" s="39">
        <v>8</v>
      </c>
      <c r="F7" s="39">
        <v>80</v>
      </c>
      <c r="G7" s="39">
        <v>207</v>
      </c>
      <c r="H7" s="39">
        <v>352</v>
      </c>
      <c r="I7" s="39">
        <v>418</v>
      </c>
      <c r="J7" s="39">
        <v>461</v>
      </c>
      <c r="K7" s="39">
        <v>340</v>
      </c>
      <c r="L7" s="40">
        <v>23.5</v>
      </c>
      <c r="M7" s="41">
        <v>23</v>
      </c>
      <c r="N7" s="204">
        <v>7.4</v>
      </c>
      <c r="O7" s="89"/>
      <c r="P7" s="89"/>
    </row>
    <row r="8" spans="1:16" x14ac:dyDescent="0.15">
      <c r="B8" s="63"/>
      <c r="C8" s="15" t="s">
        <v>2</v>
      </c>
      <c r="D8" s="9">
        <v>902</v>
      </c>
      <c r="E8" s="9">
        <v>5</v>
      </c>
      <c r="F8" s="9">
        <v>32</v>
      </c>
      <c r="G8" s="9">
        <v>91</v>
      </c>
      <c r="H8" s="9">
        <v>172</v>
      </c>
      <c r="I8" s="9">
        <v>179</v>
      </c>
      <c r="J8" s="9">
        <v>235</v>
      </c>
      <c r="K8" s="9">
        <v>188</v>
      </c>
      <c r="L8" s="37">
        <v>24.4</v>
      </c>
      <c r="M8" s="10">
        <v>23.5</v>
      </c>
      <c r="N8" s="194">
        <v>7.4</v>
      </c>
      <c r="O8" s="89"/>
      <c r="P8" s="89"/>
    </row>
    <row r="9" spans="1:16" x14ac:dyDescent="0.15">
      <c r="B9" s="63"/>
      <c r="C9" s="15" t="s">
        <v>3</v>
      </c>
      <c r="D9" s="9">
        <v>485</v>
      </c>
      <c r="E9" s="9">
        <v>2</v>
      </c>
      <c r="F9" s="9">
        <v>22</v>
      </c>
      <c r="G9" s="9">
        <v>64</v>
      </c>
      <c r="H9" s="9">
        <v>80</v>
      </c>
      <c r="I9" s="9">
        <v>120</v>
      </c>
      <c r="J9" s="9">
        <v>120</v>
      </c>
      <c r="K9" s="9">
        <v>77</v>
      </c>
      <c r="L9" s="37">
        <v>23.1</v>
      </c>
      <c r="M9" s="10">
        <v>22.7</v>
      </c>
      <c r="N9" s="194">
        <v>7.4</v>
      </c>
      <c r="O9" s="89"/>
      <c r="P9" s="89"/>
    </row>
    <row r="10" spans="1:16" x14ac:dyDescent="0.15">
      <c r="B10" s="63"/>
      <c r="C10" s="15" t="s">
        <v>4</v>
      </c>
      <c r="D10" s="9">
        <v>479</v>
      </c>
      <c r="E10" s="9">
        <v>1</v>
      </c>
      <c r="F10" s="9">
        <v>26</v>
      </c>
      <c r="G10" s="9">
        <v>52</v>
      </c>
      <c r="H10" s="9">
        <v>100</v>
      </c>
      <c r="I10" s="9">
        <v>119</v>
      </c>
      <c r="J10" s="9">
        <v>106</v>
      </c>
      <c r="K10" s="9">
        <v>75</v>
      </c>
      <c r="L10" s="37">
        <v>22.7</v>
      </c>
      <c r="M10" s="10">
        <v>22.4</v>
      </c>
      <c r="N10" s="194">
        <v>7.3</v>
      </c>
      <c r="O10" s="89"/>
      <c r="P10" s="89"/>
    </row>
    <row r="11" spans="1:16" ht="12" customHeight="1" x14ac:dyDescent="0.15">
      <c r="B11" s="256" t="s">
        <v>5</v>
      </c>
      <c r="C11" s="215"/>
      <c r="D11" s="6">
        <v>2023</v>
      </c>
      <c r="E11" s="6">
        <v>9</v>
      </c>
      <c r="F11" s="6">
        <v>85</v>
      </c>
      <c r="G11" s="6">
        <v>218</v>
      </c>
      <c r="H11" s="6">
        <v>396</v>
      </c>
      <c r="I11" s="6">
        <v>458</v>
      </c>
      <c r="J11" s="6">
        <v>546</v>
      </c>
      <c r="K11" s="6">
        <v>311</v>
      </c>
      <c r="L11" s="42">
        <v>23.4</v>
      </c>
      <c r="M11" s="8">
        <v>22.9</v>
      </c>
      <c r="N11" s="195">
        <v>7.1</v>
      </c>
      <c r="O11" s="89"/>
      <c r="P11" s="89"/>
    </row>
    <row r="12" spans="1:16" ht="12" customHeight="1" x14ac:dyDescent="0.15">
      <c r="B12" s="257" t="s">
        <v>6</v>
      </c>
      <c r="C12" s="210"/>
      <c r="D12" s="5">
        <v>135</v>
      </c>
      <c r="E12" s="5">
        <v>0</v>
      </c>
      <c r="F12" s="5">
        <v>9</v>
      </c>
      <c r="G12" s="5">
        <v>14</v>
      </c>
      <c r="H12" s="5">
        <v>28</v>
      </c>
      <c r="I12" s="5">
        <v>34</v>
      </c>
      <c r="J12" s="5">
        <v>26</v>
      </c>
      <c r="K12" s="5">
        <v>24</v>
      </c>
      <c r="L12" s="37">
        <v>22.5</v>
      </c>
      <c r="M12" s="10">
        <v>22.4</v>
      </c>
      <c r="N12" s="194">
        <v>7.1</v>
      </c>
      <c r="O12" s="89"/>
      <c r="P12" s="89"/>
    </row>
    <row r="13" spans="1:16" ht="12" customHeight="1" x14ac:dyDescent="0.15">
      <c r="B13" s="257" t="s">
        <v>343</v>
      </c>
      <c r="C13" s="210"/>
      <c r="D13" s="5">
        <v>402</v>
      </c>
      <c r="E13" s="5">
        <v>0</v>
      </c>
      <c r="F13" s="5">
        <v>18</v>
      </c>
      <c r="G13" s="5">
        <v>46</v>
      </c>
      <c r="H13" s="5">
        <v>70</v>
      </c>
      <c r="I13" s="5">
        <v>90</v>
      </c>
      <c r="J13" s="5">
        <v>116</v>
      </c>
      <c r="K13" s="5">
        <v>62</v>
      </c>
      <c r="L13" s="37">
        <v>23.9</v>
      </c>
      <c r="M13" s="10">
        <v>23.2</v>
      </c>
      <c r="N13" s="194">
        <v>7.1</v>
      </c>
      <c r="O13" s="89"/>
      <c r="P13" s="89"/>
    </row>
    <row r="14" spans="1:16" ht="12" customHeight="1" x14ac:dyDescent="0.15">
      <c r="B14" s="257" t="s">
        <v>344</v>
      </c>
      <c r="C14" s="210"/>
      <c r="D14" s="5">
        <v>424</v>
      </c>
      <c r="E14" s="5">
        <v>4</v>
      </c>
      <c r="F14" s="5">
        <v>20</v>
      </c>
      <c r="G14" s="5">
        <v>43</v>
      </c>
      <c r="H14" s="5">
        <v>79</v>
      </c>
      <c r="I14" s="5">
        <v>94</v>
      </c>
      <c r="J14" s="5">
        <v>125</v>
      </c>
      <c r="K14" s="5">
        <v>59</v>
      </c>
      <c r="L14" s="37">
        <v>23.4</v>
      </c>
      <c r="M14" s="10">
        <v>22.9</v>
      </c>
      <c r="N14" s="194">
        <v>7.3</v>
      </c>
      <c r="O14" s="89"/>
      <c r="P14" s="89"/>
    </row>
    <row r="15" spans="1:16" ht="12" customHeight="1" x14ac:dyDescent="0.15">
      <c r="B15" s="257" t="s">
        <v>345</v>
      </c>
      <c r="C15" s="210"/>
      <c r="D15" s="5">
        <v>1225</v>
      </c>
      <c r="E15" s="5">
        <v>6</v>
      </c>
      <c r="F15" s="5">
        <v>46</v>
      </c>
      <c r="G15" s="5">
        <v>122</v>
      </c>
      <c r="H15" s="5">
        <v>234</v>
      </c>
      <c r="I15" s="5">
        <v>262</v>
      </c>
      <c r="J15" s="5">
        <v>325</v>
      </c>
      <c r="K15" s="5">
        <v>230</v>
      </c>
      <c r="L15" s="37">
        <v>24</v>
      </c>
      <c r="M15" s="10">
        <v>23.3</v>
      </c>
      <c r="N15" s="194">
        <v>7.3</v>
      </c>
      <c r="O15" s="89"/>
      <c r="P15" s="89"/>
    </row>
    <row r="16" spans="1:16" ht="12" customHeight="1" x14ac:dyDescent="0.15">
      <c r="B16" s="257" t="s">
        <v>346</v>
      </c>
      <c r="C16" s="210"/>
      <c r="D16" s="5">
        <v>380</v>
      </c>
      <c r="E16" s="5">
        <v>1</v>
      </c>
      <c r="F16" s="5">
        <v>22</v>
      </c>
      <c r="G16" s="5">
        <v>45</v>
      </c>
      <c r="H16" s="5">
        <v>79</v>
      </c>
      <c r="I16" s="5">
        <v>92</v>
      </c>
      <c r="J16" s="5">
        <v>79</v>
      </c>
      <c r="K16" s="5">
        <v>62</v>
      </c>
      <c r="L16" s="37">
        <v>22.4</v>
      </c>
      <c r="M16" s="10">
        <v>22.2</v>
      </c>
      <c r="N16" s="194">
        <v>7.4</v>
      </c>
      <c r="O16" s="89"/>
      <c r="P16" s="89"/>
    </row>
    <row r="17" spans="2:16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2</v>
      </c>
      <c r="G17" s="5">
        <v>10</v>
      </c>
      <c r="H17" s="5">
        <v>11</v>
      </c>
      <c r="I17" s="5">
        <v>10</v>
      </c>
      <c r="J17" s="5">
        <v>14</v>
      </c>
      <c r="K17" s="5">
        <v>11</v>
      </c>
      <c r="L17" s="37">
        <v>22.2</v>
      </c>
      <c r="M17" s="10">
        <v>22.6</v>
      </c>
      <c r="N17" s="194">
        <v>7.4</v>
      </c>
      <c r="O17" s="89"/>
      <c r="P17" s="89"/>
    </row>
    <row r="18" spans="2:16" ht="12" customHeight="1" x14ac:dyDescent="0.15">
      <c r="B18" s="257" t="s">
        <v>348</v>
      </c>
      <c r="C18" s="210"/>
      <c r="D18" s="5">
        <v>485</v>
      </c>
      <c r="E18" s="5">
        <v>2</v>
      </c>
      <c r="F18" s="5">
        <v>22</v>
      </c>
      <c r="G18" s="5">
        <v>64</v>
      </c>
      <c r="H18" s="5">
        <v>80</v>
      </c>
      <c r="I18" s="5">
        <v>120</v>
      </c>
      <c r="J18" s="5">
        <v>120</v>
      </c>
      <c r="K18" s="5">
        <v>77</v>
      </c>
      <c r="L18" s="37">
        <v>23.1</v>
      </c>
      <c r="M18" s="10">
        <v>22.7</v>
      </c>
      <c r="N18" s="194">
        <v>7.4</v>
      </c>
      <c r="O18" s="89"/>
      <c r="P18" s="89"/>
    </row>
    <row r="19" spans="2:16" ht="12" customHeight="1" x14ac:dyDescent="0.15">
      <c r="B19" s="257" t="s">
        <v>349</v>
      </c>
      <c r="C19" s="210"/>
      <c r="D19" s="5">
        <v>150</v>
      </c>
      <c r="E19" s="5">
        <v>0</v>
      </c>
      <c r="F19" s="5">
        <v>8</v>
      </c>
      <c r="G19" s="5">
        <v>17</v>
      </c>
      <c r="H19" s="5">
        <v>29</v>
      </c>
      <c r="I19" s="5">
        <v>36</v>
      </c>
      <c r="J19" s="5">
        <v>42</v>
      </c>
      <c r="K19" s="5">
        <v>18</v>
      </c>
      <c r="L19" s="37">
        <v>22.5</v>
      </c>
      <c r="M19" s="10">
        <v>22.4</v>
      </c>
      <c r="N19" s="194">
        <v>7</v>
      </c>
      <c r="O19" s="89"/>
      <c r="P19" s="89"/>
    </row>
    <row r="20" spans="2:16" ht="12" customHeight="1" x14ac:dyDescent="0.15">
      <c r="B20" s="257" t="s">
        <v>350</v>
      </c>
      <c r="C20" s="210"/>
      <c r="D20" s="5">
        <v>93</v>
      </c>
      <c r="E20" s="5">
        <v>1</v>
      </c>
      <c r="F20" s="5">
        <v>6</v>
      </c>
      <c r="G20" s="5">
        <v>8</v>
      </c>
      <c r="H20" s="5">
        <v>22</v>
      </c>
      <c r="I20" s="5">
        <v>19</v>
      </c>
      <c r="J20" s="5">
        <v>23</v>
      </c>
      <c r="K20" s="5">
        <v>14</v>
      </c>
      <c r="L20" s="37">
        <v>23.5</v>
      </c>
      <c r="M20" s="10">
        <v>22.4</v>
      </c>
      <c r="N20" s="194">
        <v>7.5</v>
      </c>
      <c r="O20" s="89"/>
      <c r="P20" s="89"/>
    </row>
    <row r="21" spans="2:16" ht="12" customHeight="1" x14ac:dyDescent="0.15">
      <c r="B21" s="257" t="s">
        <v>351</v>
      </c>
      <c r="C21" s="210"/>
      <c r="D21" s="5">
        <v>240</v>
      </c>
      <c r="E21" s="5">
        <v>0</v>
      </c>
      <c r="F21" s="5">
        <v>10</v>
      </c>
      <c r="G21" s="5">
        <v>22</v>
      </c>
      <c r="H21" s="5">
        <v>52</v>
      </c>
      <c r="I21" s="5">
        <v>46</v>
      </c>
      <c r="J21" s="5">
        <v>59</v>
      </c>
      <c r="K21" s="5">
        <v>51</v>
      </c>
      <c r="L21" s="37">
        <v>24.2</v>
      </c>
      <c r="M21" s="10">
        <v>23.5</v>
      </c>
      <c r="N21" s="194">
        <v>7.4</v>
      </c>
      <c r="O21" s="89"/>
      <c r="P21" s="89"/>
    </row>
    <row r="22" spans="2:16" ht="12" customHeight="1" x14ac:dyDescent="0.15">
      <c r="B22" s="256" t="s">
        <v>352</v>
      </c>
      <c r="C22" s="215"/>
      <c r="D22" s="5">
        <v>297</v>
      </c>
      <c r="E22" s="5">
        <v>3</v>
      </c>
      <c r="F22" s="5">
        <v>2</v>
      </c>
      <c r="G22" s="5">
        <v>34</v>
      </c>
      <c r="H22" s="5">
        <v>64</v>
      </c>
      <c r="I22" s="5">
        <v>73</v>
      </c>
      <c r="J22" s="5">
        <v>78</v>
      </c>
      <c r="K22" s="5">
        <v>43</v>
      </c>
      <c r="L22" s="37">
        <v>23.1</v>
      </c>
      <c r="M22" s="10">
        <v>23</v>
      </c>
      <c r="N22" s="194">
        <v>6.7</v>
      </c>
      <c r="O22" s="89"/>
      <c r="P22" s="89"/>
    </row>
    <row r="23" spans="2:16" x14ac:dyDescent="0.15">
      <c r="B23" s="276" t="s">
        <v>6</v>
      </c>
      <c r="C23" s="301"/>
      <c r="D23" s="39">
        <v>135</v>
      </c>
      <c r="E23" s="39">
        <v>0</v>
      </c>
      <c r="F23" s="39">
        <v>9</v>
      </c>
      <c r="G23" s="39">
        <v>14</v>
      </c>
      <c r="H23" s="39">
        <v>28</v>
      </c>
      <c r="I23" s="39">
        <v>34</v>
      </c>
      <c r="J23" s="39">
        <v>26</v>
      </c>
      <c r="K23" s="39">
        <v>24</v>
      </c>
      <c r="L23" s="40">
        <v>22.5</v>
      </c>
      <c r="M23" s="41">
        <v>22.4</v>
      </c>
      <c r="N23" s="204">
        <v>7.1</v>
      </c>
      <c r="O23" s="89"/>
      <c r="P23" s="89"/>
    </row>
    <row r="24" spans="2:16" x14ac:dyDescent="0.15">
      <c r="B24" s="257" t="s">
        <v>7</v>
      </c>
      <c r="C24" s="210"/>
      <c r="D24" s="9">
        <v>48</v>
      </c>
      <c r="E24" s="9">
        <v>0</v>
      </c>
      <c r="F24" s="9">
        <v>3</v>
      </c>
      <c r="G24" s="9">
        <v>6</v>
      </c>
      <c r="H24" s="9">
        <v>7</v>
      </c>
      <c r="I24" s="9">
        <v>8</v>
      </c>
      <c r="J24" s="9">
        <v>12</v>
      </c>
      <c r="K24" s="9">
        <v>12</v>
      </c>
      <c r="L24" s="37">
        <v>24.6</v>
      </c>
      <c r="M24" s="10">
        <v>23.7</v>
      </c>
      <c r="N24" s="194">
        <v>7.9</v>
      </c>
      <c r="O24" s="89"/>
      <c r="P24" s="89"/>
    </row>
    <row r="25" spans="2:16" x14ac:dyDescent="0.15">
      <c r="B25" s="257" t="s">
        <v>8</v>
      </c>
      <c r="C25" s="210"/>
      <c r="D25" s="9">
        <v>44</v>
      </c>
      <c r="E25" s="9">
        <v>0</v>
      </c>
      <c r="F25" s="9">
        <v>0</v>
      </c>
      <c r="G25" s="9">
        <v>3</v>
      </c>
      <c r="H25" s="9">
        <v>10</v>
      </c>
      <c r="I25" s="9">
        <v>10</v>
      </c>
      <c r="J25" s="9">
        <v>18</v>
      </c>
      <c r="K25" s="9">
        <v>3</v>
      </c>
      <c r="L25" s="37">
        <v>24.5</v>
      </c>
      <c r="M25" s="10">
        <v>23.9</v>
      </c>
      <c r="N25" s="194">
        <v>5.4</v>
      </c>
      <c r="O25" s="89"/>
      <c r="P25" s="89"/>
    </row>
    <row r="26" spans="2:16" x14ac:dyDescent="0.15">
      <c r="B26" s="257" t="s">
        <v>9</v>
      </c>
      <c r="C26" s="210"/>
      <c r="D26" s="9">
        <v>84</v>
      </c>
      <c r="E26" s="9">
        <v>0</v>
      </c>
      <c r="F26" s="9">
        <v>7</v>
      </c>
      <c r="G26" s="9">
        <v>12</v>
      </c>
      <c r="H26" s="9">
        <v>5</v>
      </c>
      <c r="I26" s="9">
        <v>21</v>
      </c>
      <c r="J26" s="9">
        <v>22</v>
      </c>
      <c r="K26" s="9">
        <v>17</v>
      </c>
      <c r="L26" s="37">
        <v>24.1</v>
      </c>
      <c r="M26" s="10">
        <v>23.5</v>
      </c>
      <c r="N26" s="194">
        <v>7.9</v>
      </c>
      <c r="O26" s="89"/>
      <c r="P26" s="89"/>
    </row>
    <row r="27" spans="2:16" x14ac:dyDescent="0.15">
      <c r="B27" s="257" t="s">
        <v>10</v>
      </c>
      <c r="C27" s="210"/>
      <c r="D27" s="9">
        <v>102</v>
      </c>
      <c r="E27" s="9">
        <v>0</v>
      </c>
      <c r="F27" s="9">
        <v>7</v>
      </c>
      <c r="G27" s="9">
        <v>13</v>
      </c>
      <c r="H27" s="9">
        <v>18</v>
      </c>
      <c r="I27" s="9">
        <v>26</v>
      </c>
      <c r="J27" s="9">
        <v>28</v>
      </c>
      <c r="K27" s="9">
        <v>10</v>
      </c>
      <c r="L27" s="43">
        <v>23</v>
      </c>
      <c r="M27" s="44">
        <v>22</v>
      </c>
      <c r="N27" s="205">
        <v>7.1</v>
      </c>
      <c r="O27" s="89"/>
      <c r="P27" s="89"/>
    </row>
    <row r="28" spans="2:16" x14ac:dyDescent="0.15">
      <c r="B28" s="257" t="s">
        <v>11</v>
      </c>
      <c r="C28" s="210"/>
      <c r="D28" s="9">
        <v>63</v>
      </c>
      <c r="E28" s="9">
        <v>0</v>
      </c>
      <c r="F28" s="9">
        <v>1</v>
      </c>
      <c r="G28" s="9">
        <v>5</v>
      </c>
      <c r="H28" s="9">
        <v>18</v>
      </c>
      <c r="I28" s="9">
        <v>13</v>
      </c>
      <c r="J28" s="9">
        <v>17</v>
      </c>
      <c r="K28" s="9">
        <v>9</v>
      </c>
      <c r="L28" s="37">
        <v>23.4</v>
      </c>
      <c r="M28" s="10">
        <v>23.4</v>
      </c>
      <c r="N28" s="205">
        <v>6.4</v>
      </c>
      <c r="O28" s="89"/>
      <c r="P28" s="89"/>
    </row>
    <row r="29" spans="2:16" x14ac:dyDescent="0.15">
      <c r="B29" s="257" t="s">
        <v>12</v>
      </c>
      <c r="C29" s="210"/>
      <c r="D29" s="9">
        <v>61</v>
      </c>
      <c r="E29" s="9">
        <v>0</v>
      </c>
      <c r="F29" s="9">
        <v>0</v>
      </c>
      <c r="G29" s="9">
        <v>7</v>
      </c>
      <c r="H29" s="9">
        <v>12</v>
      </c>
      <c r="I29" s="9">
        <v>12</v>
      </c>
      <c r="J29" s="9">
        <v>19</v>
      </c>
      <c r="K29" s="9">
        <v>11</v>
      </c>
      <c r="L29" s="37">
        <v>24.9</v>
      </c>
      <c r="M29" s="10">
        <v>23.9</v>
      </c>
      <c r="N29" s="194">
        <v>6.5</v>
      </c>
      <c r="O29" s="89"/>
      <c r="P29" s="89"/>
    </row>
    <row r="30" spans="2:16" x14ac:dyDescent="0.15">
      <c r="B30" s="257" t="s">
        <v>13</v>
      </c>
      <c r="C30" s="210"/>
      <c r="D30" s="9">
        <v>152</v>
      </c>
      <c r="E30" s="9">
        <v>1</v>
      </c>
      <c r="F30" s="9">
        <v>5</v>
      </c>
      <c r="G30" s="9">
        <v>18</v>
      </c>
      <c r="H30" s="9">
        <v>32</v>
      </c>
      <c r="I30" s="9">
        <v>28</v>
      </c>
      <c r="J30" s="9">
        <v>41</v>
      </c>
      <c r="K30" s="9">
        <v>27</v>
      </c>
      <c r="L30" s="37">
        <v>23.8</v>
      </c>
      <c r="M30" s="10">
        <v>23</v>
      </c>
      <c r="N30" s="194">
        <v>7.2</v>
      </c>
      <c r="O30" s="89"/>
      <c r="P30" s="89"/>
    </row>
    <row r="31" spans="2:16" x14ac:dyDescent="0.15">
      <c r="B31" s="257" t="s">
        <v>14</v>
      </c>
      <c r="C31" s="210"/>
      <c r="D31" s="9">
        <v>128</v>
      </c>
      <c r="E31" s="9">
        <v>1</v>
      </c>
      <c r="F31" s="9">
        <v>5</v>
      </c>
      <c r="G31" s="9">
        <v>13</v>
      </c>
      <c r="H31" s="9">
        <v>22</v>
      </c>
      <c r="I31" s="9">
        <v>32</v>
      </c>
      <c r="J31" s="9">
        <v>38</v>
      </c>
      <c r="K31" s="9">
        <v>17</v>
      </c>
      <c r="L31" s="37">
        <v>23.3</v>
      </c>
      <c r="M31" s="10">
        <v>23</v>
      </c>
      <c r="N31" s="194">
        <v>7</v>
      </c>
      <c r="O31" s="89"/>
      <c r="P31" s="89"/>
    </row>
    <row r="32" spans="2:16" x14ac:dyDescent="0.15">
      <c r="B32" s="257" t="s">
        <v>15</v>
      </c>
      <c r="C32" s="210"/>
      <c r="D32" s="9">
        <v>126</v>
      </c>
      <c r="E32" s="9">
        <v>1</v>
      </c>
      <c r="F32" s="9">
        <v>3</v>
      </c>
      <c r="G32" s="9">
        <v>5</v>
      </c>
      <c r="H32" s="9">
        <v>21</v>
      </c>
      <c r="I32" s="9">
        <v>24</v>
      </c>
      <c r="J32" s="9">
        <v>49</v>
      </c>
      <c r="K32" s="9">
        <v>23</v>
      </c>
      <c r="L32" s="37">
        <v>25.9</v>
      </c>
      <c r="M32" s="10">
        <v>24.9</v>
      </c>
      <c r="N32" s="194">
        <v>6.5</v>
      </c>
      <c r="O32" s="89"/>
      <c r="P32" s="89"/>
    </row>
    <row r="33" spans="2:16" x14ac:dyDescent="0.15">
      <c r="B33" s="257" t="s">
        <v>16</v>
      </c>
      <c r="C33" s="210"/>
      <c r="D33" s="9">
        <v>248</v>
      </c>
      <c r="E33" s="9">
        <v>0</v>
      </c>
      <c r="F33" s="9">
        <v>6</v>
      </c>
      <c r="G33" s="9">
        <v>25</v>
      </c>
      <c r="H33" s="9">
        <v>54</v>
      </c>
      <c r="I33" s="9">
        <v>53</v>
      </c>
      <c r="J33" s="9">
        <v>62</v>
      </c>
      <c r="K33" s="9">
        <v>48</v>
      </c>
      <c r="L33" s="37">
        <v>23.4</v>
      </c>
      <c r="M33" s="10">
        <v>23.4</v>
      </c>
      <c r="N33" s="194">
        <v>7</v>
      </c>
      <c r="O33" s="89"/>
      <c r="P33" s="89"/>
    </row>
    <row r="34" spans="2:16" x14ac:dyDescent="0.15">
      <c r="B34" s="257" t="s">
        <v>17</v>
      </c>
      <c r="C34" s="210"/>
      <c r="D34" s="9">
        <v>204</v>
      </c>
      <c r="E34" s="9">
        <v>0</v>
      </c>
      <c r="F34" s="9">
        <v>11</v>
      </c>
      <c r="G34" s="9">
        <v>20</v>
      </c>
      <c r="H34" s="9">
        <v>40</v>
      </c>
      <c r="I34" s="9">
        <v>34</v>
      </c>
      <c r="J34" s="9">
        <v>62</v>
      </c>
      <c r="K34" s="9">
        <v>37</v>
      </c>
      <c r="L34" s="37">
        <v>24.8</v>
      </c>
      <c r="M34" s="10">
        <v>23.4</v>
      </c>
      <c r="N34" s="194">
        <v>7.7</v>
      </c>
      <c r="O34" s="89"/>
      <c r="P34" s="89"/>
    </row>
    <row r="35" spans="2:16" x14ac:dyDescent="0.15">
      <c r="B35" s="257" t="s">
        <v>18</v>
      </c>
      <c r="C35" s="210"/>
      <c r="D35" s="9">
        <v>252</v>
      </c>
      <c r="E35" s="9">
        <v>2</v>
      </c>
      <c r="F35" s="9">
        <v>11</v>
      </c>
      <c r="G35" s="9">
        <v>33</v>
      </c>
      <c r="H35" s="9">
        <v>41</v>
      </c>
      <c r="I35" s="9">
        <v>50</v>
      </c>
      <c r="J35" s="9">
        <v>62</v>
      </c>
      <c r="K35" s="9">
        <v>53</v>
      </c>
      <c r="L35" s="37">
        <v>23.9</v>
      </c>
      <c r="M35" s="10">
        <v>23.2</v>
      </c>
      <c r="N35" s="194">
        <v>7.8</v>
      </c>
      <c r="O35" s="89"/>
      <c r="P35" s="89"/>
    </row>
    <row r="36" spans="2:16" x14ac:dyDescent="0.15">
      <c r="B36" s="257" t="s">
        <v>19</v>
      </c>
      <c r="C36" s="210"/>
      <c r="D36" s="9">
        <v>198</v>
      </c>
      <c r="E36" s="9">
        <v>3</v>
      </c>
      <c r="F36" s="9">
        <v>4</v>
      </c>
      <c r="G36" s="9">
        <v>13</v>
      </c>
      <c r="H36" s="9">
        <v>37</v>
      </c>
      <c r="I36" s="9">
        <v>42</v>
      </c>
      <c r="J36" s="9">
        <v>49</v>
      </c>
      <c r="K36" s="9">
        <v>50</v>
      </c>
      <c r="L36" s="37">
        <v>25</v>
      </c>
      <c r="M36" s="10">
        <v>24.2</v>
      </c>
      <c r="N36" s="194">
        <v>7.3</v>
      </c>
      <c r="O36" s="89"/>
      <c r="P36" s="89"/>
    </row>
    <row r="37" spans="2:16" x14ac:dyDescent="0.15">
      <c r="B37" s="257" t="s">
        <v>20</v>
      </c>
      <c r="C37" s="210"/>
      <c r="D37" s="9">
        <v>76</v>
      </c>
      <c r="E37" s="9">
        <v>0</v>
      </c>
      <c r="F37" s="9">
        <v>3</v>
      </c>
      <c r="G37" s="9">
        <v>10</v>
      </c>
      <c r="H37" s="9">
        <v>17</v>
      </c>
      <c r="I37" s="9">
        <v>20</v>
      </c>
      <c r="J37" s="9">
        <v>18</v>
      </c>
      <c r="K37" s="9">
        <v>8</v>
      </c>
      <c r="L37" s="37">
        <v>22.4</v>
      </c>
      <c r="M37" s="10">
        <v>21.9</v>
      </c>
      <c r="N37" s="205">
        <v>7.1</v>
      </c>
      <c r="O37" s="89"/>
      <c r="P37" s="89"/>
    </row>
    <row r="38" spans="2:16" x14ac:dyDescent="0.15">
      <c r="B38" s="257" t="s">
        <v>21</v>
      </c>
      <c r="C38" s="210"/>
      <c r="D38" s="9">
        <v>17</v>
      </c>
      <c r="E38" s="9">
        <v>0</v>
      </c>
      <c r="F38" s="9">
        <v>0</v>
      </c>
      <c r="G38" s="9">
        <v>4</v>
      </c>
      <c r="H38" s="9">
        <v>4</v>
      </c>
      <c r="I38" s="9">
        <v>1</v>
      </c>
      <c r="J38" s="9">
        <v>5</v>
      </c>
      <c r="K38" s="9">
        <v>3</v>
      </c>
      <c r="L38" s="37">
        <v>22.5</v>
      </c>
      <c r="M38" s="10">
        <v>22.3</v>
      </c>
      <c r="N38" s="194">
        <v>7.7</v>
      </c>
      <c r="O38" s="89"/>
      <c r="P38" s="89"/>
    </row>
    <row r="39" spans="2:16" x14ac:dyDescent="0.15">
      <c r="B39" s="257" t="s">
        <v>22</v>
      </c>
      <c r="C39" s="210"/>
      <c r="D39" s="9">
        <v>26</v>
      </c>
      <c r="E39" s="9">
        <v>0</v>
      </c>
      <c r="F39" s="9">
        <v>1</v>
      </c>
      <c r="G39" s="9">
        <v>2</v>
      </c>
      <c r="H39" s="9">
        <v>6</v>
      </c>
      <c r="I39" s="9">
        <v>6</v>
      </c>
      <c r="J39" s="9">
        <v>8</v>
      </c>
      <c r="K39" s="9">
        <v>3</v>
      </c>
      <c r="L39" s="37">
        <v>21.8</v>
      </c>
      <c r="M39" s="10">
        <v>22.5</v>
      </c>
      <c r="N39" s="194">
        <v>6.2</v>
      </c>
      <c r="O39" s="89"/>
      <c r="P39" s="89"/>
    </row>
    <row r="40" spans="2:16" x14ac:dyDescent="0.15">
      <c r="B40" s="257" t="s">
        <v>23</v>
      </c>
      <c r="C40" s="210"/>
      <c r="D40" s="9">
        <v>15</v>
      </c>
      <c r="E40" s="9">
        <v>0</v>
      </c>
      <c r="F40" s="9">
        <v>1</v>
      </c>
      <c r="G40" s="9">
        <v>4</v>
      </c>
      <c r="H40" s="9">
        <v>1</v>
      </c>
      <c r="I40" s="9">
        <v>3</v>
      </c>
      <c r="J40" s="9">
        <v>1</v>
      </c>
      <c r="K40" s="9">
        <v>5</v>
      </c>
      <c r="L40" s="37">
        <v>23.8</v>
      </c>
      <c r="M40" s="10">
        <v>22.8</v>
      </c>
      <c r="N40" s="205">
        <v>8.6999999999999993</v>
      </c>
      <c r="O40" s="95"/>
      <c r="P40" s="95"/>
    </row>
    <row r="41" spans="2:16" x14ac:dyDescent="0.15">
      <c r="B41" s="257" t="s">
        <v>24</v>
      </c>
      <c r="C41" s="210"/>
      <c r="D41" s="9">
        <v>72</v>
      </c>
      <c r="E41" s="9">
        <v>0</v>
      </c>
      <c r="F41" s="9">
        <v>5</v>
      </c>
      <c r="G41" s="9">
        <v>6</v>
      </c>
      <c r="H41" s="9">
        <v>9</v>
      </c>
      <c r="I41" s="9">
        <v>28</v>
      </c>
      <c r="J41" s="9">
        <v>22</v>
      </c>
      <c r="K41" s="9">
        <v>2</v>
      </c>
      <c r="L41" s="37">
        <v>23.2</v>
      </c>
      <c r="M41" s="10">
        <v>22</v>
      </c>
      <c r="N41" s="194">
        <v>6.6</v>
      </c>
      <c r="O41" s="89"/>
      <c r="P41" s="89"/>
    </row>
    <row r="42" spans="2:16" x14ac:dyDescent="0.15">
      <c r="B42" s="257" t="s">
        <v>25</v>
      </c>
      <c r="C42" s="210"/>
      <c r="D42" s="9">
        <v>94</v>
      </c>
      <c r="E42" s="9">
        <v>2</v>
      </c>
      <c r="F42" s="9">
        <v>9</v>
      </c>
      <c r="G42" s="9">
        <v>15</v>
      </c>
      <c r="H42" s="9">
        <v>19</v>
      </c>
      <c r="I42" s="9">
        <v>18</v>
      </c>
      <c r="J42" s="9">
        <v>20</v>
      </c>
      <c r="K42" s="9">
        <v>11</v>
      </c>
      <c r="L42" s="37">
        <v>21.2</v>
      </c>
      <c r="M42" s="10">
        <v>20.9</v>
      </c>
      <c r="N42" s="194">
        <v>8.1</v>
      </c>
      <c r="O42" s="89"/>
      <c r="P42" s="89"/>
    </row>
    <row r="43" spans="2:16" x14ac:dyDescent="0.15">
      <c r="B43" s="257" t="s">
        <v>26</v>
      </c>
      <c r="C43" s="210"/>
      <c r="D43" s="9">
        <v>79</v>
      </c>
      <c r="E43" s="9">
        <v>0</v>
      </c>
      <c r="F43" s="9">
        <v>1</v>
      </c>
      <c r="G43" s="9">
        <v>10</v>
      </c>
      <c r="H43" s="9">
        <v>14</v>
      </c>
      <c r="I43" s="9">
        <v>28</v>
      </c>
      <c r="J43" s="9">
        <v>17</v>
      </c>
      <c r="K43" s="9">
        <v>9</v>
      </c>
      <c r="L43" s="37">
        <v>22.7</v>
      </c>
      <c r="M43" s="10">
        <v>22.7</v>
      </c>
      <c r="N43" s="194">
        <v>6.1</v>
      </c>
      <c r="O43" s="89"/>
      <c r="P43" s="89"/>
    </row>
    <row r="44" spans="2:16" x14ac:dyDescent="0.15">
      <c r="B44" s="257" t="s">
        <v>27</v>
      </c>
      <c r="C44" s="210"/>
      <c r="D44" s="9">
        <v>99</v>
      </c>
      <c r="E44" s="9">
        <v>0</v>
      </c>
      <c r="F44" s="9">
        <v>4</v>
      </c>
      <c r="G44" s="9">
        <v>7</v>
      </c>
      <c r="H44" s="9">
        <v>21</v>
      </c>
      <c r="I44" s="9">
        <v>27</v>
      </c>
      <c r="J44" s="9">
        <v>27</v>
      </c>
      <c r="K44" s="9">
        <v>13</v>
      </c>
      <c r="L44" s="37">
        <v>23.6</v>
      </c>
      <c r="M44" s="10">
        <v>23.1</v>
      </c>
      <c r="N44" s="194">
        <v>6.7</v>
      </c>
      <c r="O44" s="89"/>
      <c r="P44" s="89"/>
    </row>
    <row r="45" spans="2:16" x14ac:dyDescent="0.15">
      <c r="B45" s="257" t="s">
        <v>28</v>
      </c>
      <c r="C45" s="210"/>
      <c r="D45" s="9">
        <v>244</v>
      </c>
      <c r="E45" s="9">
        <v>1</v>
      </c>
      <c r="F45" s="9">
        <v>16</v>
      </c>
      <c r="G45" s="9">
        <v>28</v>
      </c>
      <c r="H45" s="9">
        <v>55</v>
      </c>
      <c r="I45" s="9">
        <v>53</v>
      </c>
      <c r="J45" s="9">
        <v>50</v>
      </c>
      <c r="K45" s="9">
        <v>41</v>
      </c>
      <c r="L45" s="37">
        <v>22.2</v>
      </c>
      <c r="M45" s="10">
        <v>22.1</v>
      </c>
      <c r="N45" s="194">
        <v>7.6</v>
      </c>
      <c r="O45" s="89"/>
      <c r="P45" s="89"/>
    </row>
    <row r="46" spans="2:16" x14ac:dyDescent="0.15">
      <c r="B46" s="257" t="s">
        <v>29</v>
      </c>
      <c r="C46" s="210"/>
      <c r="D46" s="9">
        <v>57</v>
      </c>
      <c r="E46" s="9">
        <v>0</v>
      </c>
      <c r="F46" s="9">
        <v>5</v>
      </c>
      <c r="G46" s="9">
        <v>7</v>
      </c>
      <c r="H46" s="9">
        <v>10</v>
      </c>
      <c r="I46" s="9">
        <v>11</v>
      </c>
      <c r="J46" s="9">
        <v>12</v>
      </c>
      <c r="K46" s="9">
        <v>12</v>
      </c>
      <c r="L46" s="37">
        <v>22.4</v>
      </c>
      <c r="M46" s="10">
        <v>22.2</v>
      </c>
      <c r="N46" s="194">
        <v>8.1</v>
      </c>
      <c r="O46" s="89"/>
      <c r="P46" s="89"/>
    </row>
    <row r="47" spans="2:16" x14ac:dyDescent="0.15">
      <c r="B47" s="257" t="s">
        <v>30</v>
      </c>
      <c r="C47" s="210"/>
      <c r="D47" s="9">
        <v>57</v>
      </c>
      <c r="E47" s="9">
        <v>0</v>
      </c>
      <c r="F47" s="9">
        <v>5</v>
      </c>
      <c r="G47" s="9">
        <v>6</v>
      </c>
      <c r="H47" s="9">
        <v>12</v>
      </c>
      <c r="I47" s="9">
        <v>17</v>
      </c>
      <c r="J47" s="9">
        <v>12</v>
      </c>
      <c r="K47" s="9">
        <v>5</v>
      </c>
      <c r="L47" s="37">
        <v>21.7</v>
      </c>
      <c r="M47" s="10">
        <v>21.5</v>
      </c>
      <c r="N47" s="194">
        <v>7.1</v>
      </c>
      <c r="O47" s="89"/>
      <c r="P47" s="89"/>
    </row>
    <row r="48" spans="2:16" x14ac:dyDescent="0.15">
      <c r="B48" s="257" t="s">
        <v>31</v>
      </c>
      <c r="C48" s="210"/>
      <c r="D48" s="9">
        <v>57</v>
      </c>
      <c r="E48" s="9">
        <v>0</v>
      </c>
      <c r="F48" s="9">
        <v>4</v>
      </c>
      <c r="G48" s="9">
        <v>12</v>
      </c>
      <c r="H48" s="9">
        <v>6</v>
      </c>
      <c r="I48" s="9">
        <v>9</v>
      </c>
      <c r="J48" s="9">
        <v>18</v>
      </c>
      <c r="K48" s="9">
        <v>8</v>
      </c>
      <c r="L48" s="37">
        <v>24.5</v>
      </c>
      <c r="M48" s="10">
        <v>22.3</v>
      </c>
      <c r="N48" s="194">
        <v>8.1</v>
      </c>
      <c r="O48" s="89"/>
      <c r="P48" s="89"/>
    </row>
    <row r="49" spans="2:16" x14ac:dyDescent="0.15">
      <c r="B49" s="257" t="s">
        <v>32</v>
      </c>
      <c r="C49" s="210"/>
      <c r="D49" s="9">
        <v>163</v>
      </c>
      <c r="E49" s="9">
        <v>0</v>
      </c>
      <c r="F49" s="9">
        <v>5</v>
      </c>
      <c r="G49" s="9">
        <v>26</v>
      </c>
      <c r="H49" s="9">
        <v>23</v>
      </c>
      <c r="I49" s="9">
        <v>43</v>
      </c>
      <c r="J49" s="9">
        <v>39</v>
      </c>
      <c r="K49" s="9">
        <v>27</v>
      </c>
      <c r="L49" s="37">
        <v>23.8</v>
      </c>
      <c r="M49" s="10">
        <v>23</v>
      </c>
      <c r="N49" s="194">
        <v>7.5</v>
      </c>
      <c r="O49" s="89"/>
      <c r="P49" s="89"/>
    </row>
    <row r="50" spans="2:16" x14ac:dyDescent="0.15">
      <c r="B50" s="257" t="s">
        <v>33</v>
      </c>
      <c r="C50" s="210"/>
      <c r="D50" s="9">
        <v>134</v>
      </c>
      <c r="E50" s="9">
        <v>2</v>
      </c>
      <c r="F50" s="9">
        <v>4</v>
      </c>
      <c r="G50" s="9">
        <v>12</v>
      </c>
      <c r="H50" s="9">
        <v>25</v>
      </c>
      <c r="I50" s="9">
        <v>31</v>
      </c>
      <c r="J50" s="9">
        <v>32</v>
      </c>
      <c r="K50" s="9">
        <v>28</v>
      </c>
      <c r="L50" s="37">
        <v>23.4</v>
      </c>
      <c r="M50" s="10">
        <v>23.5</v>
      </c>
      <c r="N50" s="194">
        <v>7.3</v>
      </c>
      <c r="O50" s="89"/>
      <c r="P50" s="89"/>
    </row>
    <row r="51" spans="2:16" x14ac:dyDescent="0.15">
      <c r="B51" s="257" t="s">
        <v>34</v>
      </c>
      <c r="C51" s="210"/>
      <c r="D51" s="9">
        <v>42</v>
      </c>
      <c r="E51" s="9">
        <v>0</v>
      </c>
      <c r="F51" s="9">
        <v>1</v>
      </c>
      <c r="G51" s="9">
        <v>2</v>
      </c>
      <c r="H51" s="9">
        <v>11</v>
      </c>
      <c r="I51" s="9">
        <v>12</v>
      </c>
      <c r="J51" s="9">
        <v>12</v>
      </c>
      <c r="K51" s="9">
        <v>4</v>
      </c>
      <c r="L51" s="37">
        <v>22.9</v>
      </c>
      <c r="M51" s="10">
        <v>22.7</v>
      </c>
      <c r="N51" s="194">
        <v>6.2</v>
      </c>
      <c r="O51" s="89"/>
      <c r="P51" s="89"/>
    </row>
    <row r="52" spans="2:16" x14ac:dyDescent="0.15">
      <c r="B52" s="257" t="s">
        <v>35</v>
      </c>
      <c r="C52" s="210"/>
      <c r="D52" s="9">
        <v>32</v>
      </c>
      <c r="E52" s="9">
        <v>0</v>
      </c>
      <c r="F52" s="9">
        <v>3</v>
      </c>
      <c r="G52" s="9">
        <v>6</v>
      </c>
      <c r="H52" s="9">
        <v>3</v>
      </c>
      <c r="I52" s="9">
        <v>8</v>
      </c>
      <c r="J52" s="9">
        <v>7</v>
      </c>
      <c r="K52" s="9">
        <v>5</v>
      </c>
      <c r="L52" s="37">
        <v>22.3</v>
      </c>
      <c r="M52" s="10">
        <v>21.5</v>
      </c>
      <c r="N52" s="194">
        <v>7.8</v>
      </c>
      <c r="O52" s="89"/>
      <c r="P52" s="89"/>
    </row>
    <row r="53" spans="2:16" x14ac:dyDescent="0.15">
      <c r="B53" s="257" t="s">
        <v>36</v>
      </c>
      <c r="C53" s="210"/>
      <c r="D53" s="9">
        <v>4</v>
      </c>
      <c r="E53" s="9">
        <v>0</v>
      </c>
      <c r="F53" s="9">
        <v>0</v>
      </c>
      <c r="G53" s="9">
        <v>0</v>
      </c>
      <c r="H53" s="9">
        <v>1</v>
      </c>
      <c r="I53" s="9">
        <v>2</v>
      </c>
      <c r="J53" s="9">
        <v>1</v>
      </c>
      <c r="K53" s="9">
        <v>0</v>
      </c>
      <c r="L53" s="37">
        <v>22.2</v>
      </c>
      <c r="M53" s="10">
        <v>22.1</v>
      </c>
      <c r="N53" s="194">
        <v>3.6</v>
      </c>
      <c r="O53" s="89"/>
      <c r="P53" s="89"/>
    </row>
    <row r="54" spans="2:16" x14ac:dyDescent="0.15">
      <c r="B54" s="257" t="s">
        <v>37</v>
      </c>
      <c r="C54" s="210"/>
      <c r="D54" s="9">
        <v>6</v>
      </c>
      <c r="E54" s="9">
        <v>0</v>
      </c>
      <c r="F54" s="9">
        <v>0</v>
      </c>
      <c r="G54" s="9">
        <v>1</v>
      </c>
      <c r="H54" s="9">
        <v>1</v>
      </c>
      <c r="I54" s="9">
        <v>1</v>
      </c>
      <c r="J54" s="9">
        <v>3</v>
      </c>
      <c r="K54" s="9">
        <v>0</v>
      </c>
      <c r="L54" s="37">
        <v>22.7</v>
      </c>
      <c r="M54" s="10">
        <v>21.3</v>
      </c>
      <c r="N54" s="194">
        <v>5.9</v>
      </c>
      <c r="O54" s="89"/>
      <c r="P54" s="89"/>
    </row>
    <row r="55" spans="2:16" x14ac:dyDescent="0.15">
      <c r="B55" s="257" t="s">
        <v>38</v>
      </c>
      <c r="C55" s="210"/>
      <c r="D55" s="9">
        <v>45</v>
      </c>
      <c r="E55" s="9">
        <v>0</v>
      </c>
      <c r="F55" s="9">
        <v>2</v>
      </c>
      <c r="G55" s="9">
        <v>3</v>
      </c>
      <c r="H55" s="9">
        <v>7</v>
      </c>
      <c r="I55" s="9">
        <v>12</v>
      </c>
      <c r="J55" s="9">
        <v>15</v>
      </c>
      <c r="K55" s="9">
        <v>6</v>
      </c>
      <c r="L55" s="37">
        <v>23.4</v>
      </c>
      <c r="M55" s="10">
        <v>23.7</v>
      </c>
      <c r="N55" s="194">
        <v>6.5</v>
      </c>
      <c r="O55" s="89"/>
      <c r="P55" s="89"/>
    </row>
    <row r="56" spans="2:16" x14ac:dyDescent="0.15">
      <c r="B56" s="257" t="s">
        <v>39</v>
      </c>
      <c r="C56" s="210"/>
      <c r="D56" s="9">
        <v>61</v>
      </c>
      <c r="E56" s="9">
        <v>0</v>
      </c>
      <c r="F56" s="9">
        <v>4</v>
      </c>
      <c r="G56" s="9">
        <v>9</v>
      </c>
      <c r="H56" s="9">
        <v>13</v>
      </c>
      <c r="I56" s="9">
        <v>10</v>
      </c>
      <c r="J56" s="9">
        <v>17</v>
      </c>
      <c r="K56" s="9">
        <v>8</v>
      </c>
      <c r="L56" s="37">
        <v>21</v>
      </c>
      <c r="M56" s="10">
        <v>22</v>
      </c>
      <c r="N56" s="194">
        <v>7.5</v>
      </c>
      <c r="O56" s="89"/>
      <c r="P56" s="89"/>
    </row>
    <row r="57" spans="2:16" x14ac:dyDescent="0.15">
      <c r="B57" s="257" t="s">
        <v>40</v>
      </c>
      <c r="C57" s="210"/>
      <c r="D57" s="9">
        <v>34</v>
      </c>
      <c r="E57" s="9">
        <v>0</v>
      </c>
      <c r="F57" s="9">
        <v>2</v>
      </c>
      <c r="G57" s="9">
        <v>4</v>
      </c>
      <c r="H57" s="9">
        <v>7</v>
      </c>
      <c r="I57" s="9">
        <v>11</v>
      </c>
      <c r="J57" s="9">
        <v>6</v>
      </c>
      <c r="K57" s="9">
        <v>4</v>
      </c>
      <c r="L57" s="37">
        <v>21.5</v>
      </c>
      <c r="M57" s="10">
        <v>21.5</v>
      </c>
      <c r="N57" s="194">
        <v>7.1</v>
      </c>
      <c r="O57" s="89"/>
      <c r="P57" s="89"/>
    </row>
    <row r="58" spans="2:16" x14ac:dyDescent="0.15">
      <c r="B58" s="257" t="s">
        <v>41</v>
      </c>
      <c r="C58" s="210"/>
      <c r="D58" s="9">
        <v>6</v>
      </c>
      <c r="E58" s="9">
        <v>0</v>
      </c>
      <c r="F58" s="9">
        <v>0</v>
      </c>
      <c r="G58" s="9">
        <v>1</v>
      </c>
      <c r="H58" s="9">
        <v>0</v>
      </c>
      <c r="I58" s="9">
        <v>2</v>
      </c>
      <c r="J58" s="9">
        <v>2</v>
      </c>
      <c r="K58" s="9">
        <v>1</v>
      </c>
      <c r="L58" s="37">
        <v>26.2</v>
      </c>
      <c r="M58" s="10">
        <v>25.1</v>
      </c>
      <c r="N58" s="194">
        <v>7.4</v>
      </c>
      <c r="O58" s="89"/>
      <c r="P58" s="89"/>
    </row>
    <row r="59" spans="2:16" x14ac:dyDescent="0.15">
      <c r="B59" s="257" t="s">
        <v>42</v>
      </c>
      <c r="C59" s="210"/>
      <c r="D59" s="9">
        <v>12</v>
      </c>
      <c r="E59" s="9">
        <v>1</v>
      </c>
      <c r="F59" s="9">
        <v>1</v>
      </c>
      <c r="G59" s="9">
        <v>1</v>
      </c>
      <c r="H59" s="9">
        <v>2</v>
      </c>
      <c r="I59" s="9">
        <v>3</v>
      </c>
      <c r="J59" s="9">
        <v>2</v>
      </c>
      <c r="K59" s="9">
        <v>2</v>
      </c>
      <c r="L59" s="37">
        <v>21.6</v>
      </c>
      <c r="M59" s="10">
        <v>21.1</v>
      </c>
      <c r="N59" s="194">
        <v>9.3000000000000007</v>
      </c>
      <c r="O59" s="89"/>
      <c r="P59" s="89"/>
    </row>
    <row r="60" spans="2:16" x14ac:dyDescent="0.15">
      <c r="B60" s="257" t="s">
        <v>43</v>
      </c>
      <c r="C60" s="210"/>
      <c r="D60" s="9">
        <v>42</v>
      </c>
      <c r="E60" s="9">
        <v>0</v>
      </c>
      <c r="F60" s="9">
        <v>3</v>
      </c>
      <c r="G60" s="9">
        <v>2</v>
      </c>
      <c r="H60" s="9">
        <v>13</v>
      </c>
      <c r="I60" s="9">
        <v>5</v>
      </c>
      <c r="J60" s="9">
        <v>12</v>
      </c>
      <c r="K60" s="9">
        <v>7</v>
      </c>
      <c r="L60" s="37">
        <v>23.1</v>
      </c>
      <c r="M60" s="10">
        <v>22.4</v>
      </c>
      <c r="N60" s="194">
        <v>7</v>
      </c>
      <c r="O60" s="89"/>
      <c r="P60" s="89"/>
    </row>
    <row r="61" spans="2:16" x14ac:dyDescent="0.15">
      <c r="B61" s="257" t="s">
        <v>44</v>
      </c>
      <c r="C61" s="210"/>
      <c r="D61" s="9">
        <v>33</v>
      </c>
      <c r="E61" s="9">
        <v>0</v>
      </c>
      <c r="F61" s="9">
        <v>2</v>
      </c>
      <c r="G61" s="9">
        <v>4</v>
      </c>
      <c r="H61" s="9">
        <v>7</v>
      </c>
      <c r="I61" s="9">
        <v>9</v>
      </c>
      <c r="J61" s="9">
        <v>7</v>
      </c>
      <c r="K61" s="9">
        <v>4</v>
      </c>
      <c r="L61" s="37">
        <v>23.4</v>
      </c>
      <c r="M61" s="10">
        <v>22.4</v>
      </c>
      <c r="N61" s="194">
        <v>7.1</v>
      </c>
      <c r="O61" s="89"/>
      <c r="P61" s="89"/>
    </row>
    <row r="62" spans="2:16" x14ac:dyDescent="0.15">
      <c r="B62" s="257" t="s">
        <v>45</v>
      </c>
      <c r="C62" s="210"/>
      <c r="D62" s="9">
        <v>176</v>
      </c>
      <c r="E62" s="9">
        <v>0</v>
      </c>
      <c r="F62" s="9">
        <v>7</v>
      </c>
      <c r="G62" s="9">
        <v>15</v>
      </c>
      <c r="H62" s="9">
        <v>37</v>
      </c>
      <c r="I62" s="9">
        <v>32</v>
      </c>
      <c r="J62" s="9">
        <v>46</v>
      </c>
      <c r="K62" s="9">
        <v>39</v>
      </c>
      <c r="L62" s="37">
        <v>24.9</v>
      </c>
      <c r="M62" s="10">
        <v>23.8</v>
      </c>
      <c r="N62" s="194">
        <v>7.3</v>
      </c>
      <c r="O62" s="89"/>
      <c r="P62" s="89"/>
    </row>
    <row r="63" spans="2:16" x14ac:dyDescent="0.15">
      <c r="B63" s="257" t="s">
        <v>46</v>
      </c>
      <c r="C63" s="210"/>
      <c r="D63" s="9">
        <v>34</v>
      </c>
      <c r="E63" s="9">
        <v>0</v>
      </c>
      <c r="F63" s="9">
        <v>1</v>
      </c>
      <c r="G63" s="9">
        <v>5</v>
      </c>
      <c r="H63" s="9">
        <v>7</v>
      </c>
      <c r="I63" s="9">
        <v>8</v>
      </c>
      <c r="J63" s="9">
        <v>8</v>
      </c>
      <c r="K63" s="9">
        <v>5</v>
      </c>
      <c r="L63" s="37">
        <v>22.5</v>
      </c>
      <c r="M63" s="10">
        <v>22.7</v>
      </c>
      <c r="N63" s="194">
        <v>6.9</v>
      </c>
      <c r="O63" s="89"/>
      <c r="P63" s="89"/>
    </row>
    <row r="64" spans="2:16" x14ac:dyDescent="0.15">
      <c r="B64" s="257" t="s">
        <v>47</v>
      </c>
      <c r="C64" s="210"/>
      <c r="D64" s="9">
        <v>30</v>
      </c>
      <c r="E64" s="9">
        <v>0</v>
      </c>
      <c r="F64" s="9">
        <v>2</v>
      </c>
      <c r="G64" s="9">
        <v>2</v>
      </c>
      <c r="H64" s="9">
        <v>8</v>
      </c>
      <c r="I64" s="9">
        <v>6</v>
      </c>
      <c r="J64" s="9">
        <v>5</v>
      </c>
      <c r="K64" s="9">
        <v>7</v>
      </c>
      <c r="L64" s="37">
        <v>22.4</v>
      </c>
      <c r="M64" s="10">
        <v>22.9</v>
      </c>
      <c r="N64" s="194">
        <v>8.1</v>
      </c>
      <c r="O64" s="89"/>
      <c r="P64" s="89"/>
    </row>
    <row r="65" spans="2:16" x14ac:dyDescent="0.15">
      <c r="B65" s="257" t="s">
        <v>48</v>
      </c>
      <c r="C65" s="210"/>
      <c r="D65" s="9">
        <v>108</v>
      </c>
      <c r="E65" s="9">
        <v>0</v>
      </c>
      <c r="F65" s="9">
        <v>1</v>
      </c>
      <c r="G65" s="9">
        <v>16</v>
      </c>
      <c r="H65" s="9">
        <v>17</v>
      </c>
      <c r="I65" s="9">
        <v>26</v>
      </c>
      <c r="J65" s="9">
        <v>32</v>
      </c>
      <c r="K65" s="9">
        <v>16</v>
      </c>
      <c r="L65" s="37">
        <v>23.5</v>
      </c>
      <c r="M65" s="10">
        <v>23.3</v>
      </c>
      <c r="N65" s="194">
        <v>6.9</v>
      </c>
      <c r="O65" s="89"/>
      <c r="P65" s="89"/>
    </row>
    <row r="66" spans="2:16" x14ac:dyDescent="0.15">
      <c r="B66" s="257" t="s">
        <v>49</v>
      </c>
      <c r="C66" s="210"/>
      <c r="D66" s="9">
        <v>45</v>
      </c>
      <c r="E66" s="9">
        <v>0</v>
      </c>
      <c r="F66" s="9">
        <v>0</v>
      </c>
      <c r="G66" s="9">
        <v>3</v>
      </c>
      <c r="H66" s="9">
        <v>12</v>
      </c>
      <c r="I66" s="9">
        <v>12</v>
      </c>
      <c r="J66" s="9">
        <v>10</v>
      </c>
      <c r="K66" s="9">
        <v>8</v>
      </c>
      <c r="L66" s="37">
        <v>22.4</v>
      </c>
      <c r="M66" s="10">
        <v>23.2</v>
      </c>
      <c r="N66" s="194">
        <v>5.8</v>
      </c>
      <c r="O66" s="89"/>
      <c r="P66" s="89"/>
    </row>
    <row r="67" spans="2:16" x14ac:dyDescent="0.15">
      <c r="B67" s="257" t="s">
        <v>50</v>
      </c>
      <c r="C67" s="210"/>
      <c r="D67" s="9">
        <v>51</v>
      </c>
      <c r="E67" s="9">
        <v>0</v>
      </c>
      <c r="F67" s="9">
        <v>0</v>
      </c>
      <c r="G67" s="9">
        <v>4</v>
      </c>
      <c r="H67" s="9">
        <v>12</v>
      </c>
      <c r="I67" s="9">
        <v>16</v>
      </c>
      <c r="J67" s="9">
        <v>15</v>
      </c>
      <c r="K67" s="9">
        <v>4</v>
      </c>
      <c r="L67" s="37">
        <v>23.2</v>
      </c>
      <c r="M67" s="10">
        <v>22.7</v>
      </c>
      <c r="N67" s="194">
        <v>5.7</v>
      </c>
      <c r="O67" s="89"/>
      <c r="P67" s="89"/>
    </row>
    <row r="68" spans="2:16" x14ac:dyDescent="0.15">
      <c r="B68" s="257" t="s">
        <v>51</v>
      </c>
      <c r="C68" s="210"/>
      <c r="D68" s="9">
        <v>69</v>
      </c>
      <c r="E68" s="9">
        <v>3</v>
      </c>
      <c r="F68" s="9">
        <v>1</v>
      </c>
      <c r="G68" s="9">
        <v>11</v>
      </c>
      <c r="H68" s="9">
        <v>19</v>
      </c>
      <c r="I68" s="9">
        <v>14</v>
      </c>
      <c r="J68" s="9">
        <v>12</v>
      </c>
      <c r="K68" s="9">
        <v>9</v>
      </c>
      <c r="L68" s="37">
        <v>20</v>
      </c>
      <c r="M68" s="10">
        <v>21.2</v>
      </c>
      <c r="N68" s="194">
        <v>7.6</v>
      </c>
      <c r="O68" s="89"/>
      <c r="P68" s="89"/>
    </row>
    <row r="69" spans="2:16" x14ac:dyDescent="0.15">
      <c r="B69" s="256" t="s">
        <v>353</v>
      </c>
      <c r="C69" s="215"/>
      <c r="D69" s="6">
        <v>24</v>
      </c>
      <c r="E69" s="6">
        <v>0</v>
      </c>
      <c r="F69" s="6">
        <v>0</v>
      </c>
      <c r="G69" s="6">
        <v>0</v>
      </c>
      <c r="H69" s="6">
        <v>4</v>
      </c>
      <c r="I69" s="6">
        <v>5</v>
      </c>
      <c r="J69" s="6">
        <v>9</v>
      </c>
      <c r="K69" s="6">
        <v>6</v>
      </c>
      <c r="L69" s="42">
        <v>25.8</v>
      </c>
      <c r="M69" s="8">
        <v>26.3</v>
      </c>
      <c r="N69" s="195">
        <v>5.3</v>
      </c>
      <c r="O69" s="89"/>
      <c r="P69" s="89"/>
    </row>
    <row r="71" spans="2:16" x14ac:dyDescent="0.15">
      <c r="D71" s="151">
        <f>D6</f>
        <v>3889</v>
      </c>
    </row>
    <row r="72" spans="2:16" x14ac:dyDescent="0.15">
      <c r="D72" s="151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N3:N4"/>
    <mergeCell ref="B4:C5"/>
    <mergeCell ref="B14:C14"/>
    <mergeCell ref="B3:C3"/>
    <mergeCell ref="D3:D5"/>
    <mergeCell ref="L3:L4"/>
    <mergeCell ref="M3:M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7109375" customWidth="1"/>
    <col min="5" max="5" width="7.140625" customWidth="1"/>
    <col min="6" max="7" width="5.85546875" customWidth="1"/>
    <col min="8" max="8" width="6.42578125" customWidth="1"/>
    <col min="9" max="10" width="5.85546875" customWidth="1"/>
    <col min="11" max="11" width="7.140625" customWidth="1"/>
    <col min="12" max="14" width="5.85546875" customWidth="1"/>
    <col min="15" max="15" width="6.5703125" customWidth="1"/>
    <col min="16" max="17" width="5.85546875" customWidth="1"/>
    <col min="18" max="19" width="7.140625" customWidth="1"/>
    <col min="20" max="20" width="6.5703125" customWidth="1"/>
    <col min="21" max="21" width="6.28515625" customWidth="1"/>
    <col min="22" max="22" width="6.7109375" customWidth="1"/>
    <col min="23" max="25" width="5.85546875" customWidth="1"/>
    <col min="26" max="28" width="9.28515625" customWidth="1"/>
  </cols>
  <sheetData>
    <row r="1" spans="1:26" ht="17.25" x14ac:dyDescent="0.2">
      <c r="B1" s="23" t="s">
        <v>293</v>
      </c>
      <c r="D1" s="23" t="s">
        <v>203</v>
      </c>
      <c r="L1" s="23"/>
      <c r="S1" s="23" t="s">
        <v>203</v>
      </c>
      <c r="Z1" s="23"/>
    </row>
    <row r="2" spans="1:26" ht="17.25" x14ac:dyDescent="0.2">
      <c r="A2" s="23"/>
      <c r="B2" s="1" t="s">
        <v>316</v>
      </c>
    </row>
    <row r="3" spans="1:26" ht="30" customHeight="1" x14ac:dyDescent="0.2">
      <c r="A3" s="23"/>
      <c r="B3" s="278" t="s">
        <v>204</v>
      </c>
      <c r="C3" s="263"/>
      <c r="D3" s="306" t="s">
        <v>122</v>
      </c>
      <c r="E3" s="316" t="s">
        <v>205</v>
      </c>
      <c r="F3" s="280" t="s">
        <v>206</v>
      </c>
      <c r="G3" s="280"/>
      <c r="H3" s="280"/>
      <c r="I3" s="280"/>
      <c r="J3" s="280"/>
      <c r="K3" s="236"/>
      <c r="L3" s="316" t="s">
        <v>205</v>
      </c>
      <c r="M3" s="280" t="s">
        <v>207</v>
      </c>
      <c r="N3" s="280"/>
      <c r="O3" s="280"/>
      <c r="P3" s="280"/>
      <c r="Q3" s="280"/>
      <c r="R3" s="236"/>
      <c r="S3" s="309" t="s">
        <v>208</v>
      </c>
      <c r="T3" s="311" t="s">
        <v>78</v>
      </c>
      <c r="U3" s="311" t="s">
        <v>79</v>
      </c>
      <c r="V3" s="313" t="s">
        <v>209</v>
      </c>
    </row>
    <row r="4" spans="1:26" ht="7.5" customHeight="1" x14ac:dyDescent="0.2">
      <c r="A4" s="23"/>
      <c r="B4" s="285"/>
      <c r="C4" s="286"/>
      <c r="D4" s="307"/>
      <c r="E4" s="316"/>
      <c r="F4" s="308" t="s">
        <v>210</v>
      </c>
      <c r="G4" s="266" t="s">
        <v>211</v>
      </c>
      <c r="H4" s="266" t="s">
        <v>212</v>
      </c>
      <c r="I4" s="266" t="s">
        <v>213</v>
      </c>
      <c r="J4" s="266" t="s">
        <v>214</v>
      </c>
      <c r="K4" s="266" t="s">
        <v>235</v>
      </c>
      <c r="L4" s="316"/>
      <c r="M4" s="308" t="s">
        <v>210</v>
      </c>
      <c r="N4" s="266" t="s">
        <v>211</v>
      </c>
      <c r="O4" s="266" t="s">
        <v>212</v>
      </c>
      <c r="P4" s="266" t="s">
        <v>213</v>
      </c>
      <c r="Q4" s="266" t="s">
        <v>214</v>
      </c>
      <c r="R4" s="266" t="s">
        <v>235</v>
      </c>
      <c r="S4" s="310"/>
      <c r="T4" s="312"/>
      <c r="U4" s="312"/>
      <c r="V4" s="314"/>
    </row>
    <row r="5" spans="1:26" ht="17.25" customHeight="1" x14ac:dyDescent="0.2">
      <c r="A5" s="23"/>
      <c r="B5" s="287" t="s">
        <v>70</v>
      </c>
      <c r="C5" s="288"/>
      <c r="D5" s="307"/>
      <c r="E5" s="316"/>
      <c r="F5" s="267"/>
      <c r="G5" s="267"/>
      <c r="H5" s="267"/>
      <c r="I5" s="267"/>
      <c r="J5" s="267"/>
      <c r="K5" s="267"/>
      <c r="L5" s="270"/>
      <c r="M5" s="267"/>
      <c r="N5" s="267"/>
      <c r="O5" s="267"/>
      <c r="P5" s="267"/>
      <c r="Q5" s="267"/>
      <c r="R5" s="267"/>
      <c r="S5" s="50"/>
      <c r="T5" s="267" t="s">
        <v>215</v>
      </c>
      <c r="U5" s="267" t="s">
        <v>215</v>
      </c>
      <c r="V5" s="267" t="s">
        <v>215</v>
      </c>
    </row>
    <row r="6" spans="1:26" ht="7.5" customHeight="1" x14ac:dyDescent="0.2">
      <c r="A6" s="23"/>
      <c r="B6" s="289"/>
      <c r="C6" s="284"/>
      <c r="D6" s="315"/>
      <c r="E6" s="316"/>
      <c r="F6" s="268"/>
      <c r="G6" s="268"/>
      <c r="H6" s="268"/>
      <c r="I6" s="268"/>
      <c r="J6" s="268"/>
      <c r="K6" s="268"/>
      <c r="L6" s="270"/>
      <c r="M6" s="268"/>
      <c r="N6" s="268"/>
      <c r="O6" s="268"/>
      <c r="P6" s="268"/>
      <c r="Q6" s="268"/>
      <c r="R6" s="268"/>
      <c r="S6" s="35"/>
      <c r="T6" s="268"/>
      <c r="U6" s="268"/>
      <c r="V6" s="268"/>
    </row>
    <row r="7" spans="1:26" ht="12" customHeight="1" x14ac:dyDescent="0.2">
      <c r="A7" s="23"/>
      <c r="B7" s="276" t="s">
        <v>0</v>
      </c>
      <c r="C7" s="301"/>
      <c r="D7" s="5">
        <v>3889</v>
      </c>
      <c r="E7" s="77">
        <v>3709</v>
      </c>
      <c r="F7" s="39">
        <v>21</v>
      </c>
      <c r="G7" s="39">
        <v>203</v>
      </c>
      <c r="H7" s="39">
        <v>581</v>
      </c>
      <c r="I7" s="39">
        <v>173</v>
      </c>
      <c r="J7" s="39">
        <v>302</v>
      </c>
      <c r="K7" s="39">
        <v>2429</v>
      </c>
      <c r="L7" s="77">
        <v>180</v>
      </c>
      <c r="M7" s="39">
        <v>1</v>
      </c>
      <c r="N7" s="39">
        <v>21</v>
      </c>
      <c r="O7" s="5">
        <v>74</v>
      </c>
      <c r="P7" s="5">
        <v>4</v>
      </c>
      <c r="Q7" s="5">
        <v>8</v>
      </c>
      <c r="R7" s="5">
        <v>72</v>
      </c>
      <c r="S7" s="120">
        <v>0</v>
      </c>
      <c r="T7" s="7">
        <v>35</v>
      </c>
      <c r="U7" s="7">
        <v>31</v>
      </c>
      <c r="V7" s="8">
        <v>8.8000000000000007</v>
      </c>
      <c r="W7" s="9"/>
      <c r="X7" s="89"/>
      <c r="Y7" s="89"/>
      <c r="Z7" s="89"/>
    </row>
    <row r="8" spans="1:26" ht="12" customHeight="1" x14ac:dyDescent="0.2">
      <c r="A8" s="23"/>
      <c r="B8" s="276" t="s">
        <v>1</v>
      </c>
      <c r="C8" s="301"/>
      <c r="D8" s="39">
        <v>1866</v>
      </c>
      <c r="E8" s="77">
        <v>1767</v>
      </c>
      <c r="F8" s="39">
        <v>8</v>
      </c>
      <c r="G8" s="39">
        <v>102</v>
      </c>
      <c r="H8" s="39">
        <v>272</v>
      </c>
      <c r="I8" s="39">
        <v>88</v>
      </c>
      <c r="J8" s="39">
        <v>150</v>
      </c>
      <c r="K8" s="39">
        <v>1147</v>
      </c>
      <c r="L8" s="77">
        <v>99</v>
      </c>
      <c r="M8" s="39">
        <v>1</v>
      </c>
      <c r="N8" s="39">
        <v>11</v>
      </c>
      <c r="O8" s="39">
        <v>41</v>
      </c>
      <c r="P8" s="39">
        <v>3</v>
      </c>
      <c r="Q8" s="39">
        <v>6</v>
      </c>
      <c r="R8" s="39">
        <v>37</v>
      </c>
      <c r="S8" s="120">
        <v>0</v>
      </c>
      <c r="T8" s="41">
        <v>35</v>
      </c>
      <c r="U8" s="41">
        <v>30.7</v>
      </c>
      <c r="V8" s="10">
        <v>8.6</v>
      </c>
      <c r="W8" s="9"/>
      <c r="X8" s="89"/>
      <c r="Y8" s="89"/>
      <c r="Z8" s="89"/>
    </row>
    <row r="9" spans="1:26" ht="12" customHeight="1" x14ac:dyDescent="0.2">
      <c r="A9" s="23"/>
      <c r="B9" s="63"/>
      <c r="C9" s="15" t="s">
        <v>2</v>
      </c>
      <c r="D9" s="9">
        <v>902</v>
      </c>
      <c r="E9" s="67">
        <v>854</v>
      </c>
      <c r="F9" s="9">
        <v>5</v>
      </c>
      <c r="G9" s="9">
        <v>54</v>
      </c>
      <c r="H9" s="9">
        <v>127</v>
      </c>
      <c r="I9" s="9">
        <v>53</v>
      </c>
      <c r="J9" s="9">
        <v>76</v>
      </c>
      <c r="K9" s="9">
        <v>539</v>
      </c>
      <c r="L9" s="67">
        <v>48</v>
      </c>
      <c r="M9" s="9">
        <v>1</v>
      </c>
      <c r="N9" s="9">
        <v>6</v>
      </c>
      <c r="O9" s="9">
        <v>21</v>
      </c>
      <c r="P9" s="9">
        <v>2</v>
      </c>
      <c r="Q9" s="9">
        <v>4</v>
      </c>
      <c r="R9" s="9">
        <v>14</v>
      </c>
      <c r="S9" s="121">
        <v>0</v>
      </c>
      <c r="T9" s="10">
        <v>35</v>
      </c>
      <c r="U9" s="10">
        <v>30.3</v>
      </c>
      <c r="V9" s="10">
        <v>8.6999999999999993</v>
      </c>
      <c r="W9" s="9"/>
      <c r="X9" s="89"/>
      <c r="Y9" s="89"/>
      <c r="Z9" s="89"/>
    </row>
    <row r="10" spans="1:26" ht="12" customHeight="1" x14ac:dyDescent="0.2">
      <c r="A10" s="23"/>
      <c r="B10" s="63"/>
      <c r="C10" s="15" t="s">
        <v>3</v>
      </c>
      <c r="D10" s="9">
        <v>485</v>
      </c>
      <c r="E10" s="67">
        <v>466</v>
      </c>
      <c r="F10" s="9">
        <v>3</v>
      </c>
      <c r="G10" s="9">
        <v>25</v>
      </c>
      <c r="H10" s="9">
        <v>66</v>
      </c>
      <c r="I10" s="9">
        <v>20</v>
      </c>
      <c r="J10" s="9">
        <v>49</v>
      </c>
      <c r="K10" s="9">
        <v>303</v>
      </c>
      <c r="L10" s="67">
        <v>19</v>
      </c>
      <c r="M10" s="9">
        <v>0</v>
      </c>
      <c r="N10" s="9">
        <v>3</v>
      </c>
      <c r="O10" s="9">
        <v>7</v>
      </c>
      <c r="P10" s="9">
        <v>0</v>
      </c>
      <c r="Q10" s="9">
        <v>1</v>
      </c>
      <c r="R10" s="9">
        <v>8</v>
      </c>
      <c r="S10" s="121">
        <v>0</v>
      </c>
      <c r="T10" s="10">
        <v>35</v>
      </c>
      <c r="U10" s="10">
        <v>31</v>
      </c>
      <c r="V10" s="10">
        <v>8.5</v>
      </c>
      <c r="W10" s="9"/>
      <c r="X10" s="89"/>
      <c r="Y10" s="89"/>
      <c r="Z10" s="89"/>
    </row>
    <row r="11" spans="1:26" ht="12" customHeight="1" x14ac:dyDescent="0.2">
      <c r="A11" s="23"/>
      <c r="B11" s="63"/>
      <c r="C11" s="15" t="s">
        <v>4</v>
      </c>
      <c r="D11" s="9">
        <v>479</v>
      </c>
      <c r="E11" s="67">
        <v>447</v>
      </c>
      <c r="F11" s="9">
        <v>0</v>
      </c>
      <c r="G11" s="9">
        <v>23</v>
      </c>
      <c r="H11" s="9">
        <v>79</v>
      </c>
      <c r="I11" s="9">
        <v>15</v>
      </c>
      <c r="J11" s="9">
        <v>25</v>
      </c>
      <c r="K11" s="9">
        <v>305</v>
      </c>
      <c r="L11" s="67">
        <v>32</v>
      </c>
      <c r="M11" s="9">
        <v>0</v>
      </c>
      <c r="N11" s="9">
        <v>2</v>
      </c>
      <c r="O11" s="9">
        <v>13</v>
      </c>
      <c r="P11" s="9">
        <v>1</v>
      </c>
      <c r="Q11" s="9">
        <v>1</v>
      </c>
      <c r="R11" s="9">
        <v>15</v>
      </c>
      <c r="S11" s="121">
        <v>0</v>
      </c>
      <c r="T11" s="10">
        <v>35</v>
      </c>
      <c r="U11" s="10">
        <v>31.2</v>
      </c>
      <c r="V11" s="10">
        <v>8.5</v>
      </c>
      <c r="W11" s="9"/>
      <c r="X11" s="89"/>
      <c r="Y11" s="89"/>
      <c r="Z11" s="89"/>
    </row>
    <row r="12" spans="1:26" ht="12" customHeight="1" x14ac:dyDescent="0.15">
      <c r="B12" s="256" t="s">
        <v>5</v>
      </c>
      <c r="C12" s="215"/>
      <c r="D12" s="6">
        <v>2023</v>
      </c>
      <c r="E12" s="70">
        <v>1942</v>
      </c>
      <c r="F12" s="6">
        <v>13</v>
      </c>
      <c r="G12" s="6">
        <v>101</v>
      </c>
      <c r="H12" s="6">
        <v>309</v>
      </c>
      <c r="I12" s="6">
        <v>85</v>
      </c>
      <c r="J12" s="6">
        <v>152</v>
      </c>
      <c r="K12" s="6">
        <v>1282</v>
      </c>
      <c r="L12" s="70">
        <v>81</v>
      </c>
      <c r="M12" s="6">
        <v>0</v>
      </c>
      <c r="N12" s="6">
        <v>10</v>
      </c>
      <c r="O12" s="6">
        <v>33</v>
      </c>
      <c r="P12" s="6">
        <v>1</v>
      </c>
      <c r="Q12" s="6">
        <v>2</v>
      </c>
      <c r="R12" s="6">
        <v>35</v>
      </c>
      <c r="S12" s="122">
        <v>0</v>
      </c>
      <c r="T12" s="8">
        <v>35</v>
      </c>
      <c r="U12" s="8">
        <v>31.3</v>
      </c>
      <c r="V12" s="8">
        <v>8.9</v>
      </c>
      <c r="W12" s="9"/>
      <c r="X12" s="89"/>
      <c r="Y12" s="89"/>
      <c r="Z12" s="89"/>
    </row>
    <row r="13" spans="1:26" ht="12" customHeight="1" x14ac:dyDescent="0.15">
      <c r="B13" s="257" t="s">
        <v>6</v>
      </c>
      <c r="C13" s="210"/>
      <c r="D13" s="5">
        <v>135</v>
      </c>
      <c r="E13" s="67">
        <v>127</v>
      </c>
      <c r="F13" s="9">
        <v>1</v>
      </c>
      <c r="G13" s="9">
        <v>4</v>
      </c>
      <c r="H13" s="9">
        <v>18</v>
      </c>
      <c r="I13" s="9">
        <v>6</v>
      </c>
      <c r="J13" s="9">
        <v>15</v>
      </c>
      <c r="K13" s="9">
        <v>83</v>
      </c>
      <c r="L13" s="67">
        <v>8</v>
      </c>
      <c r="M13" s="9">
        <v>0</v>
      </c>
      <c r="N13" s="9">
        <v>1</v>
      </c>
      <c r="O13" s="5">
        <v>4</v>
      </c>
      <c r="P13" s="5">
        <v>0</v>
      </c>
      <c r="Q13" s="5">
        <v>1</v>
      </c>
      <c r="R13" s="5">
        <v>2</v>
      </c>
      <c r="S13" s="121">
        <v>0</v>
      </c>
      <c r="T13" s="7">
        <v>35</v>
      </c>
      <c r="U13" s="7">
        <v>30.8</v>
      </c>
      <c r="V13" s="10">
        <v>7.6</v>
      </c>
      <c r="W13" s="9"/>
      <c r="X13" s="89"/>
      <c r="Y13" s="89"/>
      <c r="Z13" s="89"/>
    </row>
    <row r="14" spans="1:26" ht="12" customHeight="1" x14ac:dyDescent="0.15">
      <c r="B14" s="257" t="s">
        <v>343</v>
      </c>
      <c r="C14" s="210"/>
      <c r="D14" s="5">
        <v>402</v>
      </c>
      <c r="E14" s="67">
        <v>393</v>
      </c>
      <c r="F14" s="9">
        <v>6</v>
      </c>
      <c r="G14" s="9">
        <v>29</v>
      </c>
      <c r="H14" s="9">
        <v>63</v>
      </c>
      <c r="I14" s="9">
        <v>13</v>
      </c>
      <c r="J14" s="9">
        <v>36</v>
      </c>
      <c r="K14" s="9">
        <v>246</v>
      </c>
      <c r="L14" s="67">
        <v>9</v>
      </c>
      <c r="M14" s="9">
        <v>0</v>
      </c>
      <c r="N14" s="9">
        <v>0</v>
      </c>
      <c r="O14" s="5">
        <v>3</v>
      </c>
      <c r="P14" s="5">
        <v>0</v>
      </c>
      <c r="Q14" s="5">
        <v>1</v>
      </c>
      <c r="R14" s="5">
        <v>5</v>
      </c>
      <c r="S14" s="121">
        <v>0</v>
      </c>
      <c r="T14" s="7">
        <v>35</v>
      </c>
      <c r="U14" s="7">
        <v>30.6</v>
      </c>
      <c r="V14" s="10">
        <v>9.1999999999999993</v>
      </c>
      <c r="W14" s="9"/>
      <c r="X14" s="89"/>
      <c r="Y14" s="89"/>
      <c r="Z14" s="89"/>
    </row>
    <row r="15" spans="1:26" ht="12" customHeight="1" x14ac:dyDescent="0.15">
      <c r="B15" s="257" t="s">
        <v>344</v>
      </c>
      <c r="C15" s="210"/>
      <c r="D15" s="5">
        <v>424</v>
      </c>
      <c r="E15" s="67">
        <v>406</v>
      </c>
      <c r="F15" s="9">
        <v>0</v>
      </c>
      <c r="G15" s="9">
        <v>20</v>
      </c>
      <c r="H15" s="9">
        <v>66</v>
      </c>
      <c r="I15" s="9">
        <v>23</v>
      </c>
      <c r="J15" s="9">
        <v>30</v>
      </c>
      <c r="K15" s="9">
        <v>267</v>
      </c>
      <c r="L15" s="67">
        <v>18</v>
      </c>
      <c r="M15" s="9">
        <v>0</v>
      </c>
      <c r="N15" s="9">
        <v>1</v>
      </c>
      <c r="O15" s="5">
        <v>9</v>
      </c>
      <c r="P15" s="5">
        <v>0</v>
      </c>
      <c r="Q15" s="5">
        <v>0</v>
      </c>
      <c r="R15" s="5">
        <v>8</v>
      </c>
      <c r="S15" s="121">
        <v>0</v>
      </c>
      <c r="T15" s="7">
        <v>35</v>
      </c>
      <c r="U15" s="7">
        <v>31.1</v>
      </c>
      <c r="V15" s="10">
        <v>8.6</v>
      </c>
      <c r="W15" s="9"/>
      <c r="X15" s="89"/>
      <c r="Y15" s="89"/>
      <c r="Z15" s="89"/>
    </row>
    <row r="16" spans="1:26" ht="12" customHeight="1" x14ac:dyDescent="0.15">
      <c r="B16" s="257" t="s">
        <v>345</v>
      </c>
      <c r="C16" s="210"/>
      <c r="D16" s="5">
        <v>1225</v>
      </c>
      <c r="E16" s="67">
        <v>1170</v>
      </c>
      <c r="F16" s="9">
        <v>6</v>
      </c>
      <c r="G16" s="9">
        <v>59</v>
      </c>
      <c r="H16" s="9">
        <v>184</v>
      </c>
      <c r="I16" s="9">
        <v>67</v>
      </c>
      <c r="J16" s="9">
        <v>94</v>
      </c>
      <c r="K16" s="9">
        <v>760</v>
      </c>
      <c r="L16" s="67">
        <v>55</v>
      </c>
      <c r="M16" s="9">
        <v>1</v>
      </c>
      <c r="N16" s="9">
        <v>6</v>
      </c>
      <c r="O16" s="5">
        <v>24</v>
      </c>
      <c r="P16" s="5">
        <v>2</v>
      </c>
      <c r="Q16" s="5">
        <v>4</v>
      </c>
      <c r="R16" s="5">
        <v>18</v>
      </c>
      <c r="S16" s="121">
        <v>0</v>
      </c>
      <c r="T16" s="7">
        <v>35</v>
      </c>
      <c r="U16" s="7">
        <v>30.8</v>
      </c>
      <c r="V16" s="10">
        <v>8.6</v>
      </c>
      <c r="W16" s="9"/>
      <c r="X16" s="89"/>
      <c r="Y16" s="89"/>
      <c r="Z16" s="89"/>
    </row>
    <row r="17" spans="2:26" ht="12" customHeight="1" x14ac:dyDescent="0.15">
      <c r="B17" s="257" t="s">
        <v>346</v>
      </c>
      <c r="C17" s="210"/>
      <c r="D17" s="5">
        <v>380</v>
      </c>
      <c r="E17" s="67">
        <v>353</v>
      </c>
      <c r="F17" s="9">
        <v>0</v>
      </c>
      <c r="G17" s="9">
        <v>21</v>
      </c>
      <c r="H17" s="9">
        <v>58</v>
      </c>
      <c r="I17" s="9">
        <v>10</v>
      </c>
      <c r="J17" s="9">
        <v>17</v>
      </c>
      <c r="K17" s="9">
        <v>247</v>
      </c>
      <c r="L17" s="67">
        <v>27</v>
      </c>
      <c r="M17" s="9">
        <v>0</v>
      </c>
      <c r="N17" s="9">
        <v>2</v>
      </c>
      <c r="O17" s="5">
        <v>11</v>
      </c>
      <c r="P17" s="5">
        <v>1</v>
      </c>
      <c r="Q17" s="5">
        <v>1</v>
      </c>
      <c r="R17" s="5">
        <v>12</v>
      </c>
      <c r="S17" s="121">
        <v>0</v>
      </c>
      <c r="T17" s="7">
        <v>35</v>
      </c>
      <c r="U17" s="7">
        <v>31.2</v>
      </c>
      <c r="V17" s="10">
        <v>8.6</v>
      </c>
      <c r="W17" s="9"/>
      <c r="X17" s="89"/>
      <c r="Y17" s="89"/>
      <c r="Z17" s="89"/>
    </row>
    <row r="18" spans="2:26" ht="12" customHeight="1" x14ac:dyDescent="0.15">
      <c r="B18" s="257" t="s">
        <v>347</v>
      </c>
      <c r="C18" s="210"/>
      <c r="D18" s="5">
        <v>58</v>
      </c>
      <c r="E18" s="67">
        <v>52</v>
      </c>
      <c r="F18" s="9">
        <v>1</v>
      </c>
      <c r="G18" s="9">
        <v>3</v>
      </c>
      <c r="H18" s="9">
        <v>8</v>
      </c>
      <c r="I18" s="9">
        <v>7</v>
      </c>
      <c r="J18" s="9">
        <v>1</v>
      </c>
      <c r="K18" s="9">
        <v>32</v>
      </c>
      <c r="L18" s="67">
        <v>6</v>
      </c>
      <c r="M18" s="9">
        <v>0</v>
      </c>
      <c r="N18" s="9">
        <v>2</v>
      </c>
      <c r="O18" s="5">
        <v>2</v>
      </c>
      <c r="P18" s="5">
        <v>1</v>
      </c>
      <c r="Q18" s="5">
        <v>0</v>
      </c>
      <c r="R18" s="5">
        <v>1</v>
      </c>
      <c r="S18" s="121">
        <v>0</v>
      </c>
      <c r="T18" s="7">
        <v>35</v>
      </c>
      <c r="U18" s="7">
        <v>29.8</v>
      </c>
      <c r="V18" s="10">
        <v>10</v>
      </c>
      <c r="W18" s="9"/>
      <c r="X18" s="89"/>
      <c r="Y18" s="89"/>
      <c r="Z18" s="89"/>
    </row>
    <row r="19" spans="2:26" ht="12" customHeight="1" x14ac:dyDescent="0.15">
      <c r="B19" s="257" t="s">
        <v>348</v>
      </c>
      <c r="C19" s="210"/>
      <c r="D19" s="5">
        <v>485</v>
      </c>
      <c r="E19" s="67">
        <v>466</v>
      </c>
      <c r="F19" s="9">
        <v>3</v>
      </c>
      <c r="G19" s="9">
        <v>25</v>
      </c>
      <c r="H19" s="9">
        <v>66</v>
      </c>
      <c r="I19" s="9">
        <v>20</v>
      </c>
      <c r="J19" s="9">
        <v>49</v>
      </c>
      <c r="K19" s="9">
        <v>303</v>
      </c>
      <c r="L19" s="67">
        <v>19</v>
      </c>
      <c r="M19" s="9">
        <v>0</v>
      </c>
      <c r="N19" s="9">
        <v>3</v>
      </c>
      <c r="O19" s="5">
        <v>7</v>
      </c>
      <c r="P19" s="5">
        <v>0</v>
      </c>
      <c r="Q19" s="5">
        <v>1</v>
      </c>
      <c r="R19" s="5">
        <v>8</v>
      </c>
      <c r="S19" s="121">
        <v>0</v>
      </c>
      <c r="T19" s="7">
        <v>35</v>
      </c>
      <c r="U19" s="7">
        <v>31</v>
      </c>
      <c r="V19" s="10">
        <v>8.5</v>
      </c>
      <c r="W19" s="9"/>
      <c r="X19" s="89"/>
      <c r="Y19" s="89"/>
      <c r="Z19" s="89"/>
    </row>
    <row r="20" spans="2:26" ht="12" customHeight="1" x14ac:dyDescent="0.15">
      <c r="B20" s="257" t="s">
        <v>349</v>
      </c>
      <c r="C20" s="210"/>
      <c r="D20" s="5">
        <v>150</v>
      </c>
      <c r="E20" s="67">
        <v>143</v>
      </c>
      <c r="F20" s="9">
        <v>0</v>
      </c>
      <c r="G20" s="9">
        <v>10</v>
      </c>
      <c r="H20" s="9">
        <v>30</v>
      </c>
      <c r="I20" s="9">
        <v>7</v>
      </c>
      <c r="J20" s="9">
        <v>15</v>
      </c>
      <c r="K20" s="9">
        <v>81</v>
      </c>
      <c r="L20" s="67">
        <v>7</v>
      </c>
      <c r="M20" s="9">
        <v>0</v>
      </c>
      <c r="N20" s="9">
        <v>1</v>
      </c>
      <c r="O20" s="5">
        <v>1</v>
      </c>
      <c r="P20" s="5">
        <v>0</v>
      </c>
      <c r="Q20" s="5">
        <v>0</v>
      </c>
      <c r="R20" s="5">
        <v>5</v>
      </c>
      <c r="S20" s="121">
        <v>0</v>
      </c>
      <c r="T20" s="7">
        <v>35</v>
      </c>
      <c r="U20" s="7">
        <v>30</v>
      </c>
      <c r="V20" s="10">
        <v>8.9</v>
      </c>
      <c r="W20" s="9"/>
      <c r="X20" s="89"/>
      <c r="Y20" s="89"/>
      <c r="Z20" s="89"/>
    </row>
    <row r="21" spans="2:26" ht="12" customHeight="1" x14ac:dyDescent="0.15">
      <c r="B21" s="257" t="s">
        <v>350</v>
      </c>
      <c r="C21" s="210"/>
      <c r="D21" s="5">
        <v>93</v>
      </c>
      <c r="E21" s="67">
        <v>89</v>
      </c>
      <c r="F21" s="9">
        <v>0</v>
      </c>
      <c r="G21" s="9">
        <v>4</v>
      </c>
      <c r="H21" s="9">
        <v>17</v>
      </c>
      <c r="I21" s="9">
        <v>2</v>
      </c>
      <c r="J21" s="9">
        <v>10</v>
      </c>
      <c r="K21" s="9">
        <v>56</v>
      </c>
      <c r="L21" s="67">
        <v>4</v>
      </c>
      <c r="M21" s="9">
        <v>0</v>
      </c>
      <c r="N21" s="9">
        <v>1</v>
      </c>
      <c r="O21" s="5">
        <v>0</v>
      </c>
      <c r="P21" s="5">
        <v>0</v>
      </c>
      <c r="Q21" s="5">
        <v>0</v>
      </c>
      <c r="R21" s="5">
        <v>3</v>
      </c>
      <c r="S21" s="121">
        <v>0</v>
      </c>
      <c r="T21" s="7">
        <v>35</v>
      </c>
      <c r="U21" s="7">
        <v>31.6</v>
      </c>
      <c r="V21" s="10">
        <v>8.9</v>
      </c>
      <c r="W21" s="9"/>
      <c r="X21" s="89"/>
      <c r="Y21" s="89"/>
      <c r="Z21" s="89"/>
    </row>
    <row r="22" spans="2:26" ht="12" customHeight="1" x14ac:dyDescent="0.15">
      <c r="B22" s="257" t="s">
        <v>351</v>
      </c>
      <c r="C22" s="210"/>
      <c r="D22" s="5">
        <v>240</v>
      </c>
      <c r="E22" s="67">
        <v>234</v>
      </c>
      <c r="F22" s="9">
        <v>3</v>
      </c>
      <c r="G22" s="9">
        <v>13</v>
      </c>
      <c r="H22" s="9">
        <v>31</v>
      </c>
      <c r="I22" s="9">
        <v>9</v>
      </c>
      <c r="J22" s="9">
        <v>15</v>
      </c>
      <c r="K22" s="9">
        <v>163</v>
      </c>
      <c r="L22" s="67">
        <v>6</v>
      </c>
      <c r="M22" s="9">
        <v>0</v>
      </c>
      <c r="N22" s="9">
        <v>0</v>
      </c>
      <c r="O22" s="5">
        <v>3</v>
      </c>
      <c r="P22" s="5">
        <v>0</v>
      </c>
      <c r="Q22" s="5">
        <v>0</v>
      </c>
      <c r="R22" s="5">
        <v>3</v>
      </c>
      <c r="S22" s="121">
        <v>0</v>
      </c>
      <c r="T22" s="7">
        <v>35</v>
      </c>
      <c r="U22" s="7">
        <v>32.200000000000003</v>
      </c>
      <c r="V22" s="10">
        <v>9.3000000000000007</v>
      </c>
      <c r="W22" s="9"/>
      <c r="X22" s="89"/>
      <c r="Y22" s="89"/>
      <c r="Z22" s="89"/>
    </row>
    <row r="23" spans="2:26" ht="12" customHeight="1" x14ac:dyDescent="0.15">
      <c r="B23" s="256" t="s">
        <v>352</v>
      </c>
      <c r="C23" s="215"/>
      <c r="D23" s="5">
        <v>297</v>
      </c>
      <c r="E23" s="67">
        <v>276</v>
      </c>
      <c r="F23" s="9">
        <v>1</v>
      </c>
      <c r="G23" s="9">
        <v>15</v>
      </c>
      <c r="H23" s="9">
        <v>40</v>
      </c>
      <c r="I23" s="9">
        <v>9</v>
      </c>
      <c r="J23" s="9">
        <v>20</v>
      </c>
      <c r="K23" s="9">
        <v>191</v>
      </c>
      <c r="L23" s="67">
        <v>21</v>
      </c>
      <c r="M23" s="9">
        <v>0</v>
      </c>
      <c r="N23" s="9">
        <v>4</v>
      </c>
      <c r="O23" s="5">
        <v>10</v>
      </c>
      <c r="P23" s="5">
        <v>0</v>
      </c>
      <c r="Q23" s="5">
        <v>0</v>
      </c>
      <c r="R23" s="5">
        <v>7</v>
      </c>
      <c r="S23" s="121">
        <v>0</v>
      </c>
      <c r="T23" s="7">
        <v>35</v>
      </c>
      <c r="U23" s="7">
        <v>31.5</v>
      </c>
      <c r="V23" s="8">
        <v>9</v>
      </c>
      <c r="W23" s="9"/>
      <c r="X23" s="89"/>
      <c r="Y23" s="89"/>
      <c r="Z23" s="89"/>
    </row>
    <row r="24" spans="2:26" ht="12" customHeight="1" x14ac:dyDescent="0.15">
      <c r="B24" s="276" t="s">
        <v>6</v>
      </c>
      <c r="C24" s="301"/>
      <c r="D24" s="39">
        <v>135</v>
      </c>
      <c r="E24" s="77">
        <v>127</v>
      </c>
      <c r="F24" s="39">
        <v>1</v>
      </c>
      <c r="G24" s="39">
        <v>4</v>
      </c>
      <c r="H24" s="39">
        <v>18</v>
      </c>
      <c r="I24" s="39">
        <v>6</v>
      </c>
      <c r="J24" s="39">
        <v>15</v>
      </c>
      <c r="K24" s="39">
        <v>83</v>
      </c>
      <c r="L24" s="77">
        <v>8</v>
      </c>
      <c r="M24" s="39">
        <v>0</v>
      </c>
      <c r="N24" s="39">
        <v>1</v>
      </c>
      <c r="O24" s="39">
        <v>4</v>
      </c>
      <c r="P24" s="39">
        <v>0</v>
      </c>
      <c r="Q24" s="39">
        <v>1</v>
      </c>
      <c r="R24" s="39">
        <v>2</v>
      </c>
      <c r="S24" s="120">
        <v>0</v>
      </c>
      <c r="T24" s="41">
        <v>35</v>
      </c>
      <c r="U24" s="41">
        <v>30.8</v>
      </c>
      <c r="V24" s="10">
        <v>7.6</v>
      </c>
      <c r="W24" s="9"/>
      <c r="X24" s="89"/>
      <c r="Y24" s="89"/>
      <c r="Z24" s="89"/>
    </row>
    <row r="25" spans="2:26" ht="12" customHeight="1" x14ac:dyDescent="0.15">
      <c r="B25" s="257" t="s">
        <v>7</v>
      </c>
      <c r="C25" s="210"/>
      <c r="D25" s="9">
        <v>48</v>
      </c>
      <c r="E25" s="67">
        <v>48</v>
      </c>
      <c r="F25" s="9">
        <v>0</v>
      </c>
      <c r="G25" s="9">
        <v>1</v>
      </c>
      <c r="H25" s="9">
        <v>8</v>
      </c>
      <c r="I25" s="9">
        <v>0</v>
      </c>
      <c r="J25" s="9">
        <v>6</v>
      </c>
      <c r="K25" s="9">
        <v>33</v>
      </c>
      <c r="L25" s="67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121">
        <v>0</v>
      </c>
      <c r="T25" s="10">
        <v>35</v>
      </c>
      <c r="U25" s="10">
        <v>32.200000000000003</v>
      </c>
      <c r="V25" s="10">
        <v>7.9</v>
      </c>
      <c r="W25" s="9"/>
      <c r="X25" s="89"/>
      <c r="Y25" s="89"/>
      <c r="Z25" s="89"/>
    </row>
    <row r="26" spans="2:26" ht="12" customHeight="1" x14ac:dyDescent="0.15">
      <c r="B26" s="257" t="s">
        <v>8</v>
      </c>
      <c r="C26" s="210"/>
      <c r="D26" s="9">
        <v>44</v>
      </c>
      <c r="E26" s="67">
        <v>43</v>
      </c>
      <c r="F26" s="9">
        <v>0</v>
      </c>
      <c r="G26" s="9">
        <v>5</v>
      </c>
      <c r="H26" s="9">
        <v>5</v>
      </c>
      <c r="I26" s="9">
        <v>3</v>
      </c>
      <c r="J26" s="9">
        <v>2</v>
      </c>
      <c r="K26" s="9">
        <v>28</v>
      </c>
      <c r="L26" s="67">
        <v>1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1</v>
      </c>
      <c r="S26" s="121">
        <v>0</v>
      </c>
      <c r="T26" s="10">
        <v>35</v>
      </c>
      <c r="U26" s="10">
        <v>32</v>
      </c>
      <c r="V26" s="10">
        <v>10.5</v>
      </c>
      <c r="W26" s="9"/>
      <c r="X26" s="89"/>
      <c r="Y26" s="89"/>
      <c r="Z26" s="89"/>
    </row>
    <row r="27" spans="2:26" ht="12" customHeight="1" x14ac:dyDescent="0.15">
      <c r="B27" s="257" t="s">
        <v>9</v>
      </c>
      <c r="C27" s="210"/>
      <c r="D27" s="9">
        <v>84</v>
      </c>
      <c r="E27" s="67">
        <v>81</v>
      </c>
      <c r="F27" s="9">
        <v>0</v>
      </c>
      <c r="G27" s="9">
        <v>6</v>
      </c>
      <c r="H27" s="9">
        <v>14</v>
      </c>
      <c r="I27" s="9">
        <v>2</v>
      </c>
      <c r="J27" s="9">
        <v>10</v>
      </c>
      <c r="K27" s="9">
        <v>49</v>
      </c>
      <c r="L27" s="67">
        <v>3</v>
      </c>
      <c r="M27" s="9">
        <v>0</v>
      </c>
      <c r="N27" s="9">
        <v>0</v>
      </c>
      <c r="O27" s="9">
        <v>1</v>
      </c>
      <c r="P27" s="9">
        <v>0</v>
      </c>
      <c r="Q27" s="9">
        <v>1</v>
      </c>
      <c r="R27" s="9">
        <v>1</v>
      </c>
      <c r="S27" s="121">
        <v>0</v>
      </c>
      <c r="T27" s="10">
        <v>35</v>
      </c>
      <c r="U27" s="10">
        <v>30.8</v>
      </c>
      <c r="V27" s="10">
        <v>9.1</v>
      </c>
      <c r="W27" s="9"/>
      <c r="X27" s="89"/>
      <c r="Y27" s="89"/>
      <c r="Z27" s="89"/>
    </row>
    <row r="28" spans="2:26" ht="12" customHeight="1" x14ac:dyDescent="0.15">
      <c r="B28" s="257" t="s">
        <v>10</v>
      </c>
      <c r="C28" s="210"/>
      <c r="D28" s="9">
        <v>102</v>
      </c>
      <c r="E28" s="67">
        <v>99</v>
      </c>
      <c r="F28" s="9">
        <v>3</v>
      </c>
      <c r="G28" s="9">
        <v>10</v>
      </c>
      <c r="H28" s="9">
        <v>20</v>
      </c>
      <c r="I28" s="9">
        <v>3</v>
      </c>
      <c r="J28" s="9">
        <v>6</v>
      </c>
      <c r="K28" s="9">
        <v>57</v>
      </c>
      <c r="L28" s="67">
        <v>3</v>
      </c>
      <c r="M28" s="9">
        <v>0</v>
      </c>
      <c r="N28" s="9">
        <v>0</v>
      </c>
      <c r="O28" s="9">
        <v>1</v>
      </c>
      <c r="P28" s="9">
        <v>0</v>
      </c>
      <c r="Q28" s="9">
        <v>0</v>
      </c>
      <c r="R28" s="9">
        <v>2</v>
      </c>
      <c r="S28" s="123">
        <v>0</v>
      </c>
      <c r="T28" s="44">
        <v>34.5</v>
      </c>
      <c r="U28" s="44">
        <v>28.7</v>
      </c>
      <c r="V28" s="44">
        <v>9</v>
      </c>
      <c r="W28" s="9"/>
      <c r="X28" s="89"/>
      <c r="Y28" s="89"/>
      <c r="Z28" s="89"/>
    </row>
    <row r="29" spans="2:26" ht="12" customHeight="1" x14ac:dyDescent="0.15">
      <c r="B29" s="257" t="s">
        <v>11</v>
      </c>
      <c r="C29" s="210"/>
      <c r="D29" s="9">
        <v>63</v>
      </c>
      <c r="E29" s="67">
        <v>63</v>
      </c>
      <c r="F29" s="9">
        <v>2</v>
      </c>
      <c r="G29" s="9">
        <v>1</v>
      </c>
      <c r="H29" s="9">
        <v>7</v>
      </c>
      <c r="I29" s="9">
        <v>3</v>
      </c>
      <c r="J29" s="9">
        <v>6</v>
      </c>
      <c r="K29" s="9">
        <v>44</v>
      </c>
      <c r="L29" s="67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121">
        <v>0</v>
      </c>
      <c r="T29" s="10">
        <v>35</v>
      </c>
      <c r="U29" s="44">
        <v>32.200000000000003</v>
      </c>
      <c r="V29" s="44">
        <v>8.6</v>
      </c>
      <c r="W29" s="9"/>
      <c r="X29" s="89"/>
      <c r="Y29" s="89"/>
      <c r="Z29" s="89"/>
    </row>
    <row r="30" spans="2:26" ht="12" customHeight="1" x14ac:dyDescent="0.15">
      <c r="B30" s="257" t="s">
        <v>12</v>
      </c>
      <c r="C30" s="210"/>
      <c r="D30" s="9">
        <v>61</v>
      </c>
      <c r="E30" s="67">
        <v>59</v>
      </c>
      <c r="F30" s="9">
        <v>1</v>
      </c>
      <c r="G30" s="9">
        <v>6</v>
      </c>
      <c r="H30" s="9">
        <v>9</v>
      </c>
      <c r="I30" s="9">
        <v>2</v>
      </c>
      <c r="J30" s="9">
        <v>6</v>
      </c>
      <c r="K30" s="9">
        <v>35</v>
      </c>
      <c r="L30" s="67">
        <v>2</v>
      </c>
      <c r="M30" s="9">
        <v>0</v>
      </c>
      <c r="N30" s="9">
        <v>0</v>
      </c>
      <c r="O30" s="9">
        <v>1</v>
      </c>
      <c r="P30" s="9">
        <v>0</v>
      </c>
      <c r="Q30" s="9">
        <v>0</v>
      </c>
      <c r="R30" s="9">
        <v>1</v>
      </c>
      <c r="S30" s="121">
        <v>0</v>
      </c>
      <c r="T30" s="10">
        <v>34</v>
      </c>
      <c r="U30" s="10">
        <v>29.6</v>
      </c>
      <c r="V30" s="10">
        <v>9.6999999999999993</v>
      </c>
      <c r="W30" s="9"/>
      <c r="X30" s="89"/>
      <c r="Y30" s="89"/>
      <c r="Z30" s="89"/>
    </row>
    <row r="31" spans="2:26" ht="12" customHeight="1" x14ac:dyDescent="0.15">
      <c r="B31" s="257" t="s">
        <v>13</v>
      </c>
      <c r="C31" s="210"/>
      <c r="D31" s="9">
        <v>152</v>
      </c>
      <c r="E31" s="67">
        <v>151</v>
      </c>
      <c r="F31" s="9">
        <v>1</v>
      </c>
      <c r="G31" s="9">
        <v>1</v>
      </c>
      <c r="H31" s="9">
        <v>23</v>
      </c>
      <c r="I31" s="9">
        <v>8</v>
      </c>
      <c r="J31" s="9">
        <v>6</v>
      </c>
      <c r="K31" s="9">
        <v>112</v>
      </c>
      <c r="L31" s="67">
        <v>1</v>
      </c>
      <c r="M31" s="9">
        <v>0</v>
      </c>
      <c r="N31" s="9">
        <v>0</v>
      </c>
      <c r="O31" s="9">
        <v>1</v>
      </c>
      <c r="P31" s="9">
        <v>0</v>
      </c>
      <c r="Q31" s="9">
        <v>0</v>
      </c>
      <c r="R31" s="9">
        <v>0</v>
      </c>
      <c r="S31" s="121">
        <v>0</v>
      </c>
      <c r="T31" s="10">
        <v>35</v>
      </c>
      <c r="U31" s="10">
        <v>33</v>
      </c>
      <c r="V31" s="10">
        <v>8.3000000000000007</v>
      </c>
      <c r="W31" s="9"/>
      <c r="X31" s="89"/>
      <c r="Y31" s="89"/>
      <c r="Z31" s="89"/>
    </row>
    <row r="32" spans="2:26" ht="12" customHeight="1" x14ac:dyDescent="0.15">
      <c r="B32" s="257" t="s">
        <v>14</v>
      </c>
      <c r="C32" s="210"/>
      <c r="D32" s="9">
        <v>128</v>
      </c>
      <c r="E32" s="67">
        <v>125</v>
      </c>
      <c r="F32" s="9">
        <v>0</v>
      </c>
      <c r="G32" s="9">
        <v>5</v>
      </c>
      <c r="H32" s="9">
        <v>20</v>
      </c>
      <c r="I32" s="9">
        <v>8</v>
      </c>
      <c r="J32" s="9">
        <v>13</v>
      </c>
      <c r="K32" s="9">
        <v>79</v>
      </c>
      <c r="L32" s="67">
        <v>3</v>
      </c>
      <c r="M32" s="9">
        <v>0</v>
      </c>
      <c r="N32" s="9">
        <v>0</v>
      </c>
      <c r="O32" s="9">
        <v>1</v>
      </c>
      <c r="P32" s="9">
        <v>0</v>
      </c>
      <c r="Q32" s="9">
        <v>0</v>
      </c>
      <c r="R32" s="9">
        <v>2</v>
      </c>
      <c r="S32" s="121">
        <v>0</v>
      </c>
      <c r="T32" s="10">
        <v>35</v>
      </c>
      <c r="U32" s="10">
        <v>31.2</v>
      </c>
      <c r="V32" s="10">
        <v>8.3000000000000007</v>
      </c>
      <c r="W32" s="9"/>
      <c r="X32" s="89"/>
      <c r="Y32" s="89"/>
      <c r="Z32" s="89"/>
    </row>
    <row r="33" spans="2:26" ht="12" customHeight="1" x14ac:dyDescent="0.15">
      <c r="B33" s="257" t="s">
        <v>15</v>
      </c>
      <c r="C33" s="210"/>
      <c r="D33" s="9">
        <v>126</v>
      </c>
      <c r="E33" s="67">
        <v>122</v>
      </c>
      <c r="F33" s="9">
        <v>0</v>
      </c>
      <c r="G33" s="9">
        <v>3</v>
      </c>
      <c r="H33" s="9">
        <v>16</v>
      </c>
      <c r="I33" s="9">
        <v>5</v>
      </c>
      <c r="J33" s="9">
        <v>5</v>
      </c>
      <c r="K33" s="9">
        <v>93</v>
      </c>
      <c r="L33" s="67">
        <v>4</v>
      </c>
      <c r="M33" s="9">
        <v>0</v>
      </c>
      <c r="N33" s="9">
        <v>1</v>
      </c>
      <c r="O33" s="9">
        <v>2</v>
      </c>
      <c r="P33" s="9">
        <v>0</v>
      </c>
      <c r="Q33" s="9">
        <v>0</v>
      </c>
      <c r="R33" s="9">
        <v>1</v>
      </c>
      <c r="S33" s="121">
        <v>0</v>
      </c>
      <c r="T33" s="10">
        <v>35</v>
      </c>
      <c r="U33" s="10">
        <v>32.700000000000003</v>
      </c>
      <c r="V33" s="10">
        <v>8.3000000000000007</v>
      </c>
      <c r="W33" s="9"/>
      <c r="X33" s="89"/>
      <c r="Y33" s="89"/>
      <c r="Z33" s="89"/>
    </row>
    <row r="34" spans="2:26" ht="12" customHeight="1" x14ac:dyDescent="0.15">
      <c r="B34" s="257" t="s">
        <v>16</v>
      </c>
      <c r="C34" s="210"/>
      <c r="D34" s="9">
        <v>248</v>
      </c>
      <c r="E34" s="67">
        <v>241</v>
      </c>
      <c r="F34" s="9">
        <v>2</v>
      </c>
      <c r="G34" s="9">
        <v>9</v>
      </c>
      <c r="H34" s="9">
        <v>30</v>
      </c>
      <c r="I34" s="9">
        <v>12</v>
      </c>
      <c r="J34" s="9">
        <v>15</v>
      </c>
      <c r="K34" s="9">
        <v>173</v>
      </c>
      <c r="L34" s="67">
        <v>7</v>
      </c>
      <c r="M34" s="9">
        <v>0</v>
      </c>
      <c r="N34" s="9">
        <v>1</v>
      </c>
      <c r="O34" s="9">
        <v>2</v>
      </c>
      <c r="P34" s="9">
        <v>1</v>
      </c>
      <c r="Q34" s="9">
        <v>0</v>
      </c>
      <c r="R34" s="9">
        <v>3</v>
      </c>
      <c r="S34" s="121">
        <v>0</v>
      </c>
      <c r="T34" s="10">
        <v>35</v>
      </c>
      <c r="U34" s="10">
        <v>31.8</v>
      </c>
      <c r="V34" s="10">
        <v>8.1</v>
      </c>
      <c r="W34" s="9"/>
      <c r="X34" s="89"/>
      <c r="Y34" s="89"/>
      <c r="Z34" s="89"/>
    </row>
    <row r="35" spans="2:26" ht="12" customHeight="1" x14ac:dyDescent="0.15">
      <c r="B35" s="257" t="s">
        <v>17</v>
      </c>
      <c r="C35" s="210"/>
      <c r="D35" s="9">
        <v>204</v>
      </c>
      <c r="E35" s="67">
        <v>194</v>
      </c>
      <c r="F35" s="9">
        <v>3</v>
      </c>
      <c r="G35" s="9">
        <v>12</v>
      </c>
      <c r="H35" s="9">
        <v>29</v>
      </c>
      <c r="I35" s="9">
        <v>16</v>
      </c>
      <c r="J35" s="9">
        <v>13</v>
      </c>
      <c r="K35" s="9">
        <v>121</v>
      </c>
      <c r="L35" s="67">
        <v>10</v>
      </c>
      <c r="M35" s="9">
        <v>1</v>
      </c>
      <c r="N35" s="9">
        <v>1</v>
      </c>
      <c r="O35" s="9">
        <v>4</v>
      </c>
      <c r="P35" s="9">
        <v>0</v>
      </c>
      <c r="Q35" s="9">
        <v>2</v>
      </c>
      <c r="R35" s="9">
        <v>2</v>
      </c>
      <c r="S35" s="121">
        <v>0</v>
      </c>
      <c r="T35" s="10">
        <v>35</v>
      </c>
      <c r="U35" s="10">
        <v>30.5</v>
      </c>
      <c r="V35" s="10">
        <v>9.6999999999999993</v>
      </c>
      <c r="W35" s="9"/>
      <c r="X35" s="89"/>
      <c r="Y35" s="89"/>
      <c r="Z35" s="89"/>
    </row>
    <row r="36" spans="2:26" ht="12" customHeight="1" x14ac:dyDescent="0.15">
      <c r="B36" s="257" t="s">
        <v>18</v>
      </c>
      <c r="C36" s="210"/>
      <c r="D36" s="9">
        <v>252</v>
      </c>
      <c r="E36" s="67">
        <v>231</v>
      </c>
      <c r="F36" s="9">
        <v>0</v>
      </c>
      <c r="G36" s="9">
        <v>20</v>
      </c>
      <c r="H36" s="9">
        <v>43</v>
      </c>
      <c r="I36" s="9">
        <v>17</v>
      </c>
      <c r="J36" s="9">
        <v>24</v>
      </c>
      <c r="K36" s="9">
        <v>127</v>
      </c>
      <c r="L36" s="67">
        <v>21</v>
      </c>
      <c r="M36" s="9">
        <v>0</v>
      </c>
      <c r="N36" s="9">
        <v>2</v>
      </c>
      <c r="O36" s="9">
        <v>9</v>
      </c>
      <c r="P36" s="9">
        <v>1</v>
      </c>
      <c r="Q36" s="9">
        <v>1</v>
      </c>
      <c r="R36" s="9">
        <v>8</v>
      </c>
      <c r="S36" s="121">
        <v>0</v>
      </c>
      <c r="T36" s="10">
        <v>33</v>
      </c>
      <c r="U36" s="10">
        <v>28.7</v>
      </c>
      <c r="V36" s="10">
        <v>8.3000000000000007</v>
      </c>
      <c r="W36" s="9"/>
      <c r="X36" s="89"/>
      <c r="Y36" s="89"/>
      <c r="Z36" s="89"/>
    </row>
    <row r="37" spans="2:26" ht="12" customHeight="1" x14ac:dyDescent="0.15">
      <c r="B37" s="257" t="s">
        <v>19</v>
      </c>
      <c r="C37" s="210"/>
      <c r="D37" s="9">
        <v>198</v>
      </c>
      <c r="E37" s="67">
        <v>188</v>
      </c>
      <c r="F37" s="9">
        <v>0</v>
      </c>
      <c r="G37" s="9">
        <v>13</v>
      </c>
      <c r="H37" s="9">
        <v>25</v>
      </c>
      <c r="I37" s="9">
        <v>8</v>
      </c>
      <c r="J37" s="9">
        <v>24</v>
      </c>
      <c r="K37" s="9">
        <v>118</v>
      </c>
      <c r="L37" s="67">
        <v>10</v>
      </c>
      <c r="M37" s="9">
        <v>0</v>
      </c>
      <c r="N37" s="9">
        <v>2</v>
      </c>
      <c r="O37" s="9">
        <v>6</v>
      </c>
      <c r="P37" s="9">
        <v>0</v>
      </c>
      <c r="Q37" s="9">
        <v>1</v>
      </c>
      <c r="R37" s="9">
        <v>1</v>
      </c>
      <c r="S37" s="121">
        <v>0</v>
      </c>
      <c r="T37" s="10">
        <v>35</v>
      </c>
      <c r="U37" s="10">
        <v>30.3</v>
      </c>
      <c r="V37" s="10">
        <v>8.4</v>
      </c>
      <c r="W37" s="9"/>
      <c r="X37" s="89"/>
      <c r="Y37" s="89"/>
      <c r="Z37" s="89"/>
    </row>
    <row r="38" spans="2:26" ht="12" customHeight="1" x14ac:dyDescent="0.15">
      <c r="B38" s="257" t="s">
        <v>20</v>
      </c>
      <c r="C38" s="210"/>
      <c r="D38" s="9">
        <v>76</v>
      </c>
      <c r="E38" s="67">
        <v>71</v>
      </c>
      <c r="F38" s="9">
        <v>0</v>
      </c>
      <c r="G38" s="9">
        <v>3</v>
      </c>
      <c r="H38" s="9">
        <v>12</v>
      </c>
      <c r="I38" s="9">
        <v>3</v>
      </c>
      <c r="J38" s="9">
        <v>6</v>
      </c>
      <c r="K38" s="9">
        <v>47</v>
      </c>
      <c r="L38" s="67">
        <v>5</v>
      </c>
      <c r="M38" s="9">
        <v>0</v>
      </c>
      <c r="N38" s="9">
        <v>0</v>
      </c>
      <c r="O38" s="9">
        <v>2</v>
      </c>
      <c r="P38" s="9">
        <v>0</v>
      </c>
      <c r="Q38" s="9">
        <v>0</v>
      </c>
      <c r="R38" s="9">
        <v>3</v>
      </c>
      <c r="S38" s="121">
        <v>0</v>
      </c>
      <c r="T38" s="10">
        <v>35</v>
      </c>
      <c r="U38" s="44">
        <v>31.8</v>
      </c>
      <c r="V38" s="44">
        <v>8.6999999999999993</v>
      </c>
      <c r="W38" s="9"/>
      <c r="X38" s="89"/>
      <c r="Y38" s="89"/>
      <c r="Z38" s="89"/>
    </row>
    <row r="39" spans="2:26" ht="12" customHeight="1" x14ac:dyDescent="0.15">
      <c r="B39" s="257" t="s">
        <v>21</v>
      </c>
      <c r="C39" s="210"/>
      <c r="D39" s="9">
        <v>17</v>
      </c>
      <c r="E39" s="67">
        <v>16</v>
      </c>
      <c r="F39" s="9">
        <v>0</v>
      </c>
      <c r="G39" s="9">
        <v>0</v>
      </c>
      <c r="H39" s="9">
        <v>2</v>
      </c>
      <c r="I39" s="9">
        <v>3</v>
      </c>
      <c r="J39" s="9">
        <v>0</v>
      </c>
      <c r="K39" s="9">
        <v>11</v>
      </c>
      <c r="L39" s="67">
        <v>1</v>
      </c>
      <c r="M39" s="9">
        <v>0</v>
      </c>
      <c r="N39" s="9">
        <v>0</v>
      </c>
      <c r="O39" s="9">
        <v>1</v>
      </c>
      <c r="P39" s="9">
        <v>0</v>
      </c>
      <c r="Q39" s="9">
        <v>0</v>
      </c>
      <c r="R39" s="9">
        <v>0</v>
      </c>
      <c r="S39" s="121">
        <v>0</v>
      </c>
      <c r="T39" s="10">
        <v>35</v>
      </c>
      <c r="U39" s="10">
        <v>32.700000000000003</v>
      </c>
      <c r="V39" s="10">
        <v>9</v>
      </c>
      <c r="W39" s="9"/>
      <c r="X39" s="89"/>
      <c r="Y39" s="89"/>
      <c r="Z39" s="89"/>
    </row>
    <row r="40" spans="2:26" ht="12" customHeight="1" x14ac:dyDescent="0.15">
      <c r="B40" s="257" t="s">
        <v>22</v>
      </c>
      <c r="C40" s="210"/>
      <c r="D40" s="9">
        <v>26</v>
      </c>
      <c r="E40" s="67">
        <v>24</v>
      </c>
      <c r="F40" s="9">
        <v>0</v>
      </c>
      <c r="G40" s="9">
        <v>3</v>
      </c>
      <c r="H40" s="9">
        <v>4</v>
      </c>
      <c r="I40" s="9">
        <v>4</v>
      </c>
      <c r="J40" s="9">
        <v>1</v>
      </c>
      <c r="K40" s="9">
        <v>12</v>
      </c>
      <c r="L40" s="67">
        <v>2</v>
      </c>
      <c r="M40" s="9">
        <v>0</v>
      </c>
      <c r="N40" s="9">
        <v>1</v>
      </c>
      <c r="O40" s="9">
        <v>0</v>
      </c>
      <c r="P40" s="9">
        <v>1</v>
      </c>
      <c r="Q40" s="9">
        <v>0</v>
      </c>
      <c r="R40" s="9">
        <v>0</v>
      </c>
      <c r="S40" s="121">
        <v>0</v>
      </c>
      <c r="T40" s="10">
        <v>27.5</v>
      </c>
      <c r="U40" s="10">
        <v>27.8</v>
      </c>
      <c r="V40" s="10">
        <v>9.6999999999999993</v>
      </c>
      <c r="W40" s="9"/>
      <c r="X40" s="89"/>
      <c r="Y40" s="89"/>
      <c r="Z40" s="89"/>
    </row>
    <row r="41" spans="2:26" ht="12" customHeight="1" x14ac:dyDescent="0.15">
      <c r="B41" s="257" t="s">
        <v>23</v>
      </c>
      <c r="C41" s="210"/>
      <c r="D41" s="9">
        <v>15</v>
      </c>
      <c r="E41" s="67">
        <v>12</v>
      </c>
      <c r="F41" s="9">
        <v>1</v>
      </c>
      <c r="G41" s="9">
        <v>0</v>
      </c>
      <c r="H41" s="9">
        <v>2</v>
      </c>
      <c r="I41" s="9">
        <v>0</v>
      </c>
      <c r="J41" s="9">
        <v>0</v>
      </c>
      <c r="K41" s="9">
        <v>9</v>
      </c>
      <c r="L41" s="67">
        <v>3</v>
      </c>
      <c r="M41" s="9">
        <v>0</v>
      </c>
      <c r="N41" s="9">
        <v>1</v>
      </c>
      <c r="O41" s="9">
        <v>1</v>
      </c>
      <c r="P41" s="9">
        <v>0</v>
      </c>
      <c r="Q41" s="9">
        <v>0</v>
      </c>
      <c r="R41" s="9">
        <v>1</v>
      </c>
      <c r="S41" s="121">
        <v>0</v>
      </c>
      <c r="T41" s="10">
        <v>35</v>
      </c>
      <c r="U41" s="10">
        <v>30.1</v>
      </c>
      <c r="V41" s="10">
        <v>10.7</v>
      </c>
      <c r="W41" s="9"/>
      <c r="X41" s="95"/>
      <c r="Y41" s="95"/>
      <c r="Z41" s="95"/>
    </row>
    <row r="42" spans="2:26" ht="12" customHeight="1" x14ac:dyDescent="0.15">
      <c r="B42" s="257" t="s">
        <v>24</v>
      </c>
      <c r="C42" s="210"/>
      <c r="D42" s="9">
        <v>72</v>
      </c>
      <c r="E42" s="67">
        <v>71</v>
      </c>
      <c r="F42" s="9">
        <v>0</v>
      </c>
      <c r="G42" s="9">
        <v>2</v>
      </c>
      <c r="H42" s="9">
        <v>13</v>
      </c>
      <c r="I42" s="9">
        <v>1</v>
      </c>
      <c r="J42" s="9">
        <v>4</v>
      </c>
      <c r="K42" s="9">
        <v>51</v>
      </c>
      <c r="L42" s="67">
        <v>1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1</v>
      </c>
      <c r="S42" s="121">
        <v>0</v>
      </c>
      <c r="T42" s="10">
        <v>35</v>
      </c>
      <c r="U42" s="10">
        <v>32</v>
      </c>
      <c r="V42" s="10">
        <v>7.9</v>
      </c>
      <c r="W42" s="9"/>
      <c r="X42" s="89"/>
      <c r="Y42" s="89"/>
      <c r="Z42" s="89"/>
    </row>
    <row r="43" spans="2:26" ht="12" customHeight="1" x14ac:dyDescent="0.15">
      <c r="B43" s="257" t="s">
        <v>25</v>
      </c>
      <c r="C43" s="210"/>
      <c r="D43" s="9">
        <v>94</v>
      </c>
      <c r="E43" s="67">
        <v>88</v>
      </c>
      <c r="F43" s="9">
        <v>0</v>
      </c>
      <c r="G43" s="9">
        <v>9</v>
      </c>
      <c r="H43" s="9">
        <v>18</v>
      </c>
      <c r="I43" s="9">
        <v>7</v>
      </c>
      <c r="J43" s="9">
        <v>6</v>
      </c>
      <c r="K43" s="9">
        <v>48</v>
      </c>
      <c r="L43" s="67">
        <v>6</v>
      </c>
      <c r="M43" s="9">
        <v>0</v>
      </c>
      <c r="N43" s="9">
        <v>0</v>
      </c>
      <c r="O43" s="9">
        <v>4</v>
      </c>
      <c r="P43" s="9">
        <v>0</v>
      </c>
      <c r="Q43" s="9">
        <v>0</v>
      </c>
      <c r="R43" s="9">
        <v>2</v>
      </c>
      <c r="S43" s="121">
        <v>0</v>
      </c>
      <c r="T43" s="10">
        <v>33</v>
      </c>
      <c r="U43" s="10">
        <v>28.4</v>
      </c>
      <c r="V43" s="10">
        <v>8.6</v>
      </c>
      <c r="W43" s="9"/>
      <c r="X43" s="89"/>
      <c r="Y43" s="89"/>
      <c r="Z43" s="89"/>
    </row>
    <row r="44" spans="2:26" ht="12" customHeight="1" x14ac:dyDescent="0.15">
      <c r="B44" s="257" t="s">
        <v>26</v>
      </c>
      <c r="C44" s="210"/>
      <c r="D44" s="9">
        <v>79</v>
      </c>
      <c r="E44" s="67">
        <v>76</v>
      </c>
      <c r="F44" s="9">
        <v>0</v>
      </c>
      <c r="G44" s="9">
        <v>5</v>
      </c>
      <c r="H44" s="9">
        <v>15</v>
      </c>
      <c r="I44" s="9">
        <v>1</v>
      </c>
      <c r="J44" s="9">
        <v>3</v>
      </c>
      <c r="K44" s="9">
        <v>52</v>
      </c>
      <c r="L44" s="67">
        <v>3</v>
      </c>
      <c r="M44" s="9">
        <v>0</v>
      </c>
      <c r="N44" s="9">
        <v>0</v>
      </c>
      <c r="O44" s="9">
        <v>0</v>
      </c>
      <c r="P44" s="9">
        <v>0</v>
      </c>
      <c r="Q44" s="9">
        <v>1</v>
      </c>
      <c r="R44" s="9">
        <v>2</v>
      </c>
      <c r="S44" s="121">
        <v>0</v>
      </c>
      <c r="T44" s="10">
        <v>35</v>
      </c>
      <c r="U44" s="10">
        <v>31.6</v>
      </c>
      <c r="V44" s="10">
        <v>9.1999999999999993</v>
      </c>
      <c r="W44" s="9"/>
      <c r="X44" s="89"/>
      <c r="Y44" s="89"/>
      <c r="Z44" s="89"/>
    </row>
    <row r="45" spans="2:26" ht="12" customHeight="1" x14ac:dyDescent="0.15">
      <c r="B45" s="257" t="s">
        <v>27</v>
      </c>
      <c r="C45" s="210"/>
      <c r="D45" s="9">
        <v>99</v>
      </c>
      <c r="E45" s="67">
        <v>94</v>
      </c>
      <c r="F45" s="9">
        <v>0</v>
      </c>
      <c r="G45" s="9">
        <v>2</v>
      </c>
      <c r="H45" s="9">
        <v>21</v>
      </c>
      <c r="I45" s="9">
        <v>5</v>
      </c>
      <c r="J45" s="9">
        <v>8</v>
      </c>
      <c r="K45" s="9">
        <v>58</v>
      </c>
      <c r="L45" s="67">
        <v>5</v>
      </c>
      <c r="M45" s="9">
        <v>0</v>
      </c>
      <c r="N45" s="9">
        <v>0</v>
      </c>
      <c r="O45" s="9">
        <v>2</v>
      </c>
      <c r="P45" s="9">
        <v>0</v>
      </c>
      <c r="Q45" s="9">
        <v>0</v>
      </c>
      <c r="R45" s="9">
        <v>3</v>
      </c>
      <c r="S45" s="121">
        <v>0</v>
      </c>
      <c r="T45" s="10">
        <v>35</v>
      </c>
      <c r="U45" s="10">
        <v>30.9</v>
      </c>
      <c r="V45" s="10">
        <v>8.1999999999999993</v>
      </c>
      <c r="W45" s="9"/>
      <c r="X45" s="89"/>
      <c r="Y45" s="89"/>
      <c r="Z45" s="89"/>
    </row>
    <row r="46" spans="2:26" ht="12" customHeight="1" x14ac:dyDescent="0.15">
      <c r="B46" s="257" t="s">
        <v>28</v>
      </c>
      <c r="C46" s="210"/>
      <c r="D46" s="9">
        <v>244</v>
      </c>
      <c r="E46" s="67">
        <v>224</v>
      </c>
      <c r="F46" s="9">
        <v>0</v>
      </c>
      <c r="G46" s="9">
        <v>14</v>
      </c>
      <c r="H46" s="9">
        <v>33</v>
      </c>
      <c r="I46" s="9">
        <v>9</v>
      </c>
      <c r="J46" s="9">
        <v>13</v>
      </c>
      <c r="K46" s="9">
        <v>155</v>
      </c>
      <c r="L46" s="67">
        <v>20</v>
      </c>
      <c r="M46" s="9">
        <v>0</v>
      </c>
      <c r="N46" s="9">
        <v>2</v>
      </c>
      <c r="O46" s="9">
        <v>10</v>
      </c>
      <c r="P46" s="9">
        <v>1</v>
      </c>
      <c r="Q46" s="9">
        <v>0</v>
      </c>
      <c r="R46" s="9">
        <v>7</v>
      </c>
      <c r="S46" s="121">
        <v>0</v>
      </c>
      <c r="T46" s="10">
        <v>35</v>
      </c>
      <c r="U46" s="10">
        <v>31</v>
      </c>
      <c r="V46" s="10">
        <v>8.5</v>
      </c>
      <c r="W46" s="9"/>
      <c r="X46" s="89"/>
      <c r="Y46" s="89"/>
      <c r="Z46" s="89"/>
    </row>
    <row r="47" spans="2:26" ht="12" customHeight="1" x14ac:dyDescent="0.15">
      <c r="B47" s="257" t="s">
        <v>29</v>
      </c>
      <c r="C47" s="210"/>
      <c r="D47" s="9">
        <v>57</v>
      </c>
      <c r="E47" s="67">
        <v>53</v>
      </c>
      <c r="F47" s="9">
        <v>0</v>
      </c>
      <c r="G47" s="9">
        <v>2</v>
      </c>
      <c r="H47" s="9">
        <v>10</v>
      </c>
      <c r="I47" s="9">
        <v>0</v>
      </c>
      <c r="J47" s="9">
        <v>1</v>
      </c>
      <c r="K47" s="9">
        <v>40</v>
      </c>
      <c r="L47" s="67">
        <v>4</v>
      </c>
      <c r="M47" s="9">
        <v>0</v>
      </c>
      <c r="N47" s="9">
        <v>0</v>
      </c>
      <c r="O47" s="9">
        <v>1</v>
      </c>
      <c r="P47" s="9">
        <v>0</v>
      </c>
      <c r="Q47" s="9">
        <v>0</v>
      </c>
      <c r="R47" s="9">
        <v>3</v>
      </c>
      <c r="S47" s="121">
        <v>0</v>
      </c>
      <c r="T47" s="10">
        <v>35</v>
      </c>
      <c r="U47" s="10">
        <v>31.8</v>
      </c>
      <c r="V47" s="10">
        <v>7.8</v>
      </c>
      <c r="W47" s="9"/>
      <c r="X47" s="89"/>
      <c r="Y47" s="89"/>
      <c r="Z47" s="89"/>
    </row>
    <row r="48" spans="2:26" ht="12" customHeight="1" x14ac:dyDescent="0.15">
      <c r="B48" s="257" t="s">
        <v>30</v>
      </c>
      <c r="C48" s="210"/>
      <c r="D48" s="9">
        <v>57</v>
      </c>
      <c r="E48" s="67">
        <v>56</v>
      </c>
      <c r="F48" s="9">
        <v>0</v>
      </c>
      <c r="G48" s="9">
        <v>3</v>
      </c>
      <c r="H48" s="9">
        <v>7</v>
      </c>
      <c r="I48" s="9">
        <v>1</v>
      </c>
      <c r="J48" s="9">
        <v>3</v>
      </c>
      <c r="K48" s="9">
        <v>42</v>
      </c>
      <c r="L48" s="67">
        <v>1</v>
      </c>
      <c r="M48" s="9">
        <v>0</v>
      </c>
      <c r="N48" s="9">
        <v>0</v>
      </c>
      <c r="O48" s="9">
        <v>1</v>
      </c>
      <c r="P48" s="9">
        <v>0</v>
      </c>
      <c r="Q48" s="9">
        <v>0</v>
      </c>
      <c r="R48" s="9">
        <v>0</v>
      </c>
      <c r="S48" s="121">
        <v>0</v>
      </c>
      <c r="T48" s="10">
        <v>35</v>
      </c>
      <c r="U48" s="10">
        <v>33</v>
      </c>
      <c r="V48" s="10">
        <v>9.1999999999999993</v>
      </c>
      <c r="W48" s="9"/>
      <c r="X48" s="89"/>
      <c r="Y48" s="89"/>
      <c r="Z48" s="89"/>
    </row>
    <row r="49" spans="2:26" ht="12" customHeight="1" x14ac:dyDescent="0.15">
      <c r="B49" s="257" t="s">
        <v>31</v>
      </c>
      <c r="C49" s="210"/>
      <c r="D49" s="9">
        <v>57</v>
      </c>
      <c r="E49" s="67">
        <v>53</v>
      </c>
      <c r="F49" s="9">
        <v>0</v>
      </c>
      <c r="G49" s="9">
        <v>4</v>
      </c>
      <c r="H49" s="9">
        <v>8</v>
      </c>
      <c r="I49" s="9">
        <v>3</v>
      </c>
      <c r="J49" s="9">
        <v>8</v>
      </c>
      <c r="K49" s="9">
        <v>30</v>
      </c>
      <c r="L49" s="67">
        <v>4</v>
      </c>
      <c r="M49" s="9">
        <v>0</v>
      </c>
      <c r="N49" s="9">
        <v>0</v>
      </c>
      <c r="O49" s="9">
        <v>2</v>
      </c>
      <c r="P49" s="9">
        <v>0</v>
      </c>
      <c r="Q49" s="9">
        <v>0</v>
      </c>
      <c r="R49" s="9">
        <v>2</v>
      </c>
      <c r="S49" s="121">
        <v>0</v>
      </c>
      <c r="T49" s="10">
        <v>33</v>
      </c>
      <c r="U49" s="10">
        <v>30</v>
      </c>
      <c r="V49" s="10">
        <v>8.3000000000000007</v>
      </c>
      <c r="W49" s="9"/>
      <c r="X49" s="89"/>
      <c r="Y49" s="89"/>
      <c r="Z49" s="89"/>
    </row>
    <row r="50" spans="2:26" ht="12" customHeight="1" x14ac:dyDescent="0.15">
      <c r="B50" s="257" t="s">
        <v>32</v>
      </c>
      <c r="C50" s="210"/>
      <c r="D50" s="9">
        <v>163</v>
      </c>
      <c r="E50" s="67">
        <v>155</v>
      </c>
      <c r="F50" s="9">
        <v>3</v>
      </c>
      <c r="G50" s="9">
        <v>8</v>
      </c>
      <c r="H50" s="9">
        <v>22</v>
      </c>
      <c r="I50" s="9">
        <v>8</v>
      </c>
      <c r="J50" s="9">
        <v>17</v>
      </c>
      <c r="K50" s="9">
        <v>97</v>
      </c>
      <c r="L50" s="67">
        <v>8</v>
      </c>
      <c r="M50" s="9">
        <v>0</v>
      </c>
      <c r="N50" s="9">
        <v>2</v>
      </c>
      <c r="O50" s="9">
        <v>3</v>
      </c>
      <c r="P50" s="9">
        <v>0</v>
      </c>
      <c r="Q50" s="9">
        <v>0</v>
      </c>
      <c r="R50" s="9">
        <v>3</v>
      </c>
      <c r="S50" s="121">
        <v>0</v>
      </c>
      <c r="T50" s="10">
        <v>35</v>
      </c>
      <c r="U50" s="10">
        <v>30.2</v>
      </c>
      <c r="V50" s="10">
        <v>8.6</v>
      </c>
      <c r="W50" s="9"/>
      <c r="X50" s="89"/>
      <c r="Y50" s="89"/>
      <c r="Z50" s="89"/>
    </row>
    <row r="51" spans="2:26" ht="12" customHeight="1" x14ac:dyDescent="0.15">
      <c r="B51" s="257" t="s">
        <v>33</v>
      </c>
      <c r="C51" s="210"/>
      <c r="D51" s="9">
        <v>134</v>
      </c>
      <c r="E51" s="67">
        <v>131</v>
      </c>
      <c r="F51" s="9">
        <v>0</v>
      </c>
      <c r="G51" s="9">
        <v>6</v>
      </c>
      <c r="H51" s="9">
        <v>21</v>
      </c>
      <c r="I51" s="9">
        <v>7</v>
      </c>
      <c r="J51" s="9">
        <v>14</v>
      </c>
      <c r="K51" s="9">
        <v>83</v>
      </c>
      <c r="L51" s="67">
        <v>3</v>
      </c>
      <c r="M51" s="9">
        <v>0</v>
      </c>
      <c r="N51" s="9">
        <v>0</v>
      </c>
      <c r="O51" s="9">
        <v>1</v>
      </c>
      <c r="P51" s="9">
        <v>0</v>
      </c>
      <c r="Q51" s="9">
        <v>1</v>
      </c>
      <c r="R51" s="9">
        <v>1</v>
      </c>
      <c r="S51" s="121">
        <v>0</v>
      </c>
      <c r="T51" s="10">
        <v>35</v>
      </c>
      <c r="U51" s="10">
        <v>31.2</v>
      </c>
      <c r="V51" s="10">
        <v>8.5</v>
      </c>
      <c r="W51" s="9"/>
      <c r="X51" s="89"/>
      <c r="Y51" s="89"/>
      <c r="Z51" s="89"/>
    </row>
    <row r="52" spans="2:26" ht="12" customHeight="1" x14ac:dyDescent="0.15">
      <c r="B52" s="257" t="s">
        <v>34</v>
      </c>
      <c r="C52" s="210"/>
      <c r="D52" s="9">
        <v>42</v>
      </c>
      <c r="E52" s="67">
        <v>40</v>
      </c>
      <c r="F52" s="9">
        <v>0</v>
      </c>
      <c r="G52" s="9">
        <v>3</v>
      </c>
      <c r="H52" s="9">
        <v>2</v>
      </c>
      <c r="I52" s="9">
        <v>0</v>
      </c>
      <c r="J52" s="9">
        <v>7</v>
      </c>
      <c r="K52" s="9">
        <v>28</v>
      </c>
      <c r="L52" s="67">
        <v>2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2</v>
      </c>
      <c r="S52" s="121">
        <v>0</v>
      </c>
      <c r="T52" s="10">
        <v>35</v>
      </c>
      <c r="U52" s="10">
        <v>31.5</v>
      </c>
      <c r="V52" s="10">
        <v>6.8</v>
      </c>
      <c r="W52" s="9"/>
      <c r="X52" s="89"/>
      <c r="Y52" s="89"/>
      <c r="Z52" s="89"/>
    </row>
    <row r="53" spans="2:26" ht="12" customHeight="1" x14ac:dyDescent="0.15">
      <c r="B53" s="257" t="s">
        <v>35</v>
      </c>
      <c r="C53" s="210"/>
      <c r="D53" s="9">
        <v>32</v>
      </c>
      <c r="E53" s="67">
        <v>31</v>
      </c>
      <c r="F53" s="9">
        <v>0</v>
      </c>
      <c r="G53" s="9">
        <v>1</v>
      </c>
      <c r="H53" s="9">
        <v>6</v>
      </c>
      <c r="I53" s="9">
        <v>1</v>
      </c>
      <c r="J53" s="9">
        <v>0</v>
      </c>
      <c r="K53" s="9">
        <v>23</v>
      </c>
      <c r="L53" s="67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  <c r="R53" s="9">
        <v>0</v>
      </c>
      <c r="S53" s="121">
        <v>0</v>
      </c>
      <c r="T53" s="10">
        <v>35</v>
      </c>
      <c r="U53" s="10">
        <v>31.4</v>
      </c>
      <c r="V53" s="10">
        <v>8.5</v>
      </c>
      <c r="W53" s="9"/>
      <c r="X53" s="89"/>
      <c r="Y53" s="89"/>
      <c r="Z53" s="89"/>
    </row>
    <row r="54" spans="2:26" ht="12" customHeight="1" x14ac:dyDescent="0.15">
      <c r="B54" s="257" t="s">
        <v>36</v>
      </c>
      <c r="C54" s="210"/>
      <c r="D54" s="9">
        <v>4</v>
      </c>
      <c r="E54" s="67">
        <v>4</v>
      </c>
      <c r="F54" s="9">
        <v>0</v>
      </c>
      <c r="G54" s="9">
        <v>0</v>
      </c>
      <c r="H54" s="9">
        <v>0</v>
      </c>
      <c r="I54" s="9">
        <v>0</v>
      </c>
      <c r="J54" s="9">
        <v>2</v>
      </c>
      <c r="K54" s="9">
        <v>2</v>
      </c>
      <c r="L54" s="67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121">
        <v>0</v>
      </c>
      <c r="T54" s="10">
        <v>32.5</v>
      </c>
      <c r="U54" s="10">
        <v>35.299999999999997</v>
      </c>
      <c r="V54" s="10">
        <v>9.1</v>
      </c>
      <c r="W54" s="9"/>
      <c r="X54" s="89"/>
      <c r="Y54" s="89"/>
      <c r="Z54" s="89"/>
    </row>
    <row r="55" spans="2:26" ht="12" customHeight="1" x14ac:dyDescent="0.15">
      <c r="B55" s="257" t="s">
        <v>37</v>
      </c>
      <c r="C55" s="210"/>
      <c r="D55" s="9">
        <v>6</v>
      </c>
      <c r="E55" s="67">
        <v>6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9">
        <v>5</v>
      </c>
      <c r="L55" s="67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121">
        <v>0</v>
      </c>
      <c r="T55" s="10">
        <v>35</v>
      </c>
      <c r="U55" s="10">
        <v>34.799999999999997</v>
      </c>
      <c r="V55" s="10">
        <v>8.6999999999999993</v>
      </c>
      <c r="W55" s="9"/>
      <c r="X55" s="89"/>
      <c r="Y55" s="89"/>
      <c r="Z55" s="89"/>
    </row>
    <row r="56" spans="2:26" ht="12" customHeight="1" x14ac:dyDescent="0.15">
      <c r="B56" s="257" t="s">
        <v>38</v>
      </c>
      <c r="C56" s="210"/>
      <c r="D56" s="9">
        <v>45</v>
      </c>
      <c r="E56" s="67">
        <v>43</v>
      </c>
      <c r="F56" s="9">
        <v>0</v>
      </c>
      <c r="G56" s="9">
        <v>3</v>
      </c>
      <c r="H56" s="9">
        <v>5</v>
      </c>
      <c r="I56" s="9">
        <v>4</v>
      </c>
      <c r="J56" s="9">
        <v>6</v>
      </c>
      <c r="K56" s="9">
        <v>25</v>
      </c>
      <c r="L56" s="67">
        <v>2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2</v>
      </c>
      <c r="S56" s="121">
        <v>0</v>
      </c>
      <c r="T56" s="10">
        <v>34</v>
      </c>
      <c r="U56" s="10">
        <v>30.8</v>
      </c>
      <c r="V56" s="10">
        <v>8</v>
      </c>
      <c r="W56" s="9"/>
      <c r="X56" s="89"/>
      <c r="Y56" s="89"/>
      <c r="Z56" s="89"/>
    </row>
    <row r="57" spans="2:26" ht="12" customHeight="1" x14ac:dyDescent="0.15">
      <c r="B57" s="257" t="s">
        <v>39</v>
      </c>
      <c r="C57" s="210"/>
      <c r="D57" s="9">
        <v>61</v>
      </c>
      <c r="E57" s="67">
        <v>57</v>
      </c>
      <c r="F57" s="9">
        <v>0</v>
      </c>
      <c r="G57" s="9">
        <v>4</v>
      </c>
      <c r="H57" s="9">
        <v>16</v>
      </c>
      <c r="I57" s="9">
        <v>2</v>
      </c>
      <c r="J57" s="9">
        <v>4</v>
      </c>
      <c r="K57" s="9">
        <v>31</v>
      </c>
      <c r="L57" s="67">
        <v>4</v>
      </c>
      <c r="M57" s="9">
        <v>0</v>
      </c>
      <c r="N57" s="9">
        <v>1</v>
      </c>
      <c r="O57" s="9">
        <v>1</v>
      </c>
      <c r="P57" s="9">
        <v>0</v>
      </c>
      <c r="Q57" s="9">
        <v>0</v>
      </c>
      <c r="R57" s="9">
        <v>2</v>
      </c>
      <c r="S57" s="121">
        <v>0</v>
      </c>
      <c r="T57" s="10">
        <v>35</v>
      </c>
      <c r="U57" s="10">
        <v>29</v>
      </c>
      <c r="V57" s="10">
        <v>9.1</v>
      </c>
      <c r="W57" s="9"/>
      <c r="X57" s="89"/>
      <c r="Y57" s="89"/>
      <c r="Z57" s="89"/>
    </row>
    <row r="58" spans="2:26" ht="12" customHeight="1" x14ac:dyDescent="0.15">
      <c r="B58" s="257" t="s">
        <v>40</v>
      </c>
      <c r="C58" s="210"/>
      <c r="D58" s="9">
        <v>34</v>
      </c>
      <c r="E58" s="67">
        <v>33</v>
      </c>
      <c r="F58" s="9">
        <v>0</v>
      </c>
      <c r="G58" s="9">
        <v>3</v>
      </c>
      <c r="H58" s="9">
        <v>8</v>
      </c>
      <c r="I58" s="9">
        <v>1</v>
      </c>
      <c r="J58" s="9">
        <v>3</v>
      </c>
      <c r="K58" s="9">
        <v>18</v>
      </c>
      <c r="L58" s="67">
        <v>1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1</v>
      </c>
      <c r="S58" s="121">
        <v>0</v>
      </c>
      <c r="T58" s="10">
        <v>34.5</v>
      </c>
      <c r="U58" s="10">
        <v>29.3</v>
      </c>
      <c r="V58" s="10">
        <v>9.1999999999999993</v>
      </c>
      <c r="W58" s="9"/>
      <c r="X58" s="89"/>
      <c r="Y58" s="89"/>
      <c r="Z58" s="89"/>
    </row>
    <row r="59" spans="2:26" ht="12" customHeight="1" x14ac:dyDescent="0.15">
      <c r="B59" s="257" t="s">
        <v>41</v>
      </c>
      <c r="C59" s="210"/>
      <c r="D59" s="9">
        <v>6</v>
      </c>
      <c r="E59" s="67">
        <v>6</v>
      </c>
      <c r="F59" s="9">
        <v>0</v>
      </c>
      <c r="G59" s="9">
        <v>1</v>
      </c>
      <c r="H59" s="9">
        <v>1</v>
      </c>
      <c r="I59" s="9">
        <v>0</v>
      </c>
      <c r="J59" s="9">
        <v>1</v>
      </c>
      <c r="K59" s="9">
        <v>3</v>
      </c>
      <c r="L59" s="67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121">
        <v>0</v>
      </c>
      <c r="T59" s="10">
        <v>31</v>
      </c>
      <c r="U59" s="10">
        <v>28.5</v>
      </c>
      <c r="V59" s="10">
        <v>8.6999999999999993</v>
      </c>
      <c r="W59" s="9"/>
      <c r="X59" s="89"/>
      <c r="Y59" s="89"/>
      <c r="Z59" s="89"/>
    </row>
    <row r="60" spans="2:26" ht="12" customHeight="1" x14ac:dyDescent="0.15">
      <c r="B60" s="257" t="s">
        <v>42</v>
      </c>
      <c r="C60" s="210"/>
      <c r="D60" s="9">
        <v>12</v>
      </c>
      <c r="E60" s="67">
        <v>11</v>
      </c>
      <c r="F60" s="9">
        <v>0</v>
      </c>
      <c r="G60" s="9">
        <v>1</v>
      </c>
      <c r="H60" s="9">
        <v>4</v>
      </c>
      <c r="I60" s="9">
        <v>0</v>
      </c>
      <c r="J60" s="9">
        <v>1</v>
      </c>
      <c r="K60" s="9">
        <v>5</v>
      </c>
      <c r="L60" s="67">
        <v>1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1</v>
      </c>
      <c r="S60" s="121">
        <v>0</v>
      </c>
      <c r="T60" s="10">
        <v>30</v>
      </c>
      <c r="U60" s="10">
        <v>28.4</v>
      </c>
      <c r="V60" s="10">
        <v>8.9</v>
      </c>
      <c r="W60" s="9"/>
      <c r="X60" s="89"/>
      <c r="Y60" s="89"/>
      <c r="Z60" s="89"/>
    </row>
    <row r="61" spans="2:26" ht="12" customHeight="1" x14ac:dyDescent="0.15">
      <c r="B61" s="257" t="s">
        <v>43</v>
      </c>
      <c r="C61" s="210"/>
      <c r="D61" s="9">
        <v>42</v>
      </c>
      <c r="E61" s="67">
        <v>40</v>
      </c>
      <c r="F61" s="9">
        <v>0</v>
      </c>
      <c r="G61" s="9">
        <v>1</v>
      </c>
      <c r="H61" s="9">
        <v>6</v>
      </c>
      <c r="I61" s="9">
        <v>0</v>
      </c>
      <c r="J61" s="9">
        <v>7</v>
      </c>
      <c r="K61" s="9">
        <v>26</v>
      </c>
      <c r="L61" s="67">
        <v>2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  <c r="R61" s="9">
        <v>1</v>
      </c>
      <c r="S61" s="121">
        <v>0</v>
      </c>
      <c r="T61" s="10">
        <v>35</v>
      </c>
      <c r="U61" s="10">
        <v>32.1</v>
      </c>
      <c r="V61" s="10">
        <v>8.5</v>
      </c>
      <c r="W61" s="9"/>
      <c r="X61" s="89"/>
      <c r="Y61" s="89"/>
      <c r="Z61" s="89"/>
    </row>
    <row r="62" spans="2:26" ht="12" customHeight="1" x14ac:dyDescent="0.15">
      <c r="B62" s="257" t="s">
        <v>44</v>
      </c>
      <c r="C62" s="210"/>
      <c r="D62" s="9">
        <v>33</v>
      </c>
      <c r="E62" s="67">
        <v>32</v>
      </c>
      <c r="F62" s="9">
        <v>0</v>
      </c>
      <c r="G62" s="9">
        <v>1</v>
      </c>
      <c r="H62" s="9">
        <v>6</v>
      </c>
      <c r="I62" s="9">
        <v>2</v>
      </c>
      <c r="J62" s="9">
        <v>1</v>
      </c>
      <c r="K62" s="9">
        <v>22</v>
      </c>
      <c r="L62" s="67">
        <v>1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121">
        <v>0</v>
      </c>
      <c r="T62" s="10">
        <v>35</v>
      </c>
      <c r="U62" s="10">
        <v>32.5</v>
      </c>
      <c r="V62" s="10">
        <v>9.1999999999999993</v>
      </c>
      <c r="W62" s="9"/>
      <c r="X62" s="89"/>
      <c r="Y62" s="89"/>
      <c r="Z62" s="89"/>
    </row>
    <row r="63" spans="2:26" ht="12" customHeight="1" x14ac:dyDescent="0.15">
      <c r="B63" s="257" t="s">
        <v>45</v>
      </c>
      <c r="C63" s="210"/>
      <c r="D63" s="9">
        <v>176</v>
      </c>
      <c r="E63" s="67">
        <v>172</v>
      </c>
      <c r="F63" s="9">
        <v>2</v>
      </c>
      <c r="G63" s="9">
        <v>11</v>
      </c>
      <c r="H63" s="9">
        <v>27</v>
      </c>
      <c r="I63" s="9">
        <v>4</v>
      </c>
      <c r="J63" s="9">
        <v>10</v>
      </c>
      <c r="K63" s="9">
        <v>118</v>
      </c>
      <c r="L63" s="67">
        <v>4</v>
      </c>
      <c r="M63" s="9">
        <v>0</v>
      </c>
      <c r="N63" s="9">
        <v>0</v>
      </c>
      <c r="O63" s="9">
        <v>2</v>
      </c>
      <c r="P63" s="9">
        <v>0</v>
      </c>
      <c r="Q63" s="9">
        <v>0</v>
      </c>
      <c r="R63" s="9">
        <v>2</v>
      </c>
      <c r="S63" s="121">
        <v>0</v>
      </c>
      <c r="T63" s="10">
        <v>35</v>
      </c>
      <c r="U63" s="10">
        <v>31.9</v>
      </c>
      <c r="V63" s="10">
        <v>9.6</v>
      </c>
      <c r="W63" s="9"/>
      <c r="X63" s="89"/>
      <c r="Y63" s="89"/>
      <c r="Z63" s="89"/>
    </row>
    <row r="64" spans="2:26" ht="12" customHeight="1" x14ac:dyDescent="0.15">
      <c r="B64" s="257" t="s">
        <v>46</v>
      </c>
      <c r="C64" s="210"/>
      <c r="D64" s="9">
        <v>34</v>
      </c>
      <c r="E64" s="67">
        <v>34</v>
      </c>
      <c r="F64" s="9">
        <v>0</v>
      </c>
      <c r="G64" s="9">
        <v>2</v>
      </c>
      <c r="H64" s="9">
        <v>4</v>
      </c>
      <c r="I64" s="9">
        <v>2</v>
      </c>
      <c r="J64" s="9">
        <v>1</v>
      </c>
      <c r="K64" s="9">
        <v>25</v>
      </c>
      <c r="L64" s="67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121">
        <v>0</v>
      </c>
      <c r="T64" s="10">
        <v>35</v>
      </c>
      <c r="U64" s="10">
        <v>32.299999999999997</v>
      </c>
      <c r="V64" s="10">
        <v>8.1999999999999993</v>
      </c>
      <c r="W64" s="9"/>
      <c r="X64" s="89"/>
      <c r="Y64" s="89"/>
      <c r="Z64" s="89"/>
    </row>
    <row r="65" spans="2:26" ht="12" customHeight="1" x14ac:dyDescent="0.15">
      <c r="B65" s="257" t="s">
        <v>47</v>
      </c>
      <c r="C65" s="210"/>
      <c r="D65" s="9">
        <v>30</v>
      </c>
      <c r="E65" s="67">
        <v>28</v>
      </c>
      <c r="F65" s="9">
        <v>1</v>
      </c>
      <c r="G65" s="9">
        <v>0</v>
      </c>
      <c r="H65" s="9">
        <v>0</v>
      </c>
      <c r="I65" s="9">
        <v>3</v>
      </c>
      <c r="J65" s="9">
        <v>4</v>
      </c>
      <c r="K65" s="9">
        <v>20</v>
      </c>
      <c r="L65" s="67">
        <v>2</v>
      </c>
      <c r="M65" s="9">
        <v>0</v>
      </c>
      <c r="N65" s="9">
        <v>0</v>
      </c>
      <c r="O65" s="9">
        <v>1</v>
      </c>
      <c r="P65" s="9">
        <v>0</v>
      </c>
      <c r="Q65" s="9">
        <v>0</v>
      </c>
      <c r="R65" s="9">
        <v>1</v>
      </c>
      <c r="S65" s="121">
        <v>0</v>
      </c>
      <c r="T65" s="10">
        <v>35</v>
      </c>
      <c r="U65" s="10">
        <v>33.700000000000003</v>
      </c>
      <c r="V65" s="10">
        <v>8.4</v>
      </c>
      <c r="W65" s="9"/>
      <c r="X65" s="89"/>
      <c r="Y65" s="89"/>
      <c r="Z65" s="89"/>
    </row>
    <row r="66" spans="2:26" ht="12" customHeight="1" x14ac:dyDescent="0.15">
      <c r="B66" s="257" t="s">
        <v>48</v>
      </c>
      <c r="C66" s="210"/>
      <c r="D66" s="9">
        <v>108</v>
      </c>
      <c r="E66" s="67">
        <v>103</v>
      </c>
      <c r="F66" s="9">
        <v>1</v>
      </c>
      <c r="G66" s="9">
        <v>6</v>
      </c>
      <c r="H66" s="9">
        <v>12</v>
      </c>
      <c r="I66" s="9">
        <v>2</v>
      </c>
      <c r="J66" s="9">
        <v>10</v>
      </c>
      <c r="K66" s="9">
        <v>72</v>
      </c>
      <c r="L66" s="67">
        <v>5</v>
      </c>
      <c r="M66" s="9">
        <v>0</v>
      </c>
      <c r="N66" s="9">
        <v>1</v>
      </c>
      <c r="O66" s="9">
        <v>1</v>
      </c>
      <c r="P66" s="9">
        <v>0</v>
      </c>
      <c r="Q66" s="9">
        <v>0</v>
      </c>
      <c r="R66" s="9">
        <v>3</v>
      </c>
      <c r="S66" s="121">
        <v>0</v>
      </c>
      <c r="T66" s="10">
        <v>35</v>
      </c>
      <c r="U66" s="10">
        <v>32.9</v>
      </c>
      <c r="V66" s="10">
        <v>9.5</v>
      </c>
      <c r="W66" s="9"/>
      <c r="X66" s="89"/>
      <c r="Y66" s="89"/>
      <c r="Z66" s="89"/>
    </row>
    <row r="67" spans="2:26" ht="12" customHeight="1" x14ac:dyDescent="0.15">
      <c r="B67" s="257" t="s">
        <v>49</v>
      </c>
      <c r="C67" s="210"/>
      <c r="D67" s="9">
        <v>45</v>
      </c>
      <c r="E67" s="67">
        <v>42</v>
      </c>
      <c r="F67" s="9">
        <v>0</v>
      </c>
      <c r="G67" s="9">
        <v>2</v>
      </c>
      <c r="H67" s="9">
        <v>4</v>
      </c>
      <c r="I67" s="9">
        <v>1</v>
      </c>
      <c r="J67" s="9">
        <v>4</v>
      </c>
      <c r="K67" s="9">
        <v>31</v>
      </c>
      <c r="L67" s="67">
        <v>3</v>
      </c>
      <c r="M67" s="9">
        <v>0</v>
      </c>
      <c r="N67" s="9">
        <v>0</v>
      </c>
      <c r="O67" s="9">
        <v>2</v>
      </c>
      <c r="P67" s="9">
        <v>0</v>
      </c>
      <c r="Q67" s="9">
        <v>0</v>
      </c>
      <c r="R67" s="9">
        <v>1</v>
      </c>
      <c r="S67" s="121">
        <v>0</v>
      </c>
      <c r="T67" s="10">
        <v>35</v>
      </c>
      <c r="U67" s="10">
        <v>32.200000000000003</v>
      </c>
      <c r="V67" s="10">
        <v>8</v>
      </c>
      <c r="W67" s="9"/>
      <c r="X67" s="89"/>
      <c r="Y67" s="89"/>
      <c r="Z67" s="89"/>
    </row>
    <row r="68" spans="2:26" ht="12" customHeight="1" x14ac:dyDescent="0.15">
      <c r="B68" s="257" t="s">
        <v>50</v>
      </c>
      <c r="C68" s="210"/>
      <c r="D68" s="9">
        <v>51</v>
      </c>
      <c r="E68" s="67">
        <v>44</v>
      </c>
      <c r="F68" s="9">
        <v>0</v>
      </c>
      <c r="G68" s="9">
        <v>3</v>
      </c>
      <c r="H68" s="9">
        <v>11</v>
      </c>
      <c r="I68" s="9">
        <v>1</v>
      </c>
      <c r="J68" s="9">
        <v>1</v>
      </c>
      <c r="K68" s="9">
        <v>28</v>
      </c>
      <c r="L68" s="67">
        <v>7</v>
      </c>
      <c r="M68" s="9">
        <v>0</v>
      </c>
      <c r="N68" s="9">
        <v>2</v>
      </c>
      <c r="O68" s="9">
        <v>2</v>
      </c>
      <c r="P68" s="9">
        <v>0</v>
      </c>
      <c r="Q68" s="9">
        <v>0</v>
      </c>
      <c r="R68" s="9">
        <v>3</v>
      </c>
      <c r="S68" s="121">
        <v>0</v>
      </c>
      <c r="T68" s="10">
        <v>35</v>
      </c>
      <c r="U68" s="10">
        <v>29.6</v>
      </c>
      <c r="V68" s="10">
        <v>9.6999999999999993</v>
      </c>
      <c r="W68" s="9"/>
      <c r="X68" s="89"/>
      <c r="Y68" s="89"/>
      <c r="Z68" s="89"/>
    </row>
    <row r="69" spans="2:26" ht="12" customHeight="1" x14ac:dyDescent="0.15">
      <c r="B69" s="257" t="s">
        <v>51</v>
      </c>
      <c r="C69" s="210"/>
      <c r="D69" s="9">
        <v>69</v>
      </c>
      <c r="E69" s="67">
        <v>66</v>
      </c>
      <c r="F69" s="9">
        <v>0</v>
      </c>
      <c r="G69" s="9">
        <v>4</v>
      </c>
      <c r="H69" s="9">
        <v>13</v>
      </c>
      <c r="I69" s="9">
        <v>3</v>
      </c>
      <c r="J69" s="9">
        <v>3</v>
      </c>
      <c r="K69" s="9">
        <v>43</v>
      </c>
      <c r="L69" s="67">
        <v>3</v>
      </c>
      <c r="M69" s="9">
        <v>0</v>
      </c>
      <c r="N69" s="9">
        <v>0</v>
      </c>
      <c r="O69" s="9">
        <v>3</v>
      </c>
      <c r="P69" s="9">
        <v>0</v>
      </c>
      <c r="Q69" s="9">
        <v>0</v>
      </c>
      <c r="R69" s="9">
        <v>0</v>
      </c>
      <c r="S69" s="121">
        <v>0</v>
      </c>
      <c r="T69" s="10">
        <v>35</v>
      </c>
      <c r="U69" s="10">
        <v>30.1</v>
      </c>
      <c r="V69" s="10">
        <v>8.5</v>
      </c>
      <c r="W69" s="9"/>
      <c r="X69" s="89"/>
      <c r="Y69" s="89"/>
      <c r="Z69" s="89"/>
    </row>
    <row r="70" spans="2:26" ht="12" customHeight="1" x14ac:dyDescent="0.15">
      <c r="B70" s="256" t="s">
        <v>353</v>
      </c>
      <c r="C70" s="215"/>
      <c r="D70" s="6">
        <v>24</v>
      </c>
      <c r="E70" s="70">
        <v>21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17</v>
      </c>
      <c r="L70" s="70">
        <v>3</v>
      </c>
      <c r="M70" s="6">
        <v>0</v>
      </c>
      <c r="N70" s="6">
        <v>1</v>
      </c>
      <c r="O70" s="6">
        <v>2</v>
      </c>
      <c r="P70" s="6">
        <v>0</v>
      </c>
      <c r="Q70" s="6">
        <v>0</v>
      </c>
      <c r="R70" s="6">
        <v>0</v>
      </c>
      <c r="S70" s="122">
        <v>0</v>
      </c>
      <c r="T70" s="8">
        <v>35</v>
      </c>
      <c r="U70" s="8">
        <v>31.7</v>
      </c>
      <c r="V70" s="8">
        <v>7.1</v>
      </c>
      <c r="W70" s="9"/>
      <c r="X70" s="89"/>
      <c r="Y70" s="89"/>
      <c r="Z70" s="89"/>
    </row>
    <row r="72" spans="2:26" x14ac:dyDescent="0.15">
      <c r="D72" s="151">
        <f>D7</f>
        <v>3889</v>
      </c>
    </row>
    <row r="73" spans="2:26" x14ac:dyDescent="0.15">
      <c r="D73" s="151" t="str">
        <f>IF(D72=SUM(D9:D12,D13:D23,D24:D70)/3,"OK","NG")</f>
        <v>OK</v>
      </c>
    </row>
  </sheetData>
  <mergeCells count="87">
    <mergeCell ref="B70:C70"/>
    <mergeCell ref="B64:C64"/>
    <mergeCell ref="B65:C65"/>
    <mergeCell ref="B66:C66"/>
    <mergeCell ref="B67:C67"/>
    <mergeCell ref="B68:C68"/>
    <mergeCell ref="B69:C69"/>
    <mergeCell ref="B63:C63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51:C5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7:C7"/>
    <mergeCell ref="B8:C8"/>
    <mergeCell ref="B12:C12"/>
    <mergeCell ref="B13:C13"/>
    <mergeCell ref="B14:C14"/>
    <mergeCell ref="B15:C15"/>
    <mergeCell ref="Q4:Q6"/>
    <mergeCell ref="R4:R6"/>
    <mergeCell ref="B5:C6"/>
    <mergeCell ref="T5:T6"/>
    <mergeCell ref="F4:F6"/>
    <mergeCell ref="G4:G6"/>
    <mergeCell ref="H4:H6"/>
    <mergeCell ref="I4:I6"/>
    <mergeCell ref="J4:J6"/>
    <mergeCell ref="K4:K6"/>
    <mergeCell ref="B3:C4"/>
    <mergeCell ref="D3:D6"/>
    <mergeCell ref="E3:E6"/>
    <mergeCell ref="F3:K3"/>
    <mergeCell ref="L3:L6"/>
    <mergeCell ref="U5:U6"/>
    <mergeCell ref="V5:V6"/>
    <mergeCell ref="S3:S4"/>
    <mergeCell ref="T3:T4"/>
    <mergeCell ref="U3:U4"/>
    <mergeCell ref="V3:V4"/>
    <mergeCell ref="M3:R3"/>
    <mergeCell ref="M4:M6"/>
    <mergeCell ref="N4:N6"/>
    <mergeCell ref="O4:O6"/>
    <mergeCell ref="P4:P6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18" max="69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6" width="12.7109375" customWidth="1"/>
  </cols>
  <sheetData>
    <row r="1" spans="1:6" ht="17.25" x14ac:dyDescent="0.2">
      <c r="B1" s="23" t="s">
        <v>294</v>
      </c>
      <c r="D1" s="23" t="s">
        <v>216</v>
      </c>
    </row>
    <row r="2" spans="1:6" ht="17.25" x14ac:dyDescent="0.2">
      <c r="A2" s="23"/>
      <c r="B2" s="1" t="s">
        <v>316</v>
      </c>
      <c r="C2" s="2"/>
    </row>
    <row r="3" spans="1:6" s="47" customFormat="1" ht="28.5" customHeight="1" x14ac:dyDescent="0.15">
      <c r="B3" s="278" t="s">
        <v>217</v>
      </c>
      <c r="C3" s="263"/>
      <c r="D3" s="269" t="s">
        <v>76</v>
      </c>
      <c r="E3" s="269" t="s">
        <v>218</v>
      </c>
      <c r="F3" s="269" t="s">
        <v>219</v>
      </c>
    </row>
    <row r="4" spans="1:6" x14ac:dyDescent="0.15">
      <c r="B4" s="287" t="s">
        <v>70</v>
      </c>
      <c r="C4" s="288"/>
      <c r="D4" s="270"/>
      <c r="E4" s="270"/>
      <c r="F4" s="270"/>
    </row>
    <row r="5" spans="1:6" x14ac:dyDescent="0.15">
      <c r="B5" s="289"/>
      <c r="C5" s="284"/>
      <c r="D5" s="270"/>
      <c r="E5" s="270"/>
      <c r="F5" s="270"/>
    </row>
    <row r="6" spans="1:6" ht="12" customHeight="1" x14ac:dyDescent="0.15">
      <c r="B6" s="258" t="s">
        <v>0</v>
      </c>
      <c r="C6" s="213"/>
      <c r="D6" s="5">
        <v>3889</v>
      </c>
      <c r="E6" s="5">
        <v>265</v>
      </c>
      <c r="F6" s="5">
        <v>3624</v>
      </c>
    </row>
    <row r="7" spans="1:6" ht="12" customHeight="1" x14ac:dyDescent="0.15">
      <c r="B7" s="257" t="s">
        <v>1</v>
      </c>
      <c r="C7" s="210"/>
      <c r="D7" s="77">
        <v>1866</v>
      </c>
      <c r="E7" s="39">
        <v>93</v>
      </c>
      <c r="F7" s="39">
        <v>1773</v>
      </c>
    </row>
    <row r="8" spans="1:6" ht="12" customHeight="1" x14ac:dyDescent="0.15">
      <c r="B8" s="63"/>
      <c r="C8" s="15" t="s">
        <v>2</v>
      </c>
      <c r="D8" s="67">
        <v>902</v>
      </c>
      <c r="E8" s="9">
        <v>53</v>
      </c>
      <c r="F8" s="9">
        <v>849</v>
      </c>
    </row>
    <row r="9" spans="1:6" ht="12" customHeight="1" x14ac:dyDescent="0.15">
      <c r="B9" s="63"/>
      <c r="C9" s="15" t="s">
        <v>3</v>
      </c>
      <c r="D9" s="67">
        <v>485</v>
      </c>
      <c r="E9" s="9">
        <v>9</v>
      </c>
      <c r="F9" s="9">
        <v>476</v>
      </c>
    </row>
    <row r="10" spans="1:6" ht="12" customHeight="1" x14ac:dyDescent="0.15">
      <c r="B10" s="63"/>
      <c r="C10" s="15" t="s">
        <v>4</v>
      </c>
      <c r="D10" s="67">
        <v>479</v>
      </c>
      <c r="E10" s="9">
        <v>31</v>
      </c>
      <c r="F10" s="9">
        <v>448</v>
      </c>
    </row>
    <row r="11" spans="1:6" ht="12" customHeight="1" x14ac:dyDescent="0.15">
      <c r="B11" s="256" t="s">
        <v>5</v>
      </c>
      <c r="C11" s="215"/>
      <c r="D11" s="70">
        <v>2023</v>
      </c>
      <c r="E11" s="6">
        <v>172</v>
      </c>
      <c r="F11" s="6">
        <v>1851</v>
      </c>
    </row>
    <row r="12" spans="1:6" ht="12" customHeight="1" x14ac:dyDescent="0.15">
      <c r="B12" s="257" t="s">
        <v>6</v>
      </c>
      <c r="C12" s="210"/>
      <c r="D12" s="5">
        <v>135</v>
      </c>
      <c r="E12" s="5">
        <v>13</v>
      </c>
      <c r="F12" s="5">
        <v>122</v>
      </c>
    </row>
    <row r="13" spans="1:6" ht="12" customHeight="1" x14ac:dyDescent="0.15">
      <c r="B13" s="257" t="s">
        <v>343</v>
      </c>
      <c r="C13" s="210"/>
      <c r="D13" s="5">
        <v>402</v>
      </c>
      <c r="E13" s="5">
        <v>38</v>
      </c>
      <c r="F13" s="5">
        <v>364</v>
      </c>
    </row>
    <row r="14" spans="1:6" ht="12" customHeight="1" x14ac:dyDescent="0.15">
      <c r="B14" s="257" t="s">
        <v>344</v>
      </c>
      <c r="C14" s="210"/>
      <c r="D14" s="5">
        <v>424</v>
      </c>
      <c r="E14" s="5">
        <v>25</v>
      </c>
      <c r="F14" s="5">
        <v>399</v>
      </c>
    </row>
    <row r="15" spans="1:6" ht="12" customHeight="1" x14ac:dyDescent="0.15">
      <c r="B15" s="257" t="s">
        <v>345</v>
      </c>
      <c r="C15" s="210"/>
      <c r="D15" s="5">
        <v>1225</v>
      </c>
      <c r="E15" s="5">
        <v>75</v>
      </c>
      <c r="F15" s="5">
        <v>1150</v>
      </c>
    </row>
    <row r="16" spans="1:6" ht="12" customHeight="1" x14ac:dyDescent="0.15">
      <c r="B16" s="257" t="s">
        <v>346</v>
      </c>
      <c r="C16" s="210"/>
      <c r="D16" s="5">
        <v>380</v>
      </c>
      <c r="E16" s="5">
        <v>24</v>
      </c>
      <c r="F16" s="5">
        <v>356</v>
      </c>
    </row>
    <row r="17" spans="2:6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58</v>
      </c>
    </row>
    <row r="18" spans="2:6" ht="12" customHeight="1" x14ac:dyDescent="0.15">
      <c r="B18" s="257" t="s">
        <v>348</v>
      </c>
      <c r="C18" s="210"/>
      <c r="D18" s="5">
        <v>485</v>
      </c>
      <c r="E18" s="5">
        <v>9</v>
      </c>
      <c r="F18" s="5">
        <v>476</v>
      </c>
    </row>
    <row r="19" spans="2:6" ht="12" customHeight="1" x14ac:dyDescent="0.15">
      <c r="B19" s="257" t="s">
        <v>349</v>
      </c>
      <c r="C19" s="210"/>
      <c r="D19" s="5">
        <v>150</v>
      </c>
      <c r="E19" s="5">
        <v>17</v>
      </c>
      <c r="F19" s="5">
        <v>133</v>
      </c>
    </row>
    <row r="20" spans="2:6" ht="12" customHeight="1" x14ac:dyDescent="0.15">
      <c r="B20" s="257" t="s">
        <v>350</v>
      </c>
      <c r="C20" s="210"/>
      <c r="D20" s="5">
        <v>93</v>
      </c>
      <c r="E20" s="5">
        <v>17</v>
      </c>
      <c r="F20" s="5">
        <v>76</v>
      </c>
    </row>
    <row r="21" spans="2:6" ht="12" customHeight="1" x14ac:dyDescent="0.15">
      <c r="B21" s="257" t="s">
        <v>351</v>
      </c>
      <c r="C21" s="210"/>
      <c r="D21" s="5">
        <v>240</v>
      </c>
      <c r="E21" s="5">
        <v>16</v>
      </c>
      <c r="F21" s="5">
        <v>224</v>
      </c>
    </row>
    <row r="22" spans="2:6" ht="12" customHeight="1" x14ac:dyDescent="0.15">
      <c r="B22" s="256" t="s">
        <v>352</v>
      </c>
      <c r="C22" s="215"/>
      <c r="D22" s="5">
        <v>297</v>
      </c>
      <c r="E22" s="5">
        <v>31</v>
      </c>
      <c r="F22" s="5">
        <v>266</v>
      </c>
    </row>
    <row r="23" spans="2:6" ht="12" customHeight="1" x14ac:dyDescent="0.15">
      <c r="B23" s="257" t="s">
        <v>6</v>
      </c>
      <c r="C23" s="210"/>
      <c r="D23" s="77">
        <v>135</v>
      </c>
      <c r="E23" s="39">
        <v>13</v>
      </c>
      <c r="F23" s="39">
        <v>122</v>
      </c>
    </row>
    <row r="24" spans="2:6" ht="12" customHeight="1" x14ac:dyDescent="0.15">
      <c r="B24" s="257" t="s">
        <v>7</v>
      </c>
      <c r="C24" s="210"/>
      <c r="D24" s="67">
        <v>48</v>
      </c>
      <c r="E24" s="9">
        <v>3</v>
      </c>
      <c r="F24" s="9">
        <v>45</v>
      </c>
    </row>
    <row r="25" spans="2:6" ht="12" customHeight="1" x14ac:dyDescent="0.15">
      <c r="B25" s="257" t="s">
        <v>8</v>
      </c>
      <c r="C25" s="210"/>
      <c r="D25" s="67">
        <v>44</v>
      </c>
      <c r="E25" s="9">
        <v>4</v>
      </c>
      <c r="F25" s="9">
        <v>40</v>
      </c>
    </row>
    <row r="26" spans="2:6" ht="12" customHeight="1" x14ac:dyDescent="0.15">
      <c r="B26" s="257" t="s">
        <v>9</v>
      </c>
      <c r="C26" s="210"/>
      <c r="D26" s="67">
        <v>84</v>
      </c>
      <c r="E26" s="9">
        <v>7</v>
      </c>
      <c r="F26" s="9">
        <v>77</v>
      </c>
    </row>
    <row r="27" spans="2:6" ht="12" customHeight="1" x14ac:dyDescent="0.15">
      <c r="B27" s="257" t="s">
        <v>10</v>
      </c>
      <c r="C27" s="210"/>
      <c r="D27" s="67">
        <v>102</v>
      </c>
      <c r="E27" s="9">
        <v>11</v>
      </c>
      <c r="F27" s="9">
        <v>91</v>
      </c>
    </row>
    <row r="28" spans="2:6" ht="12" customHeight="1" x14ac:dyDescent="0.15">
      <c r="B28" s="257" t="s">
        <v>11</v>
      </c>
      <c r="C28" s="210"/>
      <c r="D28" s="67">
        <v>63</v>
      </c>
      <c r="E28" s="9">
        <v>9</v>
      </c>
      <c r="F28" s="9">
        <v>54</v>
      </c>
    </row>
    <row r="29" spans="2:6" ht="12" customHeight="1" x14ac:dyDescent="0.15">
      <c r="B29" s="257" t="s">
        <v>12</v>
      </c>
      <c r="C29" s="210"/>
      <c r="D29" s="67">
        <v>61</v>
      </c>
      <c r="E29" s="9">
        <v>4</v>
      </c>
      <c r="F29" s="9">
        <v>57</v>
      </c>
    </row>
    <row r="30" spans="2:6" ht="12" customHeight="1" x14ac:dyDescent="0.15">
      <c r="B30" s="257" t="s">
        <v>13</v>
      </c>
      <c r="C30" s="210"/>
      <c r="D30" s="67">
        <v>152</v>
      </c>
      <c r="E30" s="9">
        <v>11</v>
      </c>
      <c r="F30" s="9">
        <v>141</v>
      </c>
    </row>
    <row r="31" spans="2:6" ht="12" customHeight="1" x14ac:dyDescent="0.15">
      <c r="B31" s="257" t="s">
        <v>14</v>
      </c>
      <c r="C31" s="210"/>
      <c r="D31" s="67">
        <v>128</v>
      </c>
      <c r="E31" s="9">
        <v>5</v>
      </c>
      <c r="F31" s="9">
        <v>123</v>
      </c>
    </row>
    <row r="32" spans="2:6" ht="12" customHeight="1" x14ac:dyDescent="0.15">
      <c r="B32" s="257" t="s">
        <v>15</v>
      </c>
      <c r="C32" s="210"/>
      <c r="D32" s="67">
        <v>126</v>
      </c>
      <c r="E32" s="9">
        <v>7</v>
      </c>
      <c r="F32" s="9">
        <v>119</v>
      </c>
    </row>
    <row r="33" spans="2:6" ht="12" customHeight="1" x14ac:dyDescent="0.15">
      <c r="B33" s="257" t="s">
        <v>16</v>
      </c>
      <c r="C33" s="210"/>
      <c r="D33" s="67">
        <v>248</v>
      </c>
      <c r="E33" s="9">
        <v>12</v>
      </c>
      <c r="F33" s="9">
        <v>236</v>
      </c>
    </row>
    <row r="34" spans="2:6" ht="12" customHeight="1" x14ac:dyDescent="0.15">
      <c r="B34" s="257" t="s">
        <v>17</v>
      </c>
      <c r="C34" s="210"/>
      <c r="D34" s="67">
        <v>204</v>
      </c>
      <c r="E34" s="9">
        <v>15</v>
      </c>
      <c r="F34" s="9">
        <v>189</v>
      </c>
    </row>
    <row r="35" spans="2:6" ht="12" customHeight="1" x14ac:dyDescent="0.15">
      <c r="B35" s="257" t="s">
        <v>18</v>
      </c>
      <c r="C35" s="210"/>
      <c r="D35" s="67">
        <v>252</v>
      </c>
      <c r="E35" s="9">
        <v>14</v>
      </c>
      <c r="F35" s="9">
        <v>238</v>
      </c>
    </row>
    <row r="36" spans="2:6" ht="12" customHeight="1" x14ac:dyDescent="0.15">
      <c r="B36" s="257" t="s">
        <v>19</v>
      </c>
      <c r="C36" s="210"/>
      <c r="D36" s="67">
        <v>198</v>
      </c>
      <c r="E36" s="9">
        <v>12</v>
      </c>
      <c r="F36" s="9">
        <v>186</v>
      </c>
    </row>
    <row r="37" spans="2:6" ht="12" customHeight="1" x14ac:dyDescent="0.15">
      <c r="B37" s="257" t="s">
        <v>20</v>
      </c>
      <c r="C37" s="210"/>
      <c r="D37" s="67">
        <v>76</v>
      </c>
      <c r="E37" s="9">
        <v>8</v>
      </c>
      <c r="F37" s="9">
        <v>68</v>
      </c>
    </row>
    <row r="38" spans="2:6" ht="12" customHeight="1" x14ac:dyDescent="0.15">
      <c r="B38" s="257" t="s">
        <v>21</v>
      </c>
      <c r="C38" s="210"/>
      <c r="D38" s="67">
        <v>17</v>
      </c>
      <c r="E38" s="9">
        <v>0</v>
      </c>
      <c r="F38" s="9">
        <v>17</v>
      </c>
    </row>
    <row r="39" spans="2:6" ht="12" customHeight="1" x14ac:dyDescent="0.15">
      <c r="B39" s="257" t="s">
        <v>22</v>
      </c>
      <c r="C39" s="210"/>
      <c r="D39" s="67">
        <v>26</v>
      </c>
      <c r="E39" s="9">
        <v>0</v>
      </c>
      <c r="F39" s="9">
        <v>26</v>
      </c>
    </row>
    <row r="40" spans="2:6" ht="12" customHeight="1" x14ac:dyDescent="0.15">
      <c r="B40" s="257" t="s">
        <v>23</v>
      </c>
      <c r="C40" s="210"/>
      <c r="D40" s="67">
        <v>15</v>
      </c>
      <c r="E40" s="9">
        <v>0</v>
      </c>
      <c r="F40" s="9">
        <v>15</v>
      </c>
    </row>
    <row r="41" spans="2:6" ht="12" customHeight="1" x14ac:dyDescent="0.15">
      <c r="B41" s="257" t="s">
        <v>24</v>
      </c>
      <c r="C41" s="210"/>
      <c r="D41" s="67">
        <v>72</v>
      </c>
      <c r="E41" s="9">
        <v>4</v>
      </c>
      <c r="F41" s="9">
        <v>68</v>
      </c>
    </row>
    <row r="42" spans="2:6" ht="12" customHeight="1" x14ac:dyDescent="0.15">
      <c r="B42" s="257" t="s">
        <v>25</v>
      </c>
      <c r="C42" s="210"/>
      <c r="D42" s="67">
        <v>94</v>
      </c>
      <c r="E42" s="9">
        <v>5</v>
      </c>
      <c r="F42" s="9">
        <v>89</v>
      </c>
    </row>
    <row r="43" spans="2:6" ht="12" customHeight="1" x14ac:dyDescent="0.15">
      <c r="B43" s="257" t="s">
        <v>26</v>
      </c>
      <c r="C43" s="210"/>
      <c r="D43" s="67">
        <v>79</v>
      </c>
      <c r="E43" s="9">
        <v>3</v>
      </c>
      <c r="F43" s="9">
        <v>76</v>
      </c>
    </row>
    <row r="44" spans="2:6" ht="12" customHeight="1" x14ac:dyDescent="0.15">
      <c r="B44" s="257" t="s">
        <v>27</v>
      </c>
      <c r="C44" s="210"/>
      <c r="D44" s="67">
        <v>99</v>
      </c>
      <c r="E44" s="9">
        <v>7</v>
      </c>
      <c r="F44" s="9">
        <v>92</v>
      </c>
    </row>
    <row r="45" spans="2:6" ht="12" customHeight="1" x14ac:dyDescent="0.15">
      <c r="B45" s="257" t="s">
        <v>28</v>
      </c>
      <c r="C45" s="210"/>
      <c r="D45" s="67">
        <v>244</v>
      </c>
      <c r="E45" s="9">
        <v>18</v>
      </c>
      <c r="F45" s="9">
        <v>226</v>
      </c>
    </row>
    <row r="46" spans="2:6" ht="12" customHeight="1" x14ac:dyDescent="0.15">
      <c r="B46" s="257" t="s">
        <v>29</v>
      </c>
      <c r="C46" s="210"/>
      <c r="D46" s="67">
        <v>57</v>
      </c>
      <c r="E46" s="9">
        <v>3</v>
      </c>
      <c r="F46" s="9">
        <v>54</v>
      </c>
    </row>
    <row r="47" spans="2:6" ht="12" customHeight="1" x14ac:dyDescent="0.15">
      <c r="B47" s="257" t="s">
        <v>30</v>
      </c>
      <c r="C47" s="210"/>
      <c r="D47" s="67">
        <v>57</v>
      </c>
      <c r="E47" s="9">
        <v>0</v>
      </c>
      <c r="F47" s="9">
        <v>57</v>
      </c>
    </row>
    <row r="48" spans="2:6" ht="12" customHeight="1" x14ac:dyDescent="0.15">
      <c r="B48" s="257" t="s">
        <v>31</v>
      </c>
      <c r="C48" s="210"/>
      <c r="D48" s="67">
        <v>57</v>
      </c>
      <c r="E48" s="9">
        <v>2</v>
      </c>
      <c r="F48" s="9">
        <v>55</v>
      </c>
    </row>
    <row r="49" spans="2:6" ht="12" customHeight="1" x14ac:dyDescent="0.15">
      <c r="B49" s="257" t="s">
        <v>32</v>
      </c>
      <c r="C49" s="210"/>
      <c r="D49" s="67">
        <v>163</v>
      </c>
      <c r="E49" s="9">
        <v>1</v>
      </c>
      <c r="F49" s="9">
        <v>162</v>
      </c>
    </row>
    <row r="50" spans="2:6" ht="12" customHeight="1" x14ac:dyDescent="0.15">
      <c r="B50" s="257" t="s">
        <v>33</v>
      </c>
      <c r="C50" s="210"/>
      <c r="D50" s="67">
        <v>134</v>
      </c>
      <c r="E50" s="9">
        <v>4</v>
      </c>
      <c r="F50" s="9">
        <v>130</v>
      </c>
    </row>
    <row r="51" spans="2:6" ht="12" customHeight="1" x14ac:dyDescent="0.15">
      <c r="B51" s="257" t="s">
        <v>34</v>
      </c>
      <c r="C51" s="210"/>
      <c r="D51" s="67">
        <v>42</v>
      </c>
      <c r="E51" s="9">
        <v>2</v>
      </c>
      <c r="F51" s="9">
        <v>40</v>
      </c>
    </row>
    <row r="52" spans="2:6" ht="12" customHeight="1" x14ac:dyDescent="0.15">
      <c r="B52" s="257" t="s">
        <v>35</v>
      </c>
      <c r="C52" s="210"/>
      <c r="D52" s="67">
        <v>32</v>
      </c>
      <c r="E52" s="9">
        <v>0</v>
      </c>
      <c r="F52" s="9">
        <v>32</v>
      </c>
    </row>
    <row r="53" spans="2:6" ht="12" customHeight="1" x14ac:dyDescent="0.15">
      <c r="B53" s="257" t="s">
        <v>36</v>
      </c>
      <c r="C53" s="210"/>
      <c r="D53" s="67">
        <v>4</v>
      </c>
      <c r="E53" s="9">
        <v>1</v>
      </c>
      <c r="F53" s="9">
        <v>3</v>
      </c>
    </row>
    <row r="54" spans="2:6" ht="12" customHeight="1" x14ac:dyDescent="0.15">
      <c r="B54" s="257" t="s">
        <v>37</v>
      </c>
      <c r="C54" s="210"/>
      <c r="D54" s="67">
        <v>6</v>
      </c>
      <c r="E54" s="9">
        <v>0</v>
      </c>
      <c r="F54" s="9">
        <v>6</v>
      </c>
    </row>
    <row r="55" spans="2:6" ht="12" customHeight="1" x14ac:dyDescent="0.15">
      <c r="B55" s="257" t="s">
        <v>38</v>
      </c>
      <c r="C55" s="210"/>
      <c r="D55" s="67">
        <v>45</v>
      </c>
      <c r="E55" s="9">
        <v>4</v>
      </c>
      <c r="F55" s="9">
        <v>41</v>
      </c>
    </row>
    <row r="56" spans="2:6" ht="12" customHeight="1" x14ac:dyDescent="0.15">
      <c r="B56" s="257" t="s">
        <v>39</v>
      </c>
      <c r="C56" s="210"/>
      <c r="D56" s="67">
        <v>61</v>
      </c>
      <c r="E56" s="9">
        <v>8</v>
      </c>
      <c r="F56" s="9">
        <v>53</v>
      </c>
    </row>
    <row r="57" spans="2:6" ht="12" customHeight="1" x14ac:dyDescent="0.15">
      <c r="B57" s="257" t="s">
        <v>40</v>
      </c>
      <c r="C57" s="210"/>
      <c r="D57" s="67">
        <v>34</v>
      </c>
      <c r="E57" s="9">
        <v>4</v>
      </c>
      <c r="F57" s="9">
        <v>30</v>
      </c>
    </row>
    <row r="58" spans="2:6" ht="12" customHeight="1" x14ac:dyDescent="0.15">
      <c r="B58" s="257" t="s">
        <v>41</v>
      </c>
      <c r="C58" s="210"/>
      <c r="D58" s="67">
        <v>6</v>
      </c>
      <c r="E58" s="9">
        <v>1</v>
      </c>
      <c r="F58" s="9">
        <v>5</v>
      </c>
    </row>
    <row r="59" spans="2:6" ht="12" customHeight="1" x14ac:dyDescent="0.15">
      <c r="B59" s="257" t="s">
        <v>42</v>
      </c>
      <c r="C59" s="210"/>
      <c r="D59" s="67">
        <v>12</v>
      </c>
      <c r="E59" s="9">
        <v>2</v>
      </c>
      <c r="F59" s="9">
        <v>10</v>
      </c>
    </row>
    <row r="60" spans="2:6" ht="12" customHeight="1" x14ac:dyDescent="0.15">
      <c r="B60" s="257" t="s">
        <v>43</v>
      </c>
      <c r="C60" s="210"/>
      <c r="D60" s="67">
        <v>42</v>
      </c>
      <c r="E60" s="9">
        <v>6</v>
      </c>
      <c r="F60" s="9">
        <v>36</v>
      </c>
    </row>
    <row r="61" spans="2:6" ht="12" customHeight="1" x14ac:dyDescent="0.15">
      <c r="B61" s="257" t="s">
        <v>44</v>
      </c>
      <c r="C61" s="210"/>
      <c r="D61" s="67">
        <v>33</v>
      </c>
      <c r="E61" s="9">
        <v>8</v>
      </c>
      <c r="F61" s="9">
        <v>25</v>
      </c>
    </row>
    <row r="62" spans="2:6" ht="12" customHeight="1" x14ac:dyDescent="0.15">
      <c r="B62" s="257" t="s">
        <v>45</v>
      </c>
      <c r="C62" s="210"/>
      <c r="D62" s="67">
        <v>176</v>
      </c>
      <c r="E62" s="9">
        <v>10</v>
      </c>
      <c r="F62" s="9">
        <v>166</v>
      </c>
    </row>
    <row r="63" spans="2:6" ht="12" customHeight="1" x14ac:dyDescent="0.15">
      <c r="B63" s="257" t="s">
        <v>46</v>
      </c>
      <c r="C63" s="210"/>
      <c r="D63" s="67">
        <v>34</v>
      </c>
      <c r="E63" s="9">
        <v>3</v>
      </c>
      <c r="F63" s="9">
        <v>31</v>
      </c>
    </row>
    <row r="64" spans="2:6" ht="12" customHeight="1" x14ac:dyDescent="0.15">
      <c r="B64" s="257" t="s">
        <v>47</v>
      </c>
      <c r="C64" s="210"/>
      <c r="D64" s="67">
        <v>30</v>
      </c>
      <c r="E64" s="9">
        <v>3</v>
      </c>
      <c r="F64" s="9">
        <v>27</v>
      </c>
    </row>
    <row r="65" spans="2:6" ht="12" customHeight="1" x14ac:dyDescent="0.15">
      <c r="B65" s="257" t="s">
        <v>48</v>
      </c>
      <c r="C65" s="210"/>
      <c r="D65" s="67">
        <v>108</v>
      </c>
      <c r="E65" s="9">
        <v>9</v>
      </c>
      <c r="F65" s="9">
        <v>99</v>
      </c>
    </row>
    <row r="66" spans="2:6" ht="12" customHeight="1" x14ac:dyDescent="0.15">
      <c r="B66" s="257" t="s">
        <v>49</v>
      </c>
      <c r="C66" s="210"/>
      <c r="D66" s="67">
        <v>45</v>
      </c>
      <c r="E66" s="9">
        <v>5</v>
      </c>
      <c r="F66" s="9">
        <v>40</v>
      </c>
    </row>
    <row r="67" spans="2:6" ht="12" customHeight="1" x14ac:dyDescent="0.15">
      <c r="B67" s="257" t="s">
        <v>50</v>
      </c>
      <c r="C67" s="210"/>
      <c r="D67" s="67">
        <v>51</v>
      </c>
      <c r="E67" s="9">
        <v>9</v>
      </c>
      <c r="F67" s="9">
        <v>42</v>
      </c>
    </row>
    <row r="68" spans="2:6" ht="12" customHeight="1" x14ac:dyDescent="0.15">
      <c r="B68" s="257" t="s">
        <v>51</v>
      </c>
      <c r="C68" s="210"/>
      <c r="D68" s="67">
        <v>69</v>
      </c>
      <c r="E68" s="9">
        <v>7</v>
      </c>
      <c r="F68" s="9">
        <v>62</v>
      </c>
    </row>
    <row r="69" spans="2:6" ht="12" customHeight="1" x14ac:dyDescent="0.15">
      <c r="B69" s="256" t="s">
        <v>353</v>
      </c>
      <c r="C69" s="215"/>
      <c r="D69" s="70">
        <v>24</v>
      </c>
      <c r="E69" s="6">
        <v>1</v>
      </c>
      <c r="F69" s="6">
        <v>23</v>
      </c>
    </row>
    <row r="71" spans="2:6" x14ac:dyDescent="0.15">
      <c r="D71" s="151">
        <f>D6</f>
        <v>3889</v>
      </c>
    </row>
    <row r="72" spans="2:6" x14ac:dyDescent="0.15">
      <c r="D72" s="151" t="str">
        <f>IF(D71=SUM(D8:D11,D12:D22,D23:D69)/3,"OK","NG")</f>
        <v>OK</v>
      </c>
    </row>
  </sheetData>
  <mergeCells count="66"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6:C6"/>
    <mergeCell ref="B3:C3"/>
    <mergeCell ref="D3:D5"/>
    <mergeCell ref="E3:E5"/>
    <mergeCell ref="F3:F5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6" width="7.7109375" customWidth="1"/>
    <col min="57" max="57" width="7.85546875" customWidth="1"/>
    <col min="58" max="58" width="8.140625" customWidth="1"/>
    <col min="59" max="59" width="9.28515625" customWidth="1"/>
  </cols>
  <sheetData>
    <row r="1" spans="1:59" ht="17.25" x14ac:dyDescent="0.2">
      <c r="B1" s="23" t="s">
        <v>220</v>
      </c>
      <c r="D1" s="23" t="s">
        <v>221</v>
      </c>
      <c r="P1" s="23" t="s">
        <v>270</v>
      </c>
      <c r="T1" s="23"/>
      <c r="AB1" s="23" t="s">
        <v>221</v>
      </c>
      <c r="AN1" s="23" t="s">
        <v>271</v>
      </c>
      <c r="AZ1" s="23" t="s">
        <v>221</v>
      </c>
    </row>
    <row r="2" spans="1:59" ht="17.25" customHeight="1" x14ac:dyDescent="0.2">
      <c r="A2" s="23"/>
      <c r="B2" s="1" t="s">
        <v>316</v>
      </c>
      <c r="C2" s="2"/>
      <c r="D2" s="23"/>
    </row>
    <row r="3" spans="1:59" ht="24" customHeight="1" x14ac:dyDescent="0.15">
      <c r="B3" s="278" t="s">
        <v>222</v>
      </c>
      <c r="C3" s="263"/>
      <c r="D3" s="259" t="s">
        <v>76</v>
      </c>
      <c r="E3" s="96"/>
      <c r="F3" s="81">
        <v>100</v>
      </c>
      <c r="G3" s="81">
        <v>110</v>
      </c>
      <c r="H3" s="81">
        <v>120</v>
      </c>
      <c r="I3" s="81">
        <v>130</v>
      </c>
      <c r="J3" s="81">
        <v>140</v>
      </c>
      <c r="K3" s="81">
        <v>150</v>
      </c>
      <c r="L3" s="81">
        <v>160</v>
      </c>
      <c r="M3" s="81">
        <v>170</v>
      </c>
      <c r="N3" s="81">
        <v>180</v>
      </c>
      <c r="O3" s="81">
        <v>190</v>
      </c>
      <c r="P3" s="81">
        <v>200</v>
      </c>
      <c r="Q3" s="81">
        <v>210</v>
      </c>
      <c r="R3" s="81">
        <v>220</v>
      </c>
      <c r="S3" s="81">
        <v>230</v>
      </c>
      <c r="T3" s="81">
        <v>240</v>
      </c>
      <c r="U3" s="81">
        <v>250</v>
      </c>
      <c r="V3" s="81">
        <v>260</v>
      </c>
      <c r="W3" s="81">
        <v>270</v>
      </c>
      <c r="X3" s="81">
        <v>280</v>
      </c>
      <c r="Y3" s="81">
        <v>290</v>
      </c>
      <c r="Z3" s="81">
        <v>300</v>
      </c>
      <c r="AA3" s="81">
        <v>310</v>
      </c>
      <c r="AB3" s="81">
        <v>320</v>
      </c>
      <c r="AC3" s="81">
        <v>330</v>
      </c>
      <c r="AD3" s="81">
        <v>340</v>
      </c>
      <c r="AE3" s="81">
        <v>350</v>
      </c>
      <c r="AF3" s="81">
        <v>360</v>
      </c>
      <c r="AG3" s="81">
        <v>370</v>
      </c>
      <c r="AH3" s="81">
        <v>380</v>
      </c>
      <c r="AI3" s="81">
        <v>390</v>
      </c>
      <c r="AJ3" s="81">
        <v>400</v>
      </c>
      <c r="AK3" s="81">
        <v>410</v>
      </c>
      <c r="AL3" s="81">
        <v>420</v>
      </c>
      <c r="AM3" s="81">
        <v>430</v>
      </c>
      <c r="AN3" s="81">
        <v>440</v>
      </c>
      <c r="AO3" s="81">
        <v>450</v>
      </c>
      <c r="AP3" s="81">
        <v>460</v>
      </c>
      <c r="AQ3" s="81">
        <v>470</v>
      </c>
      <c r="AR3" s="81">
        <v>480</v>
      </c>
      <c r="AS3" s="81">
        <v>490</v>
      </c>
      <c r="AT3" s="81">
        <v>500</v>
      </c>
      <c r="AU3" s="81">
        <v>510</v>
      </c>
      <c r="AV3" s="81">
        <v>520</v>
      </c>
      <c r="AW3" s="81">
        <v>530</v>
      </c>
      <c r="AX3" s="81">
        <v>540</v>
      </c>
      <c r="AY3" s="81">
        <v>550</v>
      </c>
      <c r="AZ3" s="81">
        <v>560</v>
      </c>
      <c r="BA3" s="81">
        <v>570</v>
      </c>
      <c r="BB3" s="81">
        <v>580</v>
      </c>
      <c r="BC3" s="81">
        <v>590</v>
      </c>
      <c r="BD3" s="100" t="s">
        <v>296</v>
      </c>
      <c r="BE3" s="292" t="s">
        <v>78</v>
      </c>
      <c r="BF3" s="292" t="s">
        <v>79</v>
      </c>
      <c r="BG3" s="292" t="s">
        <v>109</v>
      </c>
    </row>
    <row r="4" spans="1:59" s="29" customFormat="1" ht="13.5" x14ac:dyDescent="0.15">
      <c r="B4" s="287" t="s">
        <v>70</v>
      </c>
      <c r="C4" s="288"/>
      <c r="D4" s="260"/>
      <c r="E4" s="58" t="s">
        <v>81</v>
      </c>
      <c r="F4" s="58" t="s">
        <v>81</v>
      </c>
      <c r="G4" s="58" t="s">
        <v>81</v>
      </c>
      <c r="H4" s="58" t="s">
        <v>81</v>
      </c>
      <c r="I4" s="59" t="s">
        <v>81</v>
      </c>
      <c r="J4" s="58" t="s">
        <v>81</v>
      </c>
      <c r="K4" s="58" t="s">
        <v>81</v>
      </c>
      <c r="L4" s="58" t="s">
        <v>81</v>
      </c>
      <c r="M4" s="58" t="s">
        <v>81</v>
      </c>
      <c r="N4" s="58" t="s">
        <v>81</v>
      </c>
      <c r="O4" s="58" t="s">
        <v>81</v>
      </c>
      <c r="P4" s="58" t="s">
        <v>81</v>
      </c>
      <c r="Q4" s="58" t="s">
        <v>81</v>
      </c>
      <c r="R4" s="58" t="s">
        <v>81</v>
      </c>
      <c r="S4" s="58" t="s">
        <v>81</v>
      </c>
      <c r="T4" s="58" t="s">
        <v>81</v>
      </c>
      <c r="U4" s="58" t="s">
        <v>81</v>
      </c>
      <c r="V4" s="58" t="s">
        <v>81</v>
      </c>
      <c r="W4" s="58" t="s">
        <v>81</v>
      </c>
      <c r="X4" s="58" t="s">
        <v>81</v>
      </c>
      <c r="Y4" s="58" t="s">
        <v>81</v>
      </c>
      <c r="Z4" s="58" t="s">
        <v>81</v>
      </c>
      <c r="AA4" s="58" t="s">
        <v>81</v>
      </c>
      <c r="AB4" s="58" t="s">
        <v>81</v>
      </c>
      <c r="AC4" s="58" t="s">
        <v>81</v>
      </c>
      <c r="AD4" s="58" t="s">
        <v>81</v>
      </c>
      <c r="AE4" s="58" t="s">
        <v>81</v>
      </c>
      <c r="AF4" s="58" t="s">
        <v>81</v>
      </c>
      <c r="AG4" s="58" t="s">
        <v>81</v>
      </c>
      <c r="AH4" s="58" t="s">
        <v>81</v>
      </c>
      <c r="AI4" s="58" t="s">
        <v>81</v>
      </c>
      <c r="AJ4" s="58" t="s">
        <v>81</v>
      </c>
      <c r="AK4" s="58" t="s">
        <v>81</v>
      </c>
      <c r="AL4" s="58" t="s">
        <v>81</v>
      </c>
      <c r="AM4" s="58" t="s">
        <v>81</v>
      </c>
      <c r="AN4" s="58" t="s">
        <v>81</v>
      </c>
      <c r="AO4" s="58" t="s">
        <v>81</v>
      </c>
      <c r="AP4" s="58" t="s">
        <v>81</v>
      </c>
      <c r="AQ4" s="58" t="s">
        <v>81</v>
      </c>
      <c r="AR4" s="58" t="s">
        <v>81</v>
      </c>
      <c r="AS4" s="58" t="s">
        <v>81</v>
      </c>
      <c r="AT4" s="58" t="s">
        <v>81</v>
      </c>
      <c r="AU4" s="58" t="s">
        <v>81</v>
      </c>
      <c r="AV4" s="58" t="s">
        <v>81</v>
      </c>
      <c r="AW4" s="58" t="s">
        <v>81</v>
      </c>
      <c r="AX4" s="58" t="s">
        <v>81</v>
      </c>
      <c r="AY4" s="58" t="s">
        <v>81</v>
      </c>
      <c r="AZ4" s="58" t="s">
        <v>81</v>
      </c>
      <c r="BA4" s="58" t="s">
        <v>81</v>
      </c>
      <c r="BB4" s="58" t="s">
        <v>81</v>
      </c>
      <c r="BC4" s="58" t="s">
        <v>81</v>
      </c>
      <c r="BD4" s="58"/>
      <c r="BE4" s="260"/>
      <c r="BF4" s="260"/>
      <c r="BG4" s="260"/>
    </row>
    <row r="5" spans="1:59" ht="24" customHeight="1" x14ac:dyDescent="0.15">
      <c r="B5" s="289"/>
      <c r="C5" s="284"/>
      <c r="D5" s="261"/>
      <c r="E5" s="85" t="s">
        <v>295</v>
      </c>
      <c r="F5" s="64">
        <v>110</v>
      </c>
      <c r="G5" s="64">
        <v>120</v>
      </c>
      <c r="H5" s="64">
        <v>130</v>
      </c>
      <c r="I5" s="64">
        <v>140</v>
      </c>
      <c r="J5" s="64">
        <v>150</v>
      </c>
      <c r="K5" s="64">
        <v>160</v>
      </c>
      <c r="L5" s="64">
        <v>170</v>
      </c>
      <c r="M5" s="64">
        <v>180</v>
      </c>
      <c r="N5" s="64">
        <v>190</v>
      </c>
      <c r="O5" s="64">
        <v>200</v>
      </c>
      <c r="P5" s="64">
        <v>210</v>
      </c>
      <c r="Q5" s="64">
        <v>220</v>
      </c>
      <c r="R5" s="64">
        <v>230</v>
      </c>
      <c r="S5" s="64">
        <v>240</v>
      </c>
      <c r="T5" s="64">
        <v>250</v>
      </c>
      <c r="U5" s="64">
        <v>260</v>
      </c>
      <c r="V5" s="64">
        <v>270</v>
      </c>
      <c r="W5" s="64">
        <v>280</v>
      </c>
      <c r="X5" s="64">
        <v>290</v>
      </c>
      <c r="Y5" s="64">
        <v>300</v>
      </c>
      <c r="Z5" s="64">
        <v>310</v>
      </c>
      <c r="AA5" s="64">
        <v>320</v>
      </c>
      <c r="AB5" s="64">
        <v>330</v>
      </c>
      <c r="AC5" s="64">
        <v>340</v>
      </c>
      <c r="AD5" s="64">
        <v>350</v>
      </c>
      <c r="AE5" s="64">
        <v>360</v>
      </c>
      <c r="AF5" s="64">
        <v>370</v>
      </c>
      <c r="AG5" s="64">
        <v>380</v>
      </c>
      <c r="AH5" s="64">
        <v>390</v>
      </c>
      <c r="AI5" s="64">
        <v>400</v>
      </c>
      <c r="AJ5" s="64">
        <v>410</v>
      </c>
      <c r="AK5" s="64">
        <v>420</v>
      </c>
      <c r="AL5" s="64">
        <v>430</v>
      </c>
      <c r="AM5" s="64">
        <v>440</v>
      </c>
      <c r="AN5" s="64">
        <v>450</v>
      </c>
      <c r="AO5" s="64">
        <v>460</v>
      </c>
      <c r="AP5" s="64">
        <v>470</v>
      </c>
      <c r="AQ5" s="64">
        <v>480</v>
      </c>
      <c r="AR5" s="64">
        <v>490</v>
      </c>
      <c r="AS5" s="64">
        <v>500</v>
      </c>
      <c r="AT5" s="64">
        <v>510</v>
      </c>
      <c r="AU5" s="64">
        <v>520</v>
      </c>
      <c r="AV5" s="64">
        <v>530</v>
      </c>
      <c r="AW5" s="64">
        <v>540</v>
      </c>
      <c r="AX5" s="64">
        <v>550</v>
      </c>
      <c r="AY5" s="64">
        <v>560</v>
      </c>
      <c r="AZ5" s="64">
        <v>570</v>
      </c>
      <c r="BA5" s="64">
        <v>580</v>
      </c>
      <c r="BB5" s="64">
        <v>590</v>
      </c>
      <c r="BC5" s="64">
        <v>600</v>
      </c>
      <c r="BD5" s="62"/>
      <c r="BE5" s="62" t="s">
        <v>138</v>
      </c>
      <c r="BF5" s="62" t="s">
        <v>138</v>
      </c>
      <c r="BG5" s="62" t="s">
        <v>138</v>
      </c>
    </row>
    <row r="6" spans="1:59" ht="12" customHeight="1" x14ac:dyDescent="0.15">
      <c r="B6" s="258" t="s">
        <v>0</v>
      </c>
      <c r="C6" s="213"/>
      <c r="D6" s="5">
        <v>3889</v>
      </c>
      <c r="E6" s="5">
        <v>244</v>
      </c>
      <c r="F6" s="5">
        <v>90</v>
      </c>
      <c r="G6" s="5">
        <v>87</v>
      </c>
      <c r="H6" s="5">
        <v>77</v>
      </c>
      <c r="I6" s="5">
        <v>97</v>
      </c>
      <c r="J6" s="5">
        <v>104</v>
      </c>
      <c r="K6" s="5">
        <v>108</v>
      </c>
      <c r="L6" s="5">
        <v>167</v>
      </c>
      <c r="M6" s="5">
        <v>105</v>
      </c>
      <c r="N6" s="5">
        <v>98</v>
      </c>
      <c r="O6" s="5">
        <v>136</v>
      </c>
      <c r="P6" s="5">
        <v>142</v>
      </c>
      <c r="Q6" s="5">
        <v>128</v>
      </c>
      <c r="R6" s="5">
        <v>103</v>
      </c>
      <c r="S6" s="5">
        <v>122</v>
      </c>
      <c r="T6" s="5">
        <v>93</v>
      </c>
      <c r="U6" s="5">
        <v>91</v>
      </c>
      <c r="V6" s="5">
        <v>106</v>
      </c>
      <c r="W6" s="5">
        <v>95</v>
      </c>
      <c r="X6" s="5">
        <v>71</v>
      </c>
      <c r="Y6" s="5">
        <v>87</v>
      </c>
      <c r="Z6" s="5">
        <v>79</v>
      </c>
      <c r="AA6" s="5">
        <v>70</v>
      </c>
      <c r="AB6" s="5">
        <v>78</v>
      </c>
      <c r="AC6" s="5">
        <v>77</v>
      </c>
      <c r="AD6" s="5">
        <v>49</v>
      </c>
      <c r="AE6" s="5">
        <v>54</v>
      </c>
      <c r="AF6" s="5">
        <v>44</v>
      </c>
      <c r="AG6" s="5">
        <v>49</v>
      </c>
      <c r="AH6" s="5">
        <v>51</v>
      </c>
      <c r="AI6" s="5">
        <v>50</v>
      </c>
      <c r="AJ6" s="5">
        <v>46</v>
      </c>
      <c r="AK6" s="5">
        <v>43</v>
      </c>
      <c r="AL6" s="5">
        <v>26</v>
      </c>
      <c r="AM6" s="5">
        <v>32</v>
      </c>
      <c r="AN6" s="5">
        <v>36</v>
      </c>
      <c r="AO6" s="5">
        <v>33</v>
      </c>
      <c r="AP6" s="5">
        <v>36</v>
      </c>
      <c r="AQ6" s="5">
        <v>40</v>
      </c>
      <c r="AR6" s="5">
        <v>43</v>
      </c>
      <c r="AS6" s="5">
        <v>69</v>
      </c>
      <c r="AT6" s="5">
        <v>31</v>
      </c>
      <c r="AU6" s="5">
        <v>23</v>
      </c>
      <c r="AV6" s="5">
        <v>20</v>
      </c>
      <c r="AW6" s="5">
        <v>15</v>
      </c>
      <c r="AX6" s="5">
        <v>18</v>
      </c>
      <c r="AY6" s="5">
        <v>16</v>
      </c>
      <c r="AZ6" s="5">
        <v>12</v>
      </c>
      <c r="BA6" s="5">
        <v>15</v>
      </c>
      <c r="BB6" s="5">
        <v>15</v>
      </c>
      <c r="BC6" s="5">
        <v>10</v>
      </c>
      <c r="BD6" s="5">
        <v>358</v>
      </c>
      <c r="BE6" s="40">
        <v>254.7</v>
      </c>
      <c r="BF6" s="7">
        <v>326.60000000000002</v>
      </c>
      <c r="BG6" s="7">
        <v>314.89999999999998</v>
      </c>
    </row>
    <row r="7" spans="1:59" ht="12" customHeight="1" x14ac:dyDescent="0.15">
      <c r="A7" s="29"/>
      <c r="B7" s="257" t="s">
        <v>1</v>
      </c>
      <c r="C7" s="210"/>
      <c r="D7" s="77">
        <v>1866</v>
      </c>
      <c r="E7" s="39">
        <v>220</v>
      </c>
      <c r="F7" s="39">
        <v>76</v>
      </c>
      <c r="G7" s="39">
        <v>68</v>
      </c>
      <c r="H7" s="39">
        <v>62</v>
      </c>
      <c r="I7" s="39">
        <v>77</v>
      </c>
      <c r="J7" s="39">
        <v>67</v>
      </c>
      <c r="K7" s="39">
        <v>66</v>
      </c>
      <c r="L7" s="39">
        <v>112</v>
      </c>
      <c r="M7" s="39">
        <v>68</v>
      </c>
      <c r="N7" s="39">
        <v>52</v>
      </c>
      <c r="O7" s="39">
        <v>64</v>
      </c>
      <c r="P7" s="39">
        <v>66</v>
      </c>
      <c r="Q7" s="39">
        <v>62</v>
      </c>
      <c r="R7" s="39">
        <v>46</v>
      </c>
      <c r="S7" s="39">
        <v>49</v>
      </c>
      <c r="T7" s="39">
        <v>45</v>
      </c>
      <c r="U7" s="39">
        <v>36</v>
      </c>
      <c r="V7" s="39">
        <v>50</v>
      </c>
      <c r="W7" s="39">
        <v>36</v>
      </c>
      <c r="X7" s="39">
        <v>31</v>
      </c>
      <c r="Y7" s="39">
        <v>40</v>
      </c>
      <c r="Z7" s="39">
        <v>36</v>
      </c>
      <c r="AA7" s="39">
        <v>24</v>
      </c>
      <c r="AB7" s="39">
        <v>27</v>
      </c>
      <c r="AC7" s="39">
        <v>24</v>
      </c>
      <c r="AD7" s="39">
        <v>20</v>
      </c>
      <c r="AE7" s="39">
        <v>20</v>
      </c>
      <c r="AF7" s="39">
        <v>15</v>
      </c>
      <c r="AG7" s="39">
        <v>15</v>
      </c>
      <c r="AH7" s="39">
        <v>15</v>
      </c>
      <c r="AI7" s="39">
        <v>18</v>
      </c>
      <c r="AJ7" s="39">
        <v>15</v>
      </c>
      <c r="AK7" s="39">
        <v>13</v>
      </c>
      <c r="AL7" s="39">
        <v>10</v>
      </c>
      <c r="AM7" s="39">
        <v>12</v>
      </c>
      <c r="AN7" s="39">
        <v>8</v>
      </c>
      <c r="AO7" s="39">
        <v>13</v>
      </c>
      <c r="AP7" s="39">
        <v>13</v>
      </c>
      <c r="AQ7" s="39">
        <v>13</v>
      </c>
      <c r="AR7" s="39">
        <v>12</v>
      </c>
      <c r="AS7" s="39">
        <v>28</v>
      </c>
      <c r="AT7" s="39">
        <v>7</v>
      </c>
      <c r="AU7" s="39">
        <v>6</v>
      </c>
      <c r="AV7" s="39">
        <v>8</v>
      </c>
      <c r="AW7" s="39">
        <v>3</v>
      </c>
      <c r="AX7" s="39">
        <v>4</v>
      </c>
      <c r="AY7" s="39">
        <v>1</v>
      </c>
      <c r="AZ7" s="39">
        <v>5</v>
      </c>
      <c r="BA7" s="39">
        <v>2</v>
      </c>
      <c r="BB7" s="39">
        <v>6</v>
      </c>
      <c r="BC7" s="39">
        <v>2</v>
      </c>
      <c r="BD7" s="39">
        <v>78</v>
      </c>
      <c r="BE7" s="40">
        <v>200.1</v>
      </c>
      <c r="BF7" s="41">
        <v>250.2</v>
      </c>
      <c r="BG7" s="41">
        <v>202.8</v>
      </c>
    </row>
    <row r="8" spans="1:59" ht="12" customHeight="1" x14ac:dyDescent="0.15">
      <c r="B8" s="63"/>
      <c r="C8" s="15" t="s">
        <v>2</v>
      </c>
      <c r="D8" s="67">
        <v>902</v>
      </c>
      <c r="E8" s="9">
        <v>130</v>
      </c>
      <c r="F8" s="9">
        <v>47</v>
      </c>
      <c r="G8" s="9">
        <v>37</v>
      </c>
      <c r="H8" s="9">
        <v>37</v>
      </c>
      <c r="I8" s="9">
        <v>50</v>
      </c>
      <c r="J8" s="9">
        <v>38</v>
      </c>
      <c r="K8" s="9">
        <v>36</v>
      </c>
      <c r="L8" s="9">
        <v>65</v>
      </c>
      <c r="M8" s="9">
        <v>37</v>
      </c>
      <c r="N8" s="9">
        <v>21</v>
      </c>
      <c r="O8" s="9">
        <v>30</v>
      </c>
      <c r="P8" s="9">
        <v>28</v>
      </c>
      <c r="Q8" s="9">
        <v>25</v>
      </c>
      <c r="R8" s="9">
        <v>26</v>
      </c>
      <c r="S8" s="9">
        <v>18</v>
      </c>
      <c r="T8" s="9">
        <v>14</v>
      </c>
      <c r="U8" s="9">
        <v>17</v>
      </c>
      <c r="V8" s="9">
        <v>15</v>
      </c>
      <c r="W8" s="9">
        <v>12</v>
      </c>
      <c r="X8" s="9">
        <v>15</v>
      </c>
      <c r="Y8" s="9">
        <v>14</v>
      </c>
      <c r="Z8" s="9">
        <v>13</v>
      </c>
      <c r="AA8" s="9">
        <v>9</v>
      </c>
      <c r="AB8" s="9">
        <v>9</v>
      </c>
      <c r="AC8" s="9">
        <v>11</v>
      </c>
      <c r="AD8" s="9">
        <v>7</v>
      </c>
      <c r="AE8" s="9">
        <v>4</v>
      </c>
      <c r="AF8" s="9">
        <v>9</v>
      </c>
      <c r="AG8" s="9">
        <v>7</v>
      </c>
      <c r="AH8" s="9">
        <v>10</v>
      </c>
      <c r="AI8" s="9">
        <v>7</v>
      </c>
      <c r="AJ8" s="9">
        <v>5</v>
      </c>
      <c r="AK8" s="9">
        <v>5</v>
      </c>
      <c r="AL8" s="9">
        <v>5</v>
      </c>
      <c r="AM8" s="9">
        <v>2</v>
      </c>
      <c r="AN8" s="9">
        <v>2</v>
      </c>
      <c r="AO8" s="9">
        <v>6</v>
      </c>
      <c r="AP8" s="9">
        <v>4</v>
      </c>
      <c r="AQ8" s="9">
        <v>5</v>
      </c>
      <c r="AR8" s="9">
        <v>4</v>
      </c>
      <c r="AS8" s="9">
        <v>13</v>
      </c>
      <c r="AT8" s="9">
        <v>2</v>
      </c>
      <c r="AU8" s="9">
        <v>5</v>
      </c>
      <c r="AV8" s="9">
        <v>1</v>
      </c>
      <c r="AW8" s="9">
        <v>1</v>
      </c>
      <c r="AX8" s="9">
        <v>0</v>
      </c>
      <c r="AY8" s="9">
        <v>1</v>
      </c>
      <c r="AZ8" s="9">
        <v>1</v>
      </c>
      <c r="BA8" s="9">
        <v>1</v>
      </c>
      <c r="BB8" s="9">
        <v>3</v>
      </c>
      <c r="BC8" s="9">
        <v>0</v>
      </c>
      <c r="BD8" s="9">
        <v>38</v>
      </c>
      <c r="BE8" s="37">
        <v>171.1</v>
      </c>
      <c r="BF8" s="10">
        <v>233.2</v>
      </c>
      <c r="BG8" s="10">
        <v>217.2</v>
      </c>
    </row>
    <row r="9" spans="1:59" ht="12" customHeight="1" x14ac:dyDescent="0.15">
      <c r="B9" s="63"/>
      <c r="C9" s="15" t="s">
        <v>3</v>
      </c>
      <c r="D9" s="67">
        <v>485</v>
      </c>
      <c r="E9" s="9">
        <v>80</v>
      </c>
      <c r="F9" s="9">
        <v>20</v>
      </c>
      <c r="G9" s="9">
        <v>23</v>
      </c>
      <c r="H9" s="9">
        <v>14</v>
      </c>
      <c r="I9" s="9">
        <v>14</v>
      </c>
      <c r="J9" s="9">
        <v>19</v>
      </c>
      <c r="K9" s="9">
        <v>16</v>
      </c>
      <c r="L9" s="9">
        <v>22</v>
      </c>
      <c r="M9" s="9">
        <v>16</v>
      </c>
      <c r="N9" s="9">
        <v>16</v>
      </c>
      <c r="O9" s="9">
        <v>17</v>
      </c>
      <c r="P9" s="9">
        <v>23</v>
      </c>
      <c r="Q9" s="9">
        <v>20</v>
      </c>
      <c r="R9" s="9">
        <v>3</v>
      </c>
      <c r="S9" s="9">
        <v>11</v>
      </c>
      <c r="T9" s="9">
        <v>12</v>
      </c>
      <c r="U9" s="9">
        <v>12</v>
      </c>
      <c r="V9" s="9">
        <v>10</v>
      </c>
      <c r="W9" s="9">
        <v>2</v>
      </c>
      <c r="X9" s="9">
        <v>10</v>
      </c>
      <c r="Y9" s="9">
        <v>14</v>
      </c>
      <c r="Z9" s="9">
        <v>10</v>
      </c>
      <c r="AA9" s="9">
        <v>6</v>
      </c>
      <c r="AB9" s="9">
        <v>11</v>
      </c>
      <c r="AC9" s="9">
        <v>7</v>
      </c>
      <c r="AD9" s="9">
        <v>7</v>
      </c>
      <c r="AE9" s="9">
        <v>6</v>
      </c>
      <c r="AF9" s="9">
        <v>1</v>
      </c>
      <c r="AG9" s="9">
        <v>5</v>
      </c>
      <c r="AH9" s="9">
        <v>2</v>
      </c>
      <c r="AI9" s="9">
        <v>5</v>
      </c>
      <c r="AJ9" s="9">
        <v>3</v>
      </c>
      <c r="AK9" s="9">
        <v>1</v>
      </c>
      <c r="AL9" s="9">
        <v>1</v>
      </c>
      <c r="AM9" s="9">
        <v>2</v>
      </c>
      <c r="AN9" s="9">
        <v>4</v>
      </c>
      <c r="AO9" s="9">
        <v>4</v>
      </c>
      <c r="AP9" s="9">
        <v>4</v>
      </c>
      <c r="AQ9" s="9">
        <v>3</v>
      </c>
      <c r="AR9" s="9">
        <v>4</v>
      </c>
      <c r="AS9" s="9">
        <v>5</v>
      </c>
      <c r="AT9" s="9">
        <v>3</v>
      </c>
      <c r="AU9" s="9">
        <v>0</v>
      </c>
      <c r="AV9" s="9">
        <v>0</v>
      </c>
      <c r="AW9" s="9">
        <v>0</v>
      </c>
      <c r="AX9" s="9">
        <v>2</v>
      </c>
      <c r="AY9" s="9">
        <v>0</v>
      </c>
      <c r="AZ9" s="9">
        <v>0</v>
      </c>
      <c r="BA9" s="9">
        <v>1</v>
      </c>
      <c r="BB9" s="9">
        <v>1</v>
      </c>
      <c r="BC9" s="9">
        <v>1</v>
      </c>
      <c r="BD9" s="9">
        <v>12</v>
      </c>
      <c r="BE9" s="37">
        <v>193.1</v>
      </c>
      <c r="BF9" s="10">
        <v>227</v>
      </c>
      <c r="BG9" s="10">
        <v>159</v>
      </c>
    </row>
    <row r="10" spans="1:59" ht="12" customHeight="1" x14ac:dyDescent="0.15">
      <c r="B10" s="63"/>
      <c r="C10" s="15" t="s">
        <v>4</v>
      </c>
      <c r="D10" s="67">
        <v>479</v>
      </c>
      <c r="E10" s="9">
        <v>10</v>
      </c>
      <c r="F10" s="9">
        <v>9</v>
      </c>
      <c r="G10" s="9">
        <v>8</v>
      </c>
      <c r="H10" s="9">
        <v>11</v>
      </c>
      <c r="I10" s="9">
        <v>13</v>
      </c>
      <c r="J10" s="9">
        <v>10</v>
      </c>
      <c r="K10" s="9">
        <v>14</v>
      </c>
      <c r="L10" s="9">
        <v>25</v>
      </c>
      <c r="M10" s="9">
        <v>15</v>
      </c>
      <c r="N10" s="9">
        <v>15</v>
      </c>
      <c r="O10" s="9">
        <v>17</v>
      </c>
      <c r="P10" s="9">
        <v>15</v>
      </c>
      <c r="Q10" s="9">
        <v>17</v>
      </c>
      <c r="R10" s="9">
        <v>17</v>
      </c>
      <c r="S10" s="9">
        <v>20</v>
      </c>
      <c r="T10" s="9">
        <v>19</v>
      </c>
      <c r="U10" s="9">
        <v>7</v>
      </c>
      <c r="V10" s="9">
        <v>25</v>
      </c>
      <c r="W10" s="9">
        <v>22</v>
      </c>
      <c r="X10" s="9">
        <v>6</v>
      </c>
      <c r="Y10" s="9">
        <v>12</v>
      </c>
      <c r="Z10" s="9">
        <v>13</v>
      </c>
      <c r="AA10" s="9">
        <v>9</v>
      </c>
      <c r="AB10" s="9">
        <v>7</v>
      </c>
      <c r="AC10" s="9">
        <v>6</v>
      </c>
      <c r="AD10" s="9">
        <v>6</v>
      </c>
      <c r="AE10" s="9">
        <v>10</v>
      </c>
      <c r="AF10" s="9">
        <v>5</v>
      </c>
      <c r="AG10" s="9">
        <v>3</v>
      </c>
      <c r="AH10" s="9">
        <v>3</v>
      </c>
      <c r="AI10" s="9">
        <v>6</v>
      </c>
      <c r="AJ10" s="9">
        <v>7</v>
      </c>
      <c r="AK10" s="9">
        <v>7</v>
      </c>
      <c r="AL10" s="9">
        <v>4</v>
      </c>
      <c r="AM10" s="9">
        <v>8</v>
      </c>
      <c r="AN10" s="9">
        <v>2</v>
      </c>
      <c r="AO10" s="9">
        <v>3</v>
      </c>
      <c r="AP10" s="9">
        <v>5</v>
      </c>
      <c r="AQ10" s="9">
        <v>5</v>
      </c>
      <c r="AR10" s="9">
        <v>4</v>
      </c>
      <c r="AS10" s="9">
        <v>10</v>
      </c>
      <c r="AT10" s="9">
        <v>2</v>
      </c>
      <c r="AU10" s="9">
        <v>1</v>
      </c>
      <c r="AV10" s="9">
        <v>7</v>
      </c>
      <c r="AW10" s="9">
        <v>2</v>
      </c>
      <c r="AX10" s="9">
        <v>2</v>
      </c>
      <c r="AY10" s="9">
        <v>0</v>
      </c>
      <c r="AZ10" s="9">
        <v>4</v>
      </c>
      <c r="BA10" s="9">
        <v>0</v>
      </c>
      <c r="BB10" s="9">
        <v>2</v>
      </c>
      <c r="BC10" s="9">
        <v>1</v>
      </c>
      <c r="BD10" s="9">
        <v>28</v>
      </c>
      <c r="BE10" s="37">
        <v>255.6</v>
      </c>
      <c r="BF10" s="10">
        <v>305.8</v>
      </c>
      <c r="BG10" s="10">
        <v>203.8</v>
      </c>
    </row>
    <row r="11" spans="1:59" ht="12" customHeight="1" x14ac:dyDescent="0.15">
      <c r="B11" s="256" t="s">
        <v>5</v>
      </c>
      <c r="C11" s="215"/>
      <c r="D11" s="70">
        <v>2023</v>
      </c>
      <c r="E11" s="6">
        <v>24</v>
      </c>
      <c r="F11" s="6">
        <v>14</v>
      </c>
      <c r="G11" s="6">
        <v>19</v>
      </c>
      <c r="H11" s="6">
        <v>15</v>
      </c>
      <c r="I11" s="6">
        <v>20</v>
      </c>
      <c r="J11" s="6">
        <v>37</v>
      </c>
      <c r="K11" s="6">
        <v>42</v>
      </c>
      <c r="L11" s="6">
        <v>55</v>
      </c>
      <c r="M11" s="6">
        <v>37</v>
      </c>
      <c r="N11" s="6">
        <v>46</v>
      </c>
      <c r="O11" s="6">
        <v>72</v>
      </c>
      <c r="P11" s="6">
        <v>76</v>
      </c>
      <c r="Q11" s="6">
        <v>66</v>
      </c>
      <c r="R11" s="6">
        <v>57</v>
      </c>
      <c r="S11" s="6">
        <v>73</v>
      </c>
      <c r="T11" s="6">
        <v>48</v>
      </c>
      <c r="U11" s="6">
        <v>55</v>
      </c>
      <c r="V11" s="6">
        <v>56</v>
      </c>
      <c r="W11" s="6">
        <v>59</v>
      </c>
      <c r="X11" s="6">
        <v>40</v>
      </c>
      <c r="Y11" s="6">
        <v>47</v>
      </c>
      <c r="Z11" s="6">
        <v>43</v>
      </c>
      <c r="AA11" s="6">
        <v>46</v>
      </c>
      <c r="AB11" s="6">
        <v>51</v>
      </c>
      <c r="AC11" s="6">
        <v>53</v>
      </c>
      <c r="AD11" s="6">
        <v>29</v>
      </c>
      <c r="AE11" s="6">
        <v>34</v>
      </c>
      <c r="AF11" s="6">
        <v>29</v>
      </c>
      <c r="AG11" s="6">
        <v>34</v>
      </c>
      <c r="AH11" s="6">
        <v>36</v>
      </c>
      <c r="AI11" s="6">
        <v>32</v>
      </c>
      <c r="AJ11" s="6">
        <v>31</v>
      </c>
      <c r="AK11" s="6">
        <v>30</v>
      </c>
      <c r="AL11" s="6">
        <v>16</v>
      </c>
      <c r="AM11" s="6">
        <v>20</v>
      </c>
      <c r="AN11" s="6">
        <v>28</v>
      </c>
      <c r="AO11" s="6">
        <v>20</v>
      </c>
      <c r="AP11" s="6">
        <v>23</v>
      </c>
      <c r="AQ11" s="6">
        <v>27</v>
      </c>
      <c r="AR11" s="6">
        <v>31</v>
      </c>
      <c r="AS11" s="6">
        <v>41</v>
      </c>
      <c r="AT11" s="6">
        <v>24</v>
      </c>
      <c r="AU11" s="6">
        <v>17</v>
      </c>
      <c r="AV11" s="6">
        <v>12</v>
      </c>
      <c r="AW11" s="6">
        <v>12</v>
      </c>
      <c r="AX11" s="6">
        <v>14</v>
      </c>
      <c r="AY11" s="6">
        <v>15</v>
      </c>
      <c r="AZ11" s="6">
        <v>7</v>
      </c>
      <c r="BA11" s="6">
        <v>13</v>
      </c>
      <c r="BB11" s="6">
        <v>9</v>
      </c>
      <c r="BC11" s="6">
        <v>8</v>
      </c>
      <c r="BD11" s="6">
        <v>280</v>
      </c>
      <c r="BE11" s="42">
        <v>312.10000000000002</v>
      </c>
      <c r="BF11" s="8">
        <v>397.1</v>
      </c>
      <c r="BG11" s="8">
        <v>377.2</v>
      </c>
    </row>
    <row r="12" spans="1:59" ht="12" customHeight="1" x14ac:dyDescent="0.15">
      <c r="B12" s="257" t="s">
        <v>6</v>
      </c>
      <c r="C12" s="210"/>
      <c r="D12" s="5">
        <v>135</v>
      </c>
      <c r="E12" s="5">
        <v>3</v>
      </c>
      <c r="F12" s="5">
        <v>3</v>
      </c>
      <c r="G12" s="5">
        <v>0</v>
      </c>
      <c r="H12" s="5">
        <v>0</v>
      </c>
      <c r="I12" s="5">
        <v>2</v>
      </c>
      <c r="J12" s="5">
        <v>1</v>
      </c>
      <c r="K12" s="5">
        <v>1</v>
      </c>
      <c r="L12" s="5">
        <v>5</v>
      </c>
      <c r="M12" s="5">
        <v>4</v>
      </c>
      <c r="N12" s="5">
        <v>7</v>
      </c>
      <c r="O12" s="5">
        <v>7</v>
      </c>
      <c r="P12" s="5">
        <v>5</v>
      </c>
      <c r="Q12" s="5">
        <v>4</v>
      </c>
      <c r="R12" s="5">
        <v>5</v>
      </c>
      <c r="S12" s="5">
        <v>2</v>
      </c>
      <c r="T12" s="5">
        <v>3</v>
      </c>
      <c r="U12" s="5">
        <v>6</v>
      </c>
      <c r="V12" s="5">
        <v>4</v>
      </c>
      <c r="W12" s="5">
        <v>2</v>
      </c>
      <c r="X12" s="5">
        <v>1</v>
      </c>
      <c r="Y12" s="5">
        <v>2</v>
      </c>
      <c r="Z12" s="5">
        <v>3</v>
      </c>
      <c r="AA12" s="5">
        <v>1</v>
      </c>
      <c r="AB12" s="5">
        <v>5</v>
      </c>
      <c r="AC12" s="5">
        <v>1</v>
      </c>
      <c r="AD12" s="5">
        <v>1</v>
      </c>
      <c r="AE12" s="5">
        <v>2</v>
      </c>
      <c r="AF12" s="5">
        <v>4</v>
      </c>
      <c r="AG12" s="5">
        <v>0</v>
      </c>
      <c r="AH12" s="5">
        <v>2</v>
      </c>
      <c r="AI12" s="5">
        <v>3</v>
      </c>
      <c r="AJ12" s="5">
        <v>1</v>
      </c>
      <c r="AK12" s="5">
        <v>1</v>
      </c>
      <c r="AL12" s="5">
        <v>0</v>
      </c>
      <c r="AM12" s="5">
        <v>0</v>
      </c>
      <c r="AN12" s="5">
        <v>2</v>
      </c>
      <c r="AO12" s="5">
        <v>1</v>
      </c>
      <c r="AP12" s="5">
        <v>5</v>
      </c>
      <c r="AQ12" s="5">
        <v>0</v>
      </c>
      <c r="AR12" s="5">
        <v>0</v>
      </c>
      <c r="AS12" s="5">
        <v>1</v>
      </c>
      <c r="AT12" s="5">
        <v>0</v>
      </c>
      <c r="AU12" s="5">
        <v>1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1</v>
      </c>
      <c r="BB12" s="5">
        <v>2</v>
      </c>
      <c r="BC12" s="5">
        <v>2</v>
      </c>
      <c r="BD12" s="5">
        <v>29</v>
      </c>
      <c r="BE12" s="37">
        <v>300</v>
      </c>
      <c r="BF12" s="7">
        <v>481.7</v>
      </c>
      <c r="BG12" s="7">
        <v>919.2</v>
      </c>
    </row>
    <row r="13" spans="1:59" ht="12" customHeight="1" x14ac:dyDescent="0.15">
      <c r="B13" s="257" t="s">
        <v>343</v>
      </c>
      <c r="C13" s="210"/>
      <c r="D13" s="5">
        <v>402</v>
      </c>
      <c r="E13" s="5">
        <v>3</v>
      </c>
      <c r="F13" s="5">
        <v>1</v>
      </c>
      <c r="G13" s="5">
        <v>2</v>
      </c>
      <c r="H13" s="5">
        <v>2</v>
      </c>
      <c r="I13" s="5">
        <v>3</v>
      </c>
      <c r="J13" s="5">
        <v>3</v>
      </c>
      <c r="K13" s="5">
        <v>8</v>
      </c>
      <c r="L13" s="5">
        <v>4</v>
      </c>
      <c r="M13" s="5">
        <v>5</v>
      </c>
      <c r="N13" s="5">
        <v>10</v>
      </c>
      <c r="O13" s="5">
        <v>14</v>
      </c>
      <c r="P13" s="5">
        <v>13</v>
      </c>
      <c r="Q13" s="5">
        <v>12</v>
      </c>
      <c r="R13" s="5">
        <v>10</v>
      </c>
      <c r="S13" s="5">
        <v>17</v>
      </c>
      <c r="T13" s="5">
        <v>13</v>
      </c>
      <c r="U13" s="5">
        <v>3</v>
      </c>
      <c r="V13" s="5">
        <v>13</v>
      </c>
      <c r="W13" s="5">
        <v>18</v>
      </c>
      <c r="X13" s="5">
        <v>11</v>
      </c>
      <c r="Y13" s="5">
        <v>18</v>
      </c>
      <c r="Z13" s="5">
        <v>8</v>
      </c>
      <c r="AA13" s="5">
        <v>7</v>
      </c>
      <c r="AB13" s="5">
        <v>8</v>
      </c>
      <c r="AC13" s="5">
        <v>12</v>
      </c>
      <c r="AD13" s="5">
        <v>8</v>
      </c>
      <c r="AE13" s="5">
        <v>9</v>
      </c>
      <c r="AF13" s="5">
        <v>8</v>
      </c>
      <c r="AG13" s="5">
        <v>7</v>
      </c>
      <c r="AH13" s="5">
        <v>9</v>
      </c>
      <c r="AI13" s="5">
        <v>8</v>
      </c>
      <c r="AJ13" s="5">
        <v>4</v>
      </c>
      <c r="AK13" s="5">
        <v>4</v>
      </c>
      <c r="AL13" s="5">
        <v>4</v>
      </c>
      <c r="AM13" s="5">
        <v>5</v>
      </c>
      <c r="AN13" s="5">
        <v>6</v>
      </c>
      <c r="AO13" s="5">
        <v>5</v>
      </c>
      <c r="AP13" s="5">
        <v>2</v>
      </c>
      <c r="AQ13" s="5">
        <v>8</v>
      </c>
      <c r="AR13" s="5">
        <v>3</v>
      </c>
      <c r="AS13" s="5">
        <v>7</v>
      </c>
      <c r="AT13" s="5">
        <v>4</v>
      </c>
      <c r="AU13" s="5">
        <v>3</v>
      </c>
      <c r="AV13" s="5">
        <v>1</v>
      </c>
      <c r="AW13" s="5">
        <v>3</v>
      </c>
      <c r="AX13" s="5">
        <v>5</v>
      </c>
      <c r="AY13" s="5">
        <v>3</v>
      </c>
      <c r="AZ13" s="5">
        <v>1</v>
      </c>
      <c r="BA13" s="5">
        <v>2</v>
      </c>
      <c r="BB13" s="5">
        <v>2</v>
      </c>
      <c r="BC13" s="5">
        <v>1</v>
      </c>
      <c r="BD13" s="5">
        <v>62</v>
      </c>
      <c r="BE13" s="37">
        <v>322.2</v>
      </c>
      <c r="BF13" s="7">
        <v>417.7</v>
      </c>
      <c r="BG13" s="7">
        <v>333</v>
      </c>
    </row>
    <row r="14" spans="1:59" ht="12" customHeight="1" x14ac:dyDescent="0.15">
      <c r="B14" s="257" t="s">
        <v>344</v>
      </c>
      <c r="C14" s="210"/>
      <c r="D14" s="5">
        <v>424</v>
      </c>
      <c r="E14" s="5">
        <v>3</v>
      </c>
      <c r="F14" s="5">
        <v>1</v>
      </c>
      <c r="G14" s="5">
        <v>3</v>
      </c>
      <c r="H14" s="5">
        <v>3</v>
      </c>
      <c r="I14" s="5">
        <v>1</v>
      </c>
      <c r="J14" s="5">
        <v>9</v>
      </c>
      <c r="K14" s="5">
        <v>8</v>
      </c>
      <c r="L14" s="5">
        <v>21</v>
      </c>
      <c r="M14" s="5">
        <v>8</v>
      </c>
      <c r="N14" s="5">
        <v>7</v>
      </c>
      <c r="O14" s="5">
        <v>11</v>
      </c>
      <c r="P14" s="5">
        <v>15</v>
      </c>
      <c r="Q14" s="5">
        <v>8</v>
      </c>
      <c r="R14" s="5">
        <v>12</v>
      </c>
      <c r="S14" s="5">
        <v>16</v>
      </c>
      <c r="T14" s="5">
        <v>2</v>
      </c>
      <c r="U14" s="5">
        <v>12</v>
      </c>
      <c r="V14" s="5">
        <v>10</v>
      </c>
      <c r="W14" s="5">
        <v>12</v>
      </c>
      <c r="X14" s="5">
        <v>11</v>
      </c>
      <c r="Y14" s="5">
        <v>9</v>
      </c>
      <c r="Z14" s="5">
        <v>11</v>
      </c>
      <c r="AA14" s="5">
        <v>8</v>
      </c>
      <c r="AB14" s="5">
        <v>12</v>
      </c>
      <c r="AC14" s="5">
        <v>10</v>
      </c>
      <c r="AD14" s="5">
        <v>6</v>
      </c>
      <c r="AE14" s="5">
        <v>4</v>
      </c>
      <c r="AF14" s="5">
        <v>3</v>
      </c>
      <c r="AG14" s="5">
        <v>3</v>
      </c>
      <c r="AH14" s="5">
        <v>7</v>
      </c>
      <c r="AI14" s="5">
        <v>4</v>
      </c>
      <c r="AJ14" s="5">
        <v>9</v>
      </c>
      <c r="AK14" s="5">
        <v>10</v>
      </c>
      <c r="AL14" s="5">
        <v>3</v>
      </c>
      <c r="AM14" s="5">
        <v>5</v>
      </c>
      <c r="AN14" s="5">
        <v>6</v>
      </c>
      <c r="AO14" s="5">
        <v>2</v>
      </c>
      <c r="AP14" s="5">
        <v>6</v>
      </c>
      <c r="AQ14" s="5">
        <v>5</v>
      </c>
      <c r="AR14" s="5">
        <v>7</v>
      </c>
      <c r="AS14" s="5">
        <v>10</v>
      </c>
      <c r="AT14" s="5">
        <v>10</v>
      </c>
      <c r="AU14" s="5">
        <v>6</v>
      </c>
      <c r="AV14" s="5">
        <v>4</v>
      </c>
      <c r="AW14" s="5">
        <v>3</v>
      </c>
      <c r="AX14" s="5">
        <v>4</v>
      </c>
      <c r="AY14" s="5">
        <v>4</v>
      </c>
      <c r="AZ14" s="5">
        <v>2</v>
      </c>
      <c r="BA14" s="5">
        <v>4</v>
      </c>
      <c r="BB14" s="5">
        <v>2</v>
      </c>
      <c r="BC14" s="5">
        <v>3</v>
      </c>
      <c r="BD14" s="5">
        <v>69</v>
      </c>
      <c r="BE14" s="37">
        <v>328</v>
      </c>
      <c r="BF14" s="7">
        <v>421.2</v>
      </c>
      <c r="BG14" s="7">
        <v>320.8</v>
      </c>
    </row>
    <row r="15" spans="1:59" ht="12" customHeight="1" x14ac:dyDescent="0.15">
      <c r="B15" s="257" t="s">
        <v>345</v>
      </c>
      <c r="C15" s="210"/>
      <c r="D15" s="5">
        <v>1225</v>
      </c>
      <c r="E15" s="5">
        <v>133</v>
      </c>
      <c r="F15" s="5">
        <v>47</v>
      </c>
      <c r="G15" s="5">
        <v>41</v>
      </c>
      <c r="H15" s="5">
        <v>39</v>
      </c>
      <c r="I15" s="5">
        <v>54</v>
      </c>
      <c r="J15" s="5">
        <v>43</v>
      </c>
      <c r="K15" s="5">
        <v>42</v>
      </c>
      <c r="L15" s="5">
        <v>74</v>
      </c>
      <c r="M15" s="5">
        <v>41</v>
      </c>
      <c r="N15" s="5">
        <v>25</v>
      </c>
      <c r="O15" s="5">
        <v>38</v>
      </c>
      <c r="P15" s="5">
        <v>39</v>
      </c>
      <c r="Q15" s="5">
        <v>35</v>
      </c>
      <c r="R15" s="5">
        <v>32</v>
      </c>
      <c r="S15" s="5">
        <v>27</v>
      </c>
      <c r="T15" s="5">
        <v>26</v>
      </c>
      <c r="U15" s="5">
        <v>30</v>
      </c>
      <c r="V15" s="5">
        <v>25</v>
      </c>
      <c r="W15" s="5">
        <v>26</v>
      </c>
      <c r="X15" s="5">
        <v>21</v>
      </c>
      <c r="Y15" s="5">
        <v>19</v>
      </c>
      <c r="Z15" s="5">
        <v>20</v>
      </c>
      <c r="AA15" s="5">
        <v>20</v>
      </c>
      <c r="AB15" s="5">
        <v>14</v>
      </c>
      <c r="AC15" s="5">
        <v>18</v>
      </c>
      <c r="AD15" s="5">
        <v>9</v>
      </c>
      <c r="AE15" s="5">
        <v>6</v>
      </c>
      <c r="AF15" s="5">
        <v>13</v>
      </c>
      <c r="AG15" s="5">
        <v>17</v>
      </c>
      <c r="AH15" s="5">
        <v>16</v>
      </c>
      <c r="AI15" s="5">
        <v>14</v>
      </c>
      <c r="AJ15" s="5">
        <v>11</v>
      </c>
      <c r="AK15" s="5">
        <v>8</v>
      </c>
      <c r="AL15" s="5">
        <v>6</v>
      </c>
      <c r="AM15" s="5">
        <v>3</v>
      </c>
      <c r="AN15" s="5">
        <v>6</v>
      </c>
      <c r="AO15" s="5">
        <v>8</v>
      </c>
      <c r="AP15" s="5">
        <v>9</v>
      </c>
      <c r="AQ15" s="5">
        <v>10</v>
      </c>
      <c r="AR15" s="5">
        <v>11</v>
      </c>
      <c r="AS15" s="5">
        <v>31</v>
      </c>
      <c r="AT15" s="5">
        <v>6</v>
      </c>
      <c r="AU15" s="5">
        <v>6</v>
      </c>
      <c r="AV15" s="5">
        <v>5</v>
      </c>
      <c r="AW15" s="5">
        <v>4</v>
      </c>
      <c r="AX15" s="5">
        <v>2</v>
      </c>
      <c r="AY15" s="5">
        <v>4</v>
      </c>
      <c r="AZ15" s="5">
        <v>3</v>
      </c>
      <c r="BA15" s="5">
        <v>4</v>
      </c>
      <c r="BB15" s="5">
        <v>5</v>
      </c>
      <c r="BC15" s="5">
        <v>1</v>
      </c>
      <c r="BD15" s="5">
        <v>78</v>
      </c>
      <c r="BE15" s="37">
        <v>208.7</v>
      </c>
      <c r="BF15" s="7">
        <v>279.5</v>
      </c>
      <c r="BG15" s="7">
        <v>260</v>
      </c>
    </row>
    <row r="16" spans="1:59" ht="12" customHeight="1" x14ac:dyDescent="0.15">
      <c r="B16" s="257" t="s">
        <v>346</v>
      </c>
      <c r="C16" s="210"/>
      <c r="D16" s="5">
        <v>380</v>
      </c>
      <c r="E16" s="5">
        <v>7</v>
      </c>
      <c r="F16" s="5">
        <v>9</v>
      </c>
      <c r="G16" s="5">
        <v>7</v>
      </c>
      <c r="H16" s="5">
        <v>10</v>
      </c>
      <c r="I16" s="5">
        <v>12</v>
      </c>
      <c r="J16" s="5">
        <v>8</v>
      </c>
      <c r="K16" s="5">
        <v>12</v>
      </c>
      <c r="L16" s="5">
        <v>20</v>
      </c>
      <c r="M16" s="5">
        <v>13</v>
      </c>
      <c r="N16" s="5">
        <v>13</v>
      </c>
      <c r="O16" s="5">
        <v>13</v>
      </c>
      <c r="P16" s="5">
        <v>11</v>
      </c>
      <c r="Q16" s="5">
        <v>14</v>
      </c>
      <c r="R16" s="5">
        <v>14</v>
      </c>
      <c r="S16" s="5">
        <v>17</v>
      </c>
      <c r="T16" s="5">
        <v>13</v>
      </c>
      <c r="U16" s="5">
        <v>5</v>
      </c>
      <c r="V16" s="5">
        <v>19</v>
      </c>
      <c r="W16" s="5">
        <v>14</v>
      </c>
      <c r="X16" s="5">
        <v>3</v>
      </c>
      <c r="Y16" s="5">
        <v>9</v>
      </c>
      <c r="Z16" s="5">
        <v>11</v>
      </c>
      <c r="AA16" s="5">
        <v>6</v>
      </c>
      <c r="AB16" s="5">
        <v>5</v>
      </c>
      <c r="AC16" s="5">
        <v>4</v>
      </c>
      <c r="AD16" s="5">
        <v>5</v>
      </c>
      <c r="AE16" s="5">
        <v>10</v>
      </c>
      <c r="AF16" s="5">
        <v>2</v>
      </c>
      <c r="AG16" s="5">
        <v>1</v>
      </c>
      <c r="AH16" s="5">
        <v>2</v>
      </c>
      <c r="AI16" s="5">
        <v>4</v>
      </c>
      <c r="AJ16" s="5">
        <v>7</v>
      </c>
      <c r="AK16" s="5">
        <v>6</v>
      </c>
      <c r="AL16" s="5">
        <v>3</v>
      </c>
      <c r="AM16" s="5">
        <v>8</v>
      </c>
      <c r="AN16" s="5">
        <v>2</v>
      </c>
      <c r="AO16" s="5">
        <v>3</v>
      </c>
      <c r="AP16" s="5">
        <v>5</v>
      </c>
      <c r="AQ16" s="5">
        <v>5</v>
      </c>
      <c r="AR16" s="5">
        <v>3</v>
      </c>
      <c r="AS16" s="5">
        <v>7</v>
      </c>
      <c r="AT16" s="5">
        <v>2</v>
      </c>
      <c r="AU16" s="5">
        <v>1</v>
      </c>
      <c r="AV16" s="5">
        <v>4</v>
      </c>
      <c r="AW16" s="5">
        <v>1</v>
      </c>
      <c r="AX16" s="5">
        <v>1</v>
      </c>
      <c r="AY16" s="5">
        <v>0</v>
      </c>
      <c r="AZ16" s="5">
        <v>4</v>
      </c>
      <c r="BA16" s="5">
        <v>0</v>
      </c>
      <c r="BB16" s="5">
        <v>2</v>
      </c>
      <c r="BC16" s="5">
        <v>1</v>
      </c>
      <c r="BD16" s="5">
        <v>22</v>
      </c>
      <c r="BE16" s="37">
        <v>249.3</v>
      </c>
      <c r="BF16" s="7">
        <v>304.2</v>
      </c>
      <c r="BG16" s="7">
        <v>208</v>
      </c>
    </row>
    <row r="17" spans="2:59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3</v>
      </c>
      <c r="K17" s="5">
        <v>1</v>
      </c>
      <c r="L17" s="5">
        <v>1</v>
      </c>
      <c r="M17" s="5">
        <v>0</v>
      </c>
      <c r="N17" s="5">
        <v>1</v>
      </c>
      <c r="O17" s="5">
        <v>2</v>
      </c>
      <c r="P17" s="5">
        <v>3</v>
      </c>
      <c r="Q17" s="5">
        <v>1</v>
      </c>
      <c r="R17" s="5">
        <v>2</v>
      </c>
      <c r="S17" s="5">
        <v>2</v>
      </c>
      <c r="T17" s="5">
        <v>1</v>
      </c>
      <c r="U17" s="5">
        <v>0</v>
      </c>
      <c r="V17" s="5">
        <v>3</v>
      </c>
      <c r="W17" s="5">
        <v>2</v>
      </c>
      <c r="X17" s="5">
        <v>3</v>
      </c>
      <c r="Y17" s="5">
        <v>1</v>
      </c>
      <c r="Z17" s="5">
        <v>1</v>
      </c>
      <c r="AA17" s="5">
        <v>1</v>
      </c>
      <c r="AB17" s="5">
        <v>3</v>
      </c>
      <c r="AC17" s="5">
        <v>1</v>
      </c>
      <c r="AD17" s="5">
        <v>0</v>
      </c>
      <c r="AE17" s="5">
        <v>1</v>
      </c>
      <c r="AF17" s="5">
        <v>3</v>
      </c>
      <c r="AG17" s="5">
        <v>5</v>
      </c>
      <c r="AH17" s="5">
        <v>1</v>
      </c>
      <c r="AI17" s="5">
        <v>1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1</v>
      </c>
      <c r="AS17" s="5">
        <v>0</v>
      </c>
      <c r="AT17" s="5">
        <v>1</v>
      </c>
      <c r="AU17" s="5">
        <v>0</v>
      </c>
      <c r="AV17" s="5">
        <v>0</v>
      </c>
      <c r="AW17" s="5">
        <v>1</v>
      </c>
      <c r="AX17" s="5">
        <v>1</v>
      </c>
      <c r="AY17" s="5">
        <v>2</v>
      </c>
      <c r="AZ17" s="5">
        <v>0</v>
      </c>
      <c r="BA17" s="5">
        <v>0</v>
      </c>
      <c r="BB17" s="5">
        <v>0</v>
      </c>
      <c r="BC17" s="5">
        <v>0</v>
      </c>
      <c r="BD17" s="5">
        <v>9</v>
      </c>
      <c r="BE17" s="37">
        <v>321.60000000000002</v>
      </c>
      <c r="BF17" s="7">
        <v>375.9</v>
      </c>
      <c r="BG17" s="7">
        <v>195.2</v>
      </c>
    </row>
    <row r="18" spans="2:59" ht="12" customHeight="1" x14ac:dyDescent="0.15">
      <c r="B18" s="257" t="s">
        <v>348</v>
      </c>
      <c r="C18" s="210"/>
      <c r="D18" s="5">
        <v>485</v>
      </c>
      <c r="E18" s="5">
        <v>80</v>
      </c>
      <c r="F18" s="5">
        <v>20</v>
      </c>
      <c r="G18" s="5">
        <v>23</v>
      </c>
      <c r="H18" s="5">
        <v>14</v>
      </c>
      <c r="I18" s="5">
        <v>14</v>
      </c>
      <c r="J18" s="5">
        <v>19</v>
      </c>
      <c r="K18" s="5">
        <v>16</v>
      </c>
      <c r="L18" s="5">
        <v>22</v>
      </c>
      <c r="M18" s="5">
        <v>16</v>
      </c>
      <c r="N18" s="5">
        <v>16</v>
      </c>
      <c r="O18" s="5">
        <v>17</v>
      </c>
      <c r="P18" s="5">
        <v>23</v>
      </c>
      <c r="Q18" s="5">
        <v>20</v>
      </c>
      <c r="R18" s="5">
        <v>3</v>
      </c>
      <c r="S18" s="5">
        <v>11</v>
      </c>
      <c r="T18" s="5">
        <v>12</v>
      </c>
      <c r="U18" s="5">
        <v>12</v>
      </c>
      <c r="V18" s="5">
        <v>10</v>
      </c>
      <c r="W18" s="5">
        <v>2</v>
      </c>
      <c r="X18" s="5">
        <v>10</v>
      </c>
      <c r="Y18" s="5">
        <v>14</v>
      </c>
      <c r="Z18" s="5">
        <v>10</v>
      </c>
      <c r="AA18" s="5">
        <v>6</v>
      </c>
      <c r="AB18" s="5">
        <v>11</v>
      </c>
      <c r="AC18" s="5">
        <v>7</v>
      </c>
      <c r="AD18" s="5">
        <v>7</v>
      </c>
      <c r="AE18" s="5">
        <v>6</v>
      </c>
      <c r="AF18" s="5">
        <v>1</v>
      </c>
      <c r="AG18" s="5">
        <v>5</v>
      </c>
      <c r="AH18" s="5">
        <v>2</v>
      </c>
      <c r="AI18" s="5">
        <v>5</v>
      </c>
      <c r="AJ18" s="5">
        <v>3</v>
      </c>
      <c r="AK18" s="5">
        <v>1</v>
      </c>
      <c r="AL18" s="5">
        <v>1</v>
      </c>
      <c r="AM18" s="5">
        <v>2</v>
      </c>
      <c r="AN18" s="5">
        <v>4</v>
      </c>
      <c r="AO18" s="5">
        <v>4</v>
      </c>
      <c r="AP18" s="5">
        <v>4</v>
      </c>
      <c r="AQ18" s="5">
        <v>3</v>
      </c>
      <c r="AR18" s="5">
        <v>4</v>
      </c>
      <c r="AS18" s="5">
        <v>5</v>
      </c>
      <c r="AT18" s="5">
        <v>3</v>
      </c>
      <c r="AU18" s="5">
        <v>0</v>
      </c>
      <c r="AV18" s="5">
        <v>0</v>
      </c>
      <c r="AW18" s="5">
        <v>0</v>
      </c>
      <c r="AX18" s="5">
        <v>2</v>
      </c>
      <c r="AY18" s="5">
        <v>0</v>
      </c>
      <c r="AZ18" s="5">
        <v>0</v>
      </c>
      <c r="BA18" s="5">
        <v>1</v>
      </c>
      <c r="BB18" s="5">
        <v>1</v>
      </c>
      <c r="BC18" s="5">
        <v>1</v>
      </c>
      <c r="BD18" s="5">
        <v>12</v>
      </c>
      <c r="BE18" s="37">
        <v>193.1</v>
      </c>
      <c r="BF18" s="7">
        <v>227</v>
      </c>
      <c r="BG18" s="7">
        <v>159</v>
      </c>
    </row>
    <row r="19" spans="2:59" ht="12" customHeight="1" x14ac:dyDescent="0.15">
      <c r="B19" s="257" t="s">
        <v>349</v>
      </c>
      <c r="C19" s="210"/>
      <c r="D19" s="5">
        <v>150</v>
      </c>
      <c r="E19" s="5">
        <v>5</v>
      </c>
      <c r="F19" s="5">
        <v>2</v>
      </c>
      <c r="G19" s="5">
        <v>3</v>
      </c>
      <c r="H19" s="5">
        <v>2</v>
      </c>
      <c r="I19" s="5">
        <v>2</v>
      </c>
      <c r="J19" s="5">
        <v>2</v>
      </c>
      <c r="K19" s="5">
        <v>7</v>
      </c>
      <c r="L19" s="5">
        <v>10</v>
      </c>
      <c r="M19" s="5">
        <v>3</v>
      </c>
      <c r="N19" s="5">
        <v>7</v>
      </c>
      <c r="O19" s="5">
        <v>8</v>
      </c>
      <c r="P19" s="5">
        <v>5</v>
      </c>
      <c r="Q19" s="5">
        <v>6</v>
      </c>
      <c r="R19" s="5">
        <v>8</v>
      </c>
      <c r="S19" s="5">
        <v>5</v>
      </c>
      <c r="T19" s="5">
        <v>6</v>
      </c>
      <c r="U19" s="5">
        <v>2</v>
      </c>
      <c r="V19" s="5">
        <v>5</v>
      </c>
      <c r="W19" s="5">
        <v>0</v>
      </c>
      <c r="X19" s="5">
        <v>4</v>
      </c>
      <c r="Y19" s="5">
        <v>4</v>
      </c>
      <c r="Z19" s="5">
        <v>3</v>
      </c>
      <c r="AA19" s="5">
        <v>5</v>
      </c>
      <c r="AB19" s="5">
        <v>2</v>
      </c>
      <c r="AC19" s="5">
        <v>2</v>
      </c>
      <c r="AD19" s="5">
        <v>5</v>
      </c>
      <c r="AE19" s="5">
        <v>3</v>
      </c>
      <c r="AF19" s="5">
        <v>1</v>
      </c>
      <c r="AG19" s="5">
        <v>4</v>
      </c>
      <c r="AH19" s="5">
        <v>1</v>
      </c>
      <c r="AI19" s="5">
        <v>2</v>
      </c>
      <c r="AJ19" s="5">
        <v>2</v>
      </c>
      <c r="AK19" s="5">
        <v>1</v>
      </c>
      <c r="AL19" s="5">
        <v>3</v>
      </c>
      <c r="AM19" s="5">
        <v>1</v>
      </c>
      <c r="AN19" s="5">
        <v>1</v>
      </c>
      <c r="AO19" s="5">
        <v>1</v>
      </c>
      <c r="AP19" s="5">
        <v>1</v>
      </c>
      <c r="AQ19" s="5">
        <v>1</v>
      </c>
      <c r="AR19" s="5">
        <v>4</v>
      </c>
      <c r="AS19" s="5">
        <v>1</v>
      </c>
      <c r="AT19" s="5">
        <v>0</v>
      </c>
      <c r="AU19" s="5">
        <v>0</v>
      </c>
      <c r="AV19" s="5">
        <v>0</v>
      </c>
      <c r="AW19" s="5">
        <v>1</v>
      </c>
      <c r="AX19" s="5">
        <v>0</v>
      </c>
      <c r="AY19" s="5">
        <v>0</v>
      </c>
      <c r="AZ19" s="5">
        <v>0</v>
      </c>
      <c r="BA19" s="5">
        <v>1</v>
      </c>
      <c r="BB19" s="5">
        <v>0</v>
      </c>
      <c r="BC19" s="5">
        <v>0</v>
      </c>
      <c r="BD19" s="5">
        <v>8</v>
      </c>
      <c r="BE19" s="37">
        <v>238.5</v>
      </c>
      <c r="BF19" s="7">
        <v>288.7</v>
      </c>
      <c r="BG19" s="7">
        <v>169.9</v>
      </c>
    </row>
    <row r="20" spans="2:59" ht="12" customHeight="1" x14ac:dyDescent="0.15">
      <c r="B20" s="257" t="s">
        <v>350</v>
      </c>
      <c r="C20" s="210"/>
      <c r="D20" s="5">
        <v>93</v>
      </c>
      <c r="E20" s="5">
        <v>0</v>
      </c>
      <c r="F20" s="5">
        <v>1</v>
      </c>
      <c r="G20" s="5">
        <v>2</v>
      </c>
      <c r="H20" s="5">
        <v>1</v>
      </c>
      <c r="I20" s="5">
        <v>2</v>
      </c>
      <c r="J20" s="5">
        <v>4</v>
      </c>
      <c r="K20" s="5">
        <v>7</v>
      </c>
      <c r="L20" s="5">
        <v>2</v>
      </c>
      <c r="M20" s="5">
        <v>1</v>
      </c>
      <c r="N20" s="5">
        <v>3</v>
      </c>
      <c r="O20" s="5">
        <v>6</v>
      </c>
      <c r="P20" s="5">
        <v>4</v>
      </c>
      <c r="Q20" s="5">
        <v>4</v>
      </c>
      <c r="R20" s="5">
        <v>5</v>
      </c>
      <c r="S20" s="5">
        <v>4</v>
      </c>
      <c r="T20" s="5">
        <v>4</v>
      </c>
      <c r="U20" s="5">
        <v>2</v>
      </c>
      <c r="V20" s="5">
        <v>1</v>
      </c>
      <c r="W20" s="5">
        <v>3</v>
      </c>
      <c r="X20" s="5">
        <v>1</v>
      </c>
      <c r="Y20" s="5">
        <v>1</v>
      </c>
      <c r="Z20" s="5">
        <v>1</v>
      </c>
      <c r="AA20" s="5">
        <v>1</v>
      </c>
      <c r="AB20" s="5">
        <v>3</v>
      </c>
      <c r="AC20" s="5">
        <v>6</v>
      </c>
      <c r="AD20" s="5">
        <v>1</v>
      </c>
      <c r="AE20" s="5">
        <v>1</v>
      </c>
      <c r="AF20" s="5">
        <v>3</v>
      </c>
      <c r="AG20" s="5">
        <v>1</v>
      </c>
      <c r="AH20" s="5">
        <v>1</v>
      </c>
      <c r="AI20" s="5">
        <v>1</v>
      </c>
      <c r="AJ20" s="5">
        <v>0</v>
      </c>
      <c r="AK20" s="5">
        <v>3</v>
      </c>
      <c r="AL20" s="5">
        <v>0</v>
      </c>
      <c r="AM20" s="5">
        <v>0</v>
      </c>
      <c r="AN20" s="5">
        <v>2</v>
      </c>
      <c r="AO20" s="5">
        <v>1</v>
      </c>
      <c r="AP20" s="5">
        <v>0</v>
      </c>
      <c r="AQ20" s="5">
        <v>0</v>
      </c>
      <c r="AR20" s="5">
        <v>0</v>
      </c>
      <c r="AS20" s="5">
        <v>1</v>
      </c>
      <c r="AT20" s="5">
        <v>0</v>
      </c>
      <c r="AU20" s="5">
        <v>1</v>
      </c>
      <c r="AV20" s="5">
        <v>1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7</v>
      </c>
      <c r="BE20" s="37">
        <v>240.6</v>
      </c>
      <c r="BF20" s="7">
        <v>297.10000000000002</v>
      </c>
      <c r="BG20" s="7">
        <v>173.1</v>
      </c>
    </row>
    <row r="21" spans="2:59" ht="12" customHeight="1" x14ac:dyDescent="0.15">
      <c r="B21" s="257" t="s">
        <v>351</v>
      </c>
      <c r="C21" s="210"/>
      <c r="D21" s="5">
        <v>240</v>
      </c>
      <c r="E21" s="5">
        <v>6</v>
      </c>
      <c r="F21" s="5">
        <v>3</v>
      </c>
      <c r="G21" s="5">
        <v>4</v>
      </c>
      <c r="H21" s="5">
        <v>6</v>
      </c>
      <c r="I21" s="5">
        <v>3</v>
      </c>
      <c r="J21" s="5">
        <v>3</v>
      </c>
      <c r="K21" s="5">
        <v>5</v>
      </c>
      <c r="L21" s="5">
        <v>3</v>
      </c>
      <c r="M21" s="5">
        <v>7</v>
      </c>
      <c r="N21" s="5">
        <v>4</v>
      </c>
      <c r="O21" s="5">
        <v>9</v>
      </c>
      <c r="P21" s="5">
        <v>12</v>
      </c>
      <c r="Q21" s="5">
        <v>12</v>
      </c>
      <c r="R21" s="5">
        <v>7</v>
      </c>
      <c r="S21" s="5">
        <v>11</v>
      </c>
      <c r="T21" s="5">
        <v>8</v>
      </c>
      <c r="U21" s="5">
        <v>8</v>
      </c>
      <c r="V21" s="5">
        <v>4</v>
      </c>
      <c r="W21" s="5">
        <v>9</v>
      </c>
      <c r="X21" s="5">
        <v>2</v>
      </c>
      <c r="Y21" s="5">
        <v>6</v>
      </c>
      <c r="Z21" s="5">
        <v>7</v>
      </c>
      <c r="AA21" s="5">
        <v>9</v>
      </c>
      <c r="AB21" s="5">
        <v>3</v>
      </c>
      <c r="AC21" s="5">
        <v>3</v>
      </c>
      <c r="AD21" s="5">
        <v>4</v>
      </c>
      <c r="AE21" s="5">
        <v>5</v>
      </c>
      <c r="AF21" s="5">
        <v>2</v>
      </c>
      <c r="AG21" s="5">
        <v>4</v>
      </c>
      <c r="AH21" s="5">
        <v>2</v>
      </c>
      <c r="AI21" s="5">
        <v>4</v>
      </c>
      <c r="AJ21" s="5">
        <v>1</v>
      </c>
      <c r="AK21" s="5">
        <v>6</v>
      </c>
      <c r="AL21" s="5">
        <v>3</v>
      </c>
      <c r="AM21" s="5">
        <v>2</v>
      </c>
      <c r="AN21" s="5">
        <v>4</v>
      </c>
      <c r="AO21" s="5">
        <v>6</v>
      </c>
      <c r="AP21" s="5">
        <v>2</v>
      </c>
      <c r="AQ21" s="5">
        <v>2</v>
      </c>
      <c r="AR21" s="5">
        <v>5</v>
      </c>
      <c r="AS21" s="5">
        <v>1</v>
      </c>
      <c r="AT21" s="5">
        <v>1</v>
      </c>
      <c r="AU21" s="5">
        <v>1</v>
      </c>
      <c r="AV21" s="5">
        <v>3</v>
      </c>
      <c r="AW21" s="5">
        <v>2</v>
      </c>
      <c r="AX21" s="5">
        <v>2</v>
      </c>
      <c r="AY21" s="5">
        <v>3</v>
      </c>
      <c r="AZ21" s="5">
        <v>0</v>
      </c>
      <c r="BA21" s="5">
        <v>0</v>
      </c>
      <c r="BB21" s="5">
        <v>1</v>
      </c>
      <c r="BC21" s="5">
        <v>0</v>
      </c>
      <c r="BD21" s="5">
        <v>20</v>
      </c>
      <c r="BE21" s="37">
        <v>276.39999999999998</v>
      </c>
      <c r="BF21" s="7">
        <v>333.9</v>
      </c>
      <c r="BG21" s="7">
        <v>217.9</v>
      </c>
    </row>
    <row r="22" spans="2:59" ht="12" customHeight="1" x14ac:dyDescent="0.15">
      <c r="B22" s="256" t="s">
        <v>352</v>
      </c>
      <c r="C22" s="215"/>
      <c r="D22" s="5">
        <v>297</v>
      </c>
      <c r="E22" s="5">
        <v>4</v>
      </c>
      <c r="F22" s="5">
        <v>3</v>
      </c>
      <c r="G22" s="5">
        <v>2</v>
      </c>
      <c r="H22" s="5">
        <v>0</v>
      </c>
      <c r="I22" s="5">
        <v>4</v>
      </c>
      <c r="J22" s="5">
        <v>9</v>
      </c>
      <c r="K22" s="5">
        <v>1</v>
      </c>
      <c r="L22" s="5">
        <v>5</v>
      </c>
      <c r="M22" s="5">
        <v>7</v>
      </c>
      <c r="N22" s="5">
        <v>5</v>
      </c>
      <c r="O22" s="5">
        <v>11</v>
      </c>
      <c r="P22" s="5">
        <v>12</v>
      </c>
      <c r="Q22" s="5">
        <v>12</v>
      </c>
      <c r="R22" s="5">
        <v>5</v>
      </c>
      <c r="S22" s="5">
        <v>10</v>
      </c>
      <c r="T22" s="5">
        <v>5</v>
      </c>
      <c r="U22" s="5">
        <v>11</v>
      </c>
      <c r="V22" s="5">
        <v>12</v>
      </c>
      <c r="W22" s="5">
        <v>7</v>
      </c>
      <c r="X22" s="5">
        <v>4</v>
      </c>
      <c r="Y22" s="5">
        <v>4</v>
      </c>
      <c r="Z22" s="5">
        <v>4</v>
      </c>
      <c r="AA22" s="5">
        <v>6</v>
      </c>
      <c r="AB22" s="5">
        <v>12</v>
      </c>
      <c r="AC22" s="5">
        <v>13</v>
      </c>
      <c r="AD22" s="5">
        <v>3</v>
      </c>
      <c r="AE22" s="5">
        <v>7</v>
      </c>
      <c r="AF22" s="5">
        <v>4</v>
      </c>
      <c r="AG22" s="5">
        <v>2</v>
      </c>
      <c r="AH22" s="5">
        <v>8</v>
      </c>
      <c r="AI22" s="5">
        <v>4</v>
      </c>
      <c r="AJ22" s="5">
        <v>8</v>
      </c>
      <c r="AK22" s="5">
        <v>3</v>
      </c>
      <c r="AL22" s="5">
        <v>3</v>
      </c>
      <c r="AM22" s="5">
        <v>6</v>
      </c>
      <c r="AN22" s="5">
        <v>3</v>
      </c>
      <c r="AO22" s="5">
        <v>2</v>
      </c>
      <c r="AP22" s="5">
        <v>2</v>
      </c>
      <c r="AQ22" s="5">
        <v>6</v>
      </c>
      <c r="AR22" s="5">
        <v>5</v>
      </c>
      <c r="AS22" s="5">
        <v>5</v>
      </c>
      <c r="AT22" s="5">
        <v>4</v>
      </c>
      <c r="AU22" s="5">
        <v>4</v>
      </c>
      <c r="AV22" s="5">
        <v>2</v>
      </c>
      <c r="AW22" s="5">
        <v>0</v>
      </c>
      <c r="AX22" s="5">
        <v>1</v>
      </c>
      <c r="AY22" s="5">
        <v>0</v>
      </c>
      <c r="AZ22" s="5">
        <v>2</v>
      </c>
      <c r="BA22" s="5">
        <v>2</v>
      </c>
      <c r="BB22" s="5">
        <v>0</v>
      </c>
      <c r="BC22" s="5">
        <v>1</v>
      </c>
      <c r="BD22" s="5">
        <v>42</v>
      </c>
      <c r="BE22" s="37">
        <v>325.39999999999998</v>
      </c>
      <c r="BF22" s="7">
        <v>396.7</v>
      </c>
      <c r="BG22" s="7">
        <v>323.39999999999998</v>
      </c>
    </row>
    <row r="23" spans="2:59" x14ac:dyDescent="0.15">
      <c r="B23" s="257" t="s">
        <v>6</v>
      </c>
      <c r="C23" s="210"/>
      <c r="D23" s="77">
        <v>135</v>
      </c>
      <c r="E23" s="39">
        <v>3</v>
      </c>
      <c r="F23" s="39">
        <v>3</v>
      </c>
      <c r="G23" s="39">
        <v>0</v>
      </c>
      <c r="H23" s="39">
        <v>0</v>
      </c>
      <c r="I23" s="39">
        <v>2</v>
      </c>
      <c r="J23" s="39">
        <v>1</v>
      </c>
      <c r="K23" s="39">
        <v>1</v>
      </c>
      <c r="L23" s="39">
        <v>5</v>
      </c>
      <c r="M23" s="39">
        <v>4</v>
      </c>
      <c r="N23" s="39">
        <v>7</v>
      </c>
      <c r="O23" s="39">
        <v>7</v>
      </c>
      <c r="P23" s="39">
        <v>5</v>
      </c>
      <c r="Q23" s="39">
        <v>4</v>
      </c>
      <c r="R23" s="39">
        <v>5</v>
      </c>
      <c r="S23" s="39">
        <v>2</v>
      </c>
      <c r="T23" s="39">
        <v>3</v>
      </c>
      <c r="U23" s="39">
        <v>6</v>
      </c>
      <c r="V23" s="39">
        <v>4</v>
      </c>
      <c r="W23" s="39">
        <v>2</v>
      </c>
      <c r="X23" s="39">
        <v>1</v>
      </c>
      <c r="Y23" s="39">
        <v>2</v>
      </c>
      <c r="Z23" s="39">
        <v>3</v>
      </c>
      <c r="AA23" s="39">
        <v>1</v>
      </c>
      <c r="AB23" s="39">
        <v>5</v>
      </c>
      <c r="AC23" s="39">
        <v>1</v>
      </c>
      <c r="AD23" s="39">
        <v>1</v>
      </c>
      <c r="AE23" s="39">
        <v>2</v>
      </c>
      <c r="AF23" s="39">
        <v>4</v>
      </c>
      <c r="AG23" s="39">
        <v>0</v>
      </c>
      <c r="AH23" s="39">
        <v>2</v>
      </c>
      <c r="AI23" s="39">
        <v>3</v>
      </c>
      <c r="AJ23" s="39">
        <v>1</v>
      </c>
      <c r="AK23" s="39">
        <v>1</v>
      </c>
      <c r="AL23" s="39">
        <v>0</v>
      </c>
      <c r="AM23" s="39">
        <v>0</v>
      </c>
      <c r="AN23" s="39">
        <v>2</v>
      </c>
      <c r="AO23" s="39">
        <v>1</v>
      </c>
      <c r="AP23" s="39">
        <v>5</v>
      </c>
      <c r="AQ23" s="39">
        <v>0</v>
      </c>
      <c r="AR23" s="39">
        <v>0</v>
      </c>
      <c r="AS23" s="39">
        <v>1</v>
      </c>
      <c r="AT23" s="39">
        <v>0</v>
      </c>
      <c r="AU23" s="39">
        <v>1</v>
      </c>
      <c r="AV23" s="39">
        <v>0</v>
      </c>
      <c r="AW23" s="39">
        <v>0</v>
      </c>
      <c r="AX23" s="39">
        <v>0</v>
      </c>
      <c r="AY23" s="39">
        <v>0</v>
      </c>
      <c r="AZ23" s="39">
        <v>0</v>
      </c>
      <c r="BA23" s="39">
        <v>1</v>
      </c>
      <c r="BB23" s="39">
        <v>2</v>
      </c>
      <c r="BC23" s="39">
        <v>2</v>
      </c>
      <c r="BD23" s="39">
        <v>29</v>
      </c>
      <c r="BE23" s="40">
        <v>300</v>
      </c>
      <c r="BF23" s="41">
        <v>481.7</v>
      </c>
      <c r="BG23" s="41">
        <v>919.2</v>
      </c>
    </row>
    <row r="24" spans="2:59" x14ac:dyDescent="0.15">
      <c r="B24" s="257" t="s">
        <v>7</v>
      </c>
      <c r="C24" s="210"/>
      <c r="D24" s="67">
        <v>48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0</v>
      </c>
      <c r="M24" s="9">
        <v>0</v>
      </c>
      <c r="N24" s="9">
        <v>0</v>
      </c>
      <c r="O24" s="9">
        <v>4</v>
      </c>
      <c r="P24" s="9">
        <v>0</v>
      </c>
      <c r="Q24" s="9">
        <v>1</v>
      </c>
      <c r="R24" s="9">
        <v>0</v>
      </c>
      <c r="S24" s="9">
        <v>3</v>
      </c>
      <c r="T24" s="9">
        <v>0</v>
      </c>
      <c r="U24" s="9">
        <v>1</v>
      </c>
      <c r="V24" s="9">
        <v>1</v>
      </c>
      <c r="W24" s="9">
        <v>1</v>
      </c>
      <c r="X24" s="9">
        <v>0</v>
      </c>
      <c r="Y24" s="9">
        <v>3</v>
      </c>
      <c r="Z24" s="9">
        <v>0</v>
      </c>
      <c r="AA24" s="9">
        <v>1</v>
      </c>
      <c r="AB24" s="9">
        <v>1</v>
      </c>
      <c r="AC24" s="9">
        <v>2</v>
      </c>
      <c r="AD24" s="9">
        <v>0</v>
      </c>
      <c r="AE24" s="9">
        <v>0</v>
      </c>
      <c r="AF24" s="9">
        <v>2</v>
      </c>
      <c r="AG24" s="9">
        <v>0</v>
      </c>
      <c r="AH24" s="9">
        <v>2</v>
      </c>
      <c r="AI24" s="9">
        <v>1</v>
      </c>
      <c r="AJ24" s="9">
        <v>1</v>
      </c>
      <c r="AK24" s="9">
        <v>1</v>
      </c>
      <c r="AL24" s="9">
        <v>1</v>
      </c>
      <c r="AM24" s="9">
        <v>1</v>
      </c>
      <c r="AN24" s="9">
        <v>0</v>
      </c>
      <c r="AO24" s="9">
        <v>2</v>
      </c>
      <c r="AP24" s="9">
        <v>0</v>
      </c>
      <c r="AQ24" s="9">
        <v>1</v>
      </c>
      <c r="AR24" s="9">
        <v>0</v>
      </c>
      <c r="AS24" s="9">
        <v>0</v>
      </c>
      <c r="AT24" s="9">
        <v>2</v>
      </c>
      <c r="AU24" s="9">
        <v>0</v>
      </c>
      <c r="AV24" s="9">
        <v>0</v>
      </c>
      <c r="AW24" s="9">
        <v>1</v>
      </c>
      <c r="AX24" s="9">
        <v>1</v>
      </c>
      <c r="AY24" s="9">
        <v>1</v>
      </c>
      <c r="AZ24" s="9">
        <v>0</v>
      </c>
      <c r="BA24" s="9">
        <v>0</v>
      </c>
      <c r="BB24" s="9">
        <v>0</v>
      </c>
      <c r="BC24" s="9">
        <v>0</v>
      </c>
      <c r="BD24" s="9">
        <v>12</v>
      </c>
      <c r="BE24" s="37">
        <v>399.3</v>
      </c>
      <c r="BF24" s="10">
        <v>466.9</v>
      </c>
      <c r="BG24" s="10">
        <v>259.60000000000002</v>
      </c>
    </row>
    <row r="25" spans="2:59" x14ac:dyDescent="0.15">
      <c r="B25" s="257" t="s">
        <v>8</v>
      </c>
      <c r="C25" s="210"/>
      <c r="D25" s="67">
        <v>44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3</v>
      </c>
      <c r="P25" s="9">
        <v>0</v>
      </c>
      <c r="Q25" s="9">
        <v>1</v>
      </c>
      <c r="R25" s="9">
        <v>2</v>
      </c>
      <c r="S25" s="9">
        <v>1</v>
      </c>
      <c r="T25" s="9">
        <v>1</v>
      </c>
      <c r="U25" s="9">
        <v>0</v>
      </c>
      <c r="V25" s="9">
        <v>2</v>
      </c>
      <c r="W25" s="9">
        <v>3</v>
      </c>
      <c r="X25" s="9">
        <v>0</v>
      </c>
      <c r="Y25" s="9">
        <v>2</v>
      </c>
      <c r="Z25" s="9">
        <v>1</v>
      </c>
      <c r="AA25" s="9">
        <v>0</v>
      </c>
      <c r="AB25" s="9">
        <v>1</v>
      </c>
      <c r="AC25" s="9">
        <v>1</v>
      </c>
      <c r="AD25" s="9">
        <v>2</v>
      </c>
      <c r="AE25" s="9">
        <v>2</v>
      </c>
      <c r="AF25" s="9">
        <v>0</v>
      </c>
      <c r="AG25" s="9">
        <v>2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2</v>
      </c>
      <c r="AO25" s="9">
        <v>0</v>
      </c>
      <c r="AP25" s="9">
        <v>0</v>
      </c>
      <c r="AQ25" s="9">
        <v>1</v>
      </c>
      <c r="AR25" s="9">
        <v>0</v>
      </c>
      <c r="AS25" s="9">
        <v>3</v>
      </c>
      <c r="AT25" s="9">
        <v>0</v>
      </c>
      <c r="AU25" s="9">
        <v>0</v>
      </c>
      <c r="AV25" s="9">
        <v>0</v>
      </c>
      <c r="AW25" s="9">
        <v>0</v>
      </c>
      <c r="AX25" s="9">
        <v>1</v>
      </c>
      <c r="AY25" s="9">
        <v>0</v>
      </c>
      <c r="AZ25" s="9">
        <v>0</v>
      </c>
      <c r="BA25" s="9">
        <v>1</v>
      </c>
      <c r="BB25" s="9">
        <v>2</v>
      </c>
      <c r="BC25" s="9">
        <v>0</v>
      </c>
      <c r="BD25" s="9">
        <v>8</v>
      </c>
      <c r="BE25" s="37">
        <v>350.4</v>
      </c>
      <c r="BF25" s="10">
        <v>490</v>
      </c>
      <c r="BG25" s="10">
        <v>411.4</v>
      </c>
    </row>
    <row r="26" spans="2:59" x14ac:dyDescent="0.15">
      <c r="B26" s="257" t="s">
        <v>9</v>
      </c>
      <c r="C26" s="210"/>
      <c r="D26" s="67">
        <v>84</v>
      </c>
      <c r="E26" s="9">
        <v>2</v>
      </c>
      <c r="F26" s="9">
        <v>1</v>
      </c>
      <c r="G26" s="9">
        <v>0</v>
      </c>
      <c r="H26" s="9">
        <v>1</v>
      </c>
      <c r="I26" s="9">
        <v>1</v>
      </c>
      <c r="J26" s="9">
        <v>1</v>
      </c>
      <c r="K26" s="9">
        <v>2</v>
      </c>
      <c r="L26" s="9">
        <v>1</v>
      </c>
      <c r="M26" s="9">
        <v>1</v>
      </c>
      <c r="N26" s="9">
        <v>3</v>
      </c>
      <c r="O26" s="9">
        <v>2</v>
      </c>
      <c r="P26" s="9">
        <v>4</v>
      </c>
      <c r="Q26" s="9">
        <v>2</v>
      </c>
      <c r="R26" s="9">
        <v>2</v>
      </c>
      <c r="S26" s="9">
        <v>5</v>
      </c>
      <c r="T26" s="9">
        <v>4</v>
      </c>
      <c r="U26" s="9">
        <v>1</v>
      </c>
      <c r="V26" s="9">
        <v>3</v>
      </c>
      <c r="W26" s="9">
        <v>5</v>
      </c>
      <c r="X26" s="9">
        <v>2</v>
      </c>
      <c r="Y26" s="9">
        <v>1</v>
      </c>
      <c r="Z26" s="9">
        <v>1</v>
      </c>
      <c r="AA26" s="9">
        <v>1</v>
      </c>
      <c r="AB26" s="9">
        <v>2</v>
      </c>
      <c r="AC26" s="9">
        <v>0</v>
      </c>
      <c r="AD26" s="9">
        <v>3</v>
      </c>
      <c r="AE26" s="9">
        <v>1</v>
      </c>
      <c r="AF26" s="9">
        <v>0</v>
      </c>
      <c r="AG26" s="9">
        <v>3</v>
      </c>
      <c r="AH26" s="9">
        <v>3</v>
      </c>
      <c r="AI26" s="9">
        <v>3</v>
      </c>
      <c r="AJ26" s="9">
        <v>1</v>
      </c>
      <c r="AK26" s="9">
        <v>0</v>
      </c>
      <c r="AL26" s="9">
        <v>1</v>
      </c>
      <c r="AM26" s="9">
        <v>0</v>
      </c>
      <c r="AN26" s="9">
        <v>0</v>
      </c>
      <c r="AO26" s="9">
        <v>2</v>
      </c>
      <c r="AP26" s="9">
        <v>1</v>
      </c>
      <c r="AQ26" s="9">
        <v>2</v>
      </c>
      <c r="AR26" s="9">
        <v>0</v>
      </c>
      <c r="AS26" s="9">
        <v>1</v>
      </c>
      <c r="AT26" s="9">
        <v>1</v>
      </c>
      <c r="AU26" s="9">
        <v>1</v>
      </c>
      <c r="AV26" s="9">
        <v>0</v>
      </c>
      <c r="AW26" s="9">
        <v>1</v>
      </c>
      <c r="AX26" s="9">
        <v>0</v>
      </c>
      <c r="AY26" s="9">
        <v>1</v>
      </c>
      <c r="AZ26" s="9">
        <v>1</v>
      </c>
      <c r="BA26" s="9">
        <v>0</v>
      </c>
      <c r="BB26" s="9">
        <v>0</v>
      </c>
      <c r="BC26" s="9">
        <v>0</v>
      </c>
      <c r="BD26" s="9">
        <v>10</v>
      </c>
      <c r="BE26" s="37">
        <v>283.5</v>
      </c>
      <c r="BF26" s="10">
        <v>412.1</v>
      </c>
      <c r="BG26" s="10">
        <v>408.7</v>
      </c>
    </row>
    <row r="27" spans="2:59" x14ac:dyDescent="0.15">
      <c r="B27" s="257" t="s">
        <v>10</v>
      </c>
      <c r="C27" s="210"/>
      <c r="D27" s="67">
        <v>102</v>
      </c>
      <c r="E27" s="9">
        <v>0</v>
      </c>
      <c r="F27" s="9">
        <v>0</v>
      </c>
      <c r="G27" s="9">
        <v>0</v>
      </c>
      <c r="H27" s="9">
        <v>1</v>
      </c>
      <c r="I27" s="9">
        <v>1</v>
      </c>
      <c r="J27" s="9">
        <v>1</v>
      </c>
      <c r="K27" s="9">
        <v>2</v>
      </c>
      <c r="L27" s="9">
        <v>2</v>
      </c>
      <c r="M27" s="9">
        <v>2</v>
      </c>
      <c r="N27" s="9">
        <v>4</v>
      </c>
      <c r="O27" s="9">
        <v>3</v>
      </c>
      <c r="P27" s="9">
        <v>5</v>
      </c>
      <c r="Q27" s="9">
        <v>4</v>
      </c>
      <c r="R27" s="9">
        <v>2</v>
      </c>
      <c r="S27" s="9">
        <v>4</v>
      </c>
      <c r="T27" s="9">
        <v>5</v>
      </c>
      <c r="U27" s="9">
        <v>0</v>
      </c>
      <c r="V27" s="9">
        <v>2</v>
      </c>
      <c r="W27" s="9">
        <v>6</v>
      </c>
      <c r="X27" s="9">
        <v>3</v>
      </c>
      <c r="Y27" s="9">
        <v>4</v>
      </c>
      <c r="Z27" s="9">
        <v>3</v>
      </c>
      <c r="AA27" s="9">
        <v>2</v>
      </c>
      <c r="AB27" s="9">
        <v>0</v>
      </c>
      <c r="AC27" s="9">
        <v>5</v>
      </c>
      <c r="AD27" s="9">
        <v>2</v>
      </c>
      <c r="AE27" s="9">
        <v>1</v>
      </c>
      <c r="AF27" s="9">
        <v>2</v>
      </c>
      <c r="AG27" s="9">
        <v>1</v>
      </c>
      <c r="AH27" s="9">
        <v>3</v>
      </c>
      <c r="AI27" s="9">
        <v>1</v>
      </c>
      <c r="AJ27" s="9">
        <v>1</v>
      </c>
      <c r="AK27" s="9">
        <v>1</v>
      </c>
      <c r="AL27" s="9">
        <v>2</v>
      </c>
      <c r="AM27" s="9">
        <v>3</v>
      </c>
      <c r="AN27" s="9">
        <v>2</v>
      </c>
      <c r="AO27" s="9">
        <v>1</v>
      </c>
      <c r="AP27" s="9">
        <v>0</v>
      </c>
      <c r="AQ27" s="9">
        <v>3</v>
      </c>
      <c r="AR27" s="9">
        <v>0</v>
      </c>
      <c r="AS27" s="9">
        <v>1</v>
      </c>
      <c r="AT27" s="9">
        <v>0</v>
      </c>
      <c r="AU27" s="9">
        <v>0</v>
      </c>
      <c r="AV27" s="9">
        <v>0</v>
      </c>
      <c r="AW27" s="9">
        <v>0</v>
      </c>
      <c r="AX27" s="9">
        <v>1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16</v>
      </c>
      <c r="BE27" s="43">
        <v>301.39999999999998</v>
      </c>
      <c r="BF27" s="44">
        <v>392.7</v>
      </c>
      <c r="BG27" s="44">
        <v>330.7</v>
      </c>
    </row>
    <row r="28" spans="2:59" x14ac:dyDescent="0.15">
      <c r="B28" s="257" t="s">
        <v>11</v>
      </c>
      <c r="C28" s="210"/>
      <c r="D28" s="67">
        <v>63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3</v>
      </c>
      <c r="Q28" s="9">
        <v>4</v>
      </c>
      <c r="R28" s="9">
        <v>2</v>
      </c>
      <c r="S28" s="9">
        <v>3</v>
      </c>
      <c r="T28" s="9">
        <v>2</v>
      </c>
      <c r="U28" s="9">
        <v>0</v>
      </c>
      <c r="V28" s="9">
        <v>2</v>
      </c>
      <c r="W28" s="9">
        <v>2</v>
      </c>
      <c r="X28" s="9">
        <v>4</v>
      </c>
      <c r="Y28" s="9">
        <v>4</v>
      </c>
      <c r="Z28" s="9">
        <v>3</v>
      </c>
      <c r="AA28" s="9">
        <v>1</v>
      </c>
      <c r="AB28" s="9">
        <v>0</v>
      </c>
      <c r="AC28" s="9">
        <v>2</v>
      </c>
      <c r="AD28" s="9">
        <v>1</v>
      </c>
      <c r="AE28" s="9">
        <v>3</v>
      </c>
      <c r="AF28" s="9">
        <v>1</v>
      </c>
      <c r="AG28" s="9">
        <v>1</v>
      </c>
      <c r="AH28" s="9">
        <v>1</v>
      </c>
      <c r="AI28" s="9">
        <v>2</v>
      </c>
      <c r="AJ28" s="9">
        <v>0</v>
      </c>
      <c r="AK28" s="9">
        <v>2</v>
      </c>
      <c r="AL28" s="9">
        <v>0</v>
      </c>
      <c r="AM28" s="9">
        <v>0</v>
      </c>
      <c r="AN28" s="9">
        <v>1</v>
      </c>
      <c r="AO28" s="9">
        <v>0</v>
      </c>
      <c r="AP28" s="9">
        <v>1</v>
      </c>
      <c r="AQ28" s="9">
        <v>0</v>
      </c>
      <c r="AR28" s="9">
        <v>0</v>
      </c>
      <c r="AS28" s="9">
        <v>1</v>
      </c>
      <c r="AT28" s="9">
        <v>1</v>
      </c>
      <c r="AU28" s="9">
        <v>2</v>
      </c>
      <c r="AV28" s="9">
        <v>0</v>
      </c>
      <c r="AW28" s="9">
        <v>1</v>
      </c>
      <c r="AX28" s="9">
        <v>0</v>
      </c>
      <c r="AY28" s="9">
        <v>1</v>
      </c>
      <c r="AZ28" s="9">
        <v>0</v>
      </c>
      <c r="BA28" s="9">
        <v>1</v>
      </c>
      <c r="BB28" s="9">
        <v>0</v>
      </c>
      <c r="BC28" s="9">
        <v>0</v>
      </c>
      <c r="BD28" s="9">
        <v>8</v>
      </c>
      <c r="BE28" s="37">
        <v>309.60000000000002</v>
      </c>
      <c r="BF28" s="10">
        <v>388.7</v>
      </c>
      <c r="BG28" s="44">
        <v>222</v>
      </c>
    </row>
    <row r="29" spans="2:59" x14ac:dyDescent="0.15">
      <c r="B29" s="257" t="s">
        <v>12</v>
      </c>
      <c r="C29" s="210"/>
      <c r="D29" s="67">
        <v>61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1</v>
      </c>
      <c r="K29" s="9">
        <v>2</v>
      </c>
      <c r="L29" s="9">
        <v>0</v>
      </c>
      <c r="M29" s="9">
        <v>2</v>
      </c>
      <c r="N29" s="9">
        <v>1</v>
      </c>
      <c r="O29" s="9">
        <v>2</v>
      </c>
      <c r="P29" s="9">
        <v>1</v>
      </c>
      <c r="Q29" s="9">
        <v>0</v>
      </c>
      <c r="R29" s="9">
        <v>2</v>
      </c>
      <c r="S29" s="9">
        <v>1</v>
      </c>
      <c r="T29" s="9">
        <v>1</v>
      </c>
      <c r="U29" s="9">
        <v>1</v>
      </c>
      <c r="V29" s="9">
        <v>3</v>
      </c>
      <c r="W29" s="9">
        <v>1</v>
      </c>
      <c r="X29" s="9">
        <v>2</v>
      </c>
      <c r="Y29" s="9">
        <v>4</v>
      </c>
      <c r="Z29" s="9">
        <v>0</v>
      </c>
      <c r="AA29" s="9">
        <v>2</v>
      </c>
      <c r="AB29" s="9">
        <v>4</v>
      </c>
      <c r="AC29" s="9">
        <v>2</v>
      </c>
      <c r="AD29" s="9">
        <v>0</v>
      </c>
      <c r="AE29" s="9">
        <v>2</v>
      </c>
      <c r="AF29" s="9">
        <v>3</v>
      </c>
      <c r="AG29" s="9">
        <v>0</v>
      </c>
      <c r="AH29" s="9">
        <v>0</v>
      </c>
      <c r="AI29" s="9">
        <v>1</v>
      </c>
      <c r="AJ29" s="9">
        <v>1</v>
      </c>
      <c r="AK29" s="9">
        <v>0</v>
      </c>
      <c r="AL29" s="9">
        <v>0</v>
      </c>
      <c r="AM29" s="9">
        <v>1</v>
      </c>
      <c r="AN29" s="9">
        <v>1</v>
      </c>
      <c r="AO29" s="9">
        <v>0</v>
      </c>
      <c r="AP29" s="9">
        <v>0</v>
      </c>
      <c r="AQ29" s="9">
        <v>1</v>
      </c>
      <c r="AR29" s="9">
        <v>3</v>
      </c>
      <c r="AS29" s="9">
        <v>1</v>
      </c>
      <c r="AT29" s="9">
        <v>0</v>
      </c>
      <c r="AU29" s="9">
        <v>0</v>
      </c>
      <c r="AV29" s="9">
        <v>1</v>
      </c>
      <c r="AW29" s="9">
        <v>0</v>
      </c>
      <c r="AX29" s="9">
        <v>2</v>
      </c>
      <c r="AY29" s="9">
        <v>0</v>
      </c>
      <c r="AZ29" s="9">
        <v>0</v>
      </c>
      <c r="BA29" s="9">
        <v>0</v>
      </c>
      <c r="BB29" s="9">
        <v>0</v>
      </c>
      <c r="BC29" s="9">
        <v>1</v>
      </c>
      <c r="BD29" s="9">
        <v>8</v>
      </c>
      <c r="BE29" s="37">
        <v>321.89999999999998</v>
      </c>
      <c r="BF29" s="10">
        <v>405.9</v>
      </c>
      <c r="BG29" s="10">
        <v>289.60000000000002</v>
      </c>
    </row>
    <row r="30" spans="2:59" x14ac:dyDescent="0.15">
      <c r="B30" s="257" t="s">
        <v>13</v>
      </c>
      <c r="C30" s="210"/>
      <c r="D30" s="67">
        <v>152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3</v>
      </c>
      <c r="K30" s="9">
        <v>3</v>
      </c>
      <c r="L30" s="9">
        <v>1</v>
      </c>
      <c r="M30" s="9">
        <v>0</v>
      </c>
      <c r="N30" s="9">
        <v>1</v>
      </c>
      <c r="O30" s="9">
        <v>3</v>
      </c>
      <c r="P30" s="9">
        <v>3</v>
      </c>
      <c r="Q30" s="9">
        <v>4</v>
      </c>
      <c r="R30" s="9">
        <v>2</v>
      </c>
      <c r="S30" s="9">
        <v>4</v>
      </c>
      <c r="T30" s="9">
        <v>5</v>
      </c>
      <c r="U30" s="9">
        <v>7</v>
      </c>
      <c r="V30" s="9">
        <v>2</v>
      </c>
      <c r="W30" s="9">
        <v>5</v>
      </c>
      <c r="X30" s="9">
        <v>3</v>
      </c>
      <c r="Y30" s="9">
        <v>2</v>
      </c>
      <c r="Z30" s="9">
        <v>4</v>
      </c>
      <c r="AA30" s="9">
        <v>5</v>
      </c>
      <c r="AB30" s="9">
        <v>3</v>
      </c>
      <c r="AC30" s="9">
        <v>4</v>
      </c>
      <c r="AD30" s="9">
        <v>1</v>
      </c>
      <c r="AE30" s="9">
        <v>1</v>
      </c>
      <c r="AF30" s="9">
        <v>0</v>
      </c>
      <c r="AG30" s="9">
        <v>6</v>
      </c>
      <c r="AH30" s="9">
        <v>3</v>
      </c>
      <c r="AI30" s="9">
        <v>3</v>
      </c>
      <c r="AJ30" s="9">
        <v>4</v>
      </c>
      <c r="AK30" s="9">
        <v>2</v>
      </c>
      <c r="AL30" s="9">
        <v>0</v>
      </c>
      <c r="AM30" s="9">
        <v>0</v>
      </c>
      <c r="AN30" s="9">
        <v>2</v>
      </c>
      <c r="AO30" s="9">
        <v>2</v>
      </c>
      <c r="AP30" s="9">
        <v>3</v>
      </c>
      <c r="AQ30" s="9">
        <v>2</v>
      </c>
      <c r="AR30" s="9">
        <v>5</v>
      </c>
      <c r="AS30" s="9">
        <v>12</v>
      </c>
      <c r="AT30" s="9">
        <v>2</v>
      </c>
      <c r="AU30" s="9">
        <v>1</v>
      </c>
      <c r="AV30" s="9">
        <v>0</v>
      </c>
      <c r="AW30" s="9">
        <v>1</v>
      </c>
      <c r="AX30" s="9">
        <v>1</v>
      </c>
      <c r="AY30" s="9">
        <v>3</v>
      </c>
      <c r="AZ30" s="9">
        <v>2</v>
      </c>
      <c r="BA30" s="9">
        <v>1</v>
      </c>
      <c r="BB30" s="9">
        <v>1</v>
      </c>
      <c r="BC30" s="9">
        <v>1</v>
      </c>
      <c r="BD30" s="9">
        <v>25</v>
      </c>
      <c r="BE30" s="37">
        <v>380.6</v>
      </c>
      <c r="BF30" s="10">
        <v>461.6</v>
      </c>
      <c r="BG30" s="10">
        <v>361.1</v>
      </c>
    </row>
    <row r="31" spans="2:59" x14ac:dyDescent="0.15">
      <c r="B31" s="257" t="s">
        <v>14</v>
      </c>
      <c r="C31" s="210"/>
      <c r="D31" s="67">
        <v>128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2</v>
      </c>
      <c r="K31" s="9">
        <v>2</v>
      </c>
      <c r="L31" s="9">
        <v>7</v>
      </c>
      <c r="M31" s="9">
        <v>2</v>
      </c>
      <c r="N31" s="9">
        <v>3</v>
      </c>
      <c r="O31" s="9">
        <v>6</v>
      </c>
      <c r="P31" s="9">
        <v>6</v>
      </c>
      <c r="Q31" s="9">
        <v>2</v>
      </c>
      <c r="R31" s="9">
        <v>6</v>
      </c>
      <c r="S31" s="9">
        <v>4</v>
      </c>
      <c r="T31" s="9">
        <v>1</v>
      </c>
      <c r="U31" s="9">
        <v>1</v>
      </c>
      <c r="V31" s="9">
        <v>1</v>
      </c>
      <c r="W31" s="9">
        <v>2</v>
      </c>
      <c r="X31" s="9">
        <v>6</v>
      </c>
      <c r="Y31" s="9">
        <v>0</v>
      </c>
      <c r="Z31" s="9">
        <v>2</v>
      </c>
      <c r="AA31" s="9">
        <v>2</v>
      </c>
      <c r="AB31" s="9">
        <v>6</v>
      </c>
      <c r="AC31" s="9">
        <v>5</v>
      </c>
      <c r="AD31" s="9">
        <v>1</v>
      </c>
      <c r="AE31" s="9">
        <v>0</v>
      </c>
      <c r="AF31" s="9">
        <v>2</v>
      </c>
      <c r="AG31" s="9">
        <v>1</v>
      </c>
      <c r="AH31" s="9">
        <v>3</v>
      </c>
      <c r="AI31" s="9">
        <v>0</v>
      </c>
      <c r="AJ31" s="9">
        <v>1</v>
      </c>
      <c r="AK31" s="9">
        <v>0</v>
      </c>
      <c r="AL31" s="9">
        <v>1</v>
      </c>
      <c r="AM31" s="9">
        <v>2</v>
      </c>
      <c r="AN31" s="9">
        <v>3</v>
      </c>
      <c r="AO31" s="9">
        <v>0</v>
      </c>
      <c r="AP31" s="9">
        <v>0</v>
      </c>
      <c r="AQ31" s="9">
        <v>1</v>
      </c>
      <c r="AR31" s="9">
        <v>0</v>
      </c>
      <c r="AS31" s="9">
        <v>5</v>
      </c>
      <c r="AT31" s="9">
        <v>3</v>
      </c>
      <c r="AU31" s="9">
        <v>4</v>
      </c>
      <c r="AV31" s="9">
        <v>1</v>
      </c>
      <c r="AW31" s="9">
        <v>0</v>
      </c>
      <c r="AX31" s="9">
        <v>2</v>
      </c>
      <c r="AY31" s="9">
        <v>0</v>
      </c>
      <c r="AZ31" s="9">
        <v>2</v>
      </c>
      <c r="BA31" s="9">
        <v>0</v>
      </c>
      <c r="BB31" s="9">
        <v>0</v>
      </c>
      <c r="BC31" s="9">
        <v>0</v>
      </c>
      <c r="BD31" s="9">
        <v>27</v>
      </c>
      <c r="BE31" s="37">
        <v>329.2</v>
      </c>
      <c r="BF31" s="10">
        <v>450.6</v>
      </c>
      <c r="BG31" s="10">
        <v>391.7</v>
      </c>
    </row>
    <row r="32" spans="2:59" x14ac:dyDescent="0.15">
      <c r="B32" s="257" t="s">
        <v>15</v>
      </c>
      <c r="C32" s="210"/>
      <c r="D32" s="67">
        <v>126</v>
      </c>
      <c r="E32" s="9">
        <v>0</v>
      </c>
      <c r="F32" s="9">
        <v>1</v>
      </c>
      <c r="G32" s="9">
        <v>2</v>
      </c>
      <c r="H32" s="9">
        <v>2</v>
      </c>
      <c r="I32" s="9">
        <v>0</v>
      </c>
      <c r="J32" s="9">
        <v>1</v>
      </c>
      <c r="K32" s="9">
        <v>2</v>
      </c>
      <c r="L32" s="9">
        <v>6</v>
      </c>
      <c r="M32" s="9">
        <v>1</v>
      </c>
      <c r="N32" s="9">
        <v>2</v>
      </c>
      <c r="O32" s="9">
        <v>2</v>
      </c>
      <c r="P32" s="9">
        <v>3</v>
      </c>
      <c r="Q32" s="9">
        <v>3</v>
      </c>
      <c r="R32" s="9">
        <v>1</v>
      </c>
      <c r="S32" s="9">
        <v>4</v>
      </c>
      <c r="T32" s="9">
        <v>1</v>
      </c>
      <c r="U32" s="9">
        <v>4</v>
      </c>
      <c r="V32" s="9">
        <v>7</v>
      </c>
      <c r="W32" s="9">
        <v>5</v>
      </c>
      <c r="X32" s="9">
        <v>1</v>
      </c>
      <c r="Y32" s="9">
        <v>4</v>
      </c>
      <c r="Z32" s="9">
        <v>5</v>
      </c>
      <c r="AA32" s="9">
        <v>3</v>
      </c>
      <c r="AB32" s="9">
        <v>3</v>
      </c>
      <c r="AC32" s="9">
        <v>2</v>
      </c>
      <c r="AD32" s="9">
        <v>0</v>
      </c>
      <c r="AE32" s="9">
        <v>1</v>
      </c>
      <c r="AF32" s="9">
        <v>1</v>
      </c>
      <c r="AG32" s="9">
        <v>2</v>
      </c>
      <c r="AH32" s="9">
        <v>3</v>
      </c>
      <c r="AI32" s="9">
        <v>2</v>
      </c>
      <c r="AJ32" s="9">
        <v>5</v>
      </c>
      <c r="AK32" s="9">
        <v>5</v>
      </c>
      <c r="AL32" s="9">
        <v>1</v>
      </c>
      <c r="AM32" s="9">
        <v>1</v>
      </c>
      <c r="AN32" s="9">
        <v>2</v>
      </c>
      <c r="AO32" s="9">
        <v>1</v>
      </c>
      <c r="AP32" s="9">
        <v>5</v>
      </c>
      <c r="AQ32" s="9">
        <v>1</v>
      </c>
      <c r="AR32" s="9">
        <v>5</v>
      </c>
      <c r="AS32" s="9">
        <v>4</v>
      </c>
      <c r="AT32" s="9">
        <v>4</v>
      </c>
      <c r="AU32" s="9">
        <v>0</v>
      </c>
      <c r="AV32" s="9">
        <v>2</v>
      </c>
      <c r="AW32" s="9">
        <v>2</v>
      </c>
      <c r="AX32" s="9">
        <v>1</v>
      </c>
      <c r="AY32" s="9">
        <v>1</v>
      </c>
      <c r="AZ32" s="9">
        <v>0</v>
      </c>
      <c r="BA32" s="9">
        <v>1</v>
      </c>
      <c r="BB32" s="9">
        <v>2</v>
      </c>
      <c r="BC32" s="9">
        <v>0</v>
      </c>
      <c r="BD32" s="9">
        <v>9</v>
      </c>
      <c r="BE32" s="37">
        <v>329.1</v>
      </c>
      <c r="BF32" s="10">
        <v>377.8</v>
      </c>
      <c r="BG32" s="10">
        <v>211.2</v>
      </c>
    </row>
    <row r="33" spans="2:59" x14ac:dyDescent="0.15">
      <c r="B33" s="257" t="s">
        <v>16</v>
      </c>
      <c r="C33" s="210"/>
      <c r="D33" s="67">
        <v>248</v>
      </c>
      <c r="E33" s="9">
        <v>17</v>
      </c>
      <c r="F33" s="9">
        <v>15</v>
      </c>
      <c r="G33" s="9">
        <v>6</v>
      </c>
      <c r="H33" s="9">
        <v>10</v>
      </c>
      <c r="I33" s="9">
        <v>8</v>
      </c>
      <c r="J33" s="9">
        <v>5</v>
      </c>
      <c r="K33" s="9">
        <v>8</v>
      </c>
      <c r="L33" s="9">
        <v>17</v>
      </c>
      <c r="M33" s="9">
        <v>11</v>
      </c>
      <c r="N33" s="9">
        <v>10</v>
      </c>
      <c r="O33" s="9">
        <v>7</v>
      </c>
      <c r="P33" s="9">
        <v>5</v>
      </c>
      <c r="Q33" s="9">
        <v>8</v>
      </c>
      <c r="R33" s="9">
        <v>4</v>
      </c>
      <c r="S33" s="9">
        <v>4</v>
      </c>
      <c r="T33" s="9">
        <v>3</v>
      </c>
      <c r="U33" s="9">
        <v>4</v>
      </c>
      <c r="V33" s="9">
        <v>2</v>
      </c>
      <c r="W33" s="9">
        <v>3</v>
      </c>
      <c r="X33" s="9">
        <v>7</v>
      </c>
      <c r="Y33" s="9">
        <v>6</v>
      </c>
      <c r="Z33" s="9">
        <v>10</v>
      </c>
      <c r="AA33" s="9">
        <v>6</v>
      </c>
      <c r="AB33" s="9">
        <v>3</v>
      </c>
      <c r="AC33" s="9">
        <v>5</v>
      </c>
      <c r="AD33" s="9">
        <v>1</v>
      </c>
      <c r="AE33" s="9">
        <v>3</v>
      </c>
      <c r="AF33" s="9">
        <v>1</v>
      </c>
      <c r="AG33" s="9">
        <v>3</v>
      </c>
      <c r="AH33" s="9">
        <v>7</v>
      </c>
      <c r="AI33" s="9">
        <v>4</v>
      </c>
      <c r="AJ33" s="9">
        <v>3</v>
      </c>
      <c r="AK33" s="9">
        <v>2</v>
      </c>
      <c r="AL33" s="9">
        <v>2</v>
      </c>
      <c r="AM33" s="9">
        <v>0</v>
      </c>
      <c r="AN33" s="9">
        <v>0</v>
      </c>
      <c r="AO33" s="9">
        <v>2</v>
      </c>
      <c r="AP33" s="9">
        <v>1</v>
      </c>
      <c r="AQ33" s="9">
        <v>2</v>
      </c>
      <c r="AR33" s="9">
        <v>1</v>
      </c>
      <c r="AS33" s="9">
        <v>7</v>
      </c>
      <c r="AT33" s="9">
        <v>1</v>
      </c>
      <c r="AU33" s="9">
        <v>3</v>
      </c>
      <c r="AV33" s="9">
        <v>0</v>
      </c>
      <c r="AW33" s="9">
        <v>0</v>
      </c>
      <c r="AX33" s="9">
        <v>0</v>
      </c>
      <c r="AY33" s="9">
        <v>1</v>
      </c>
      <c r="AZ33" s="9">
        <v>1</v>
      </c>
      <c r="BA33" s="9">
        <v>0</v>
      </c>
      <c r="BB33" s="9">
        <v>2</v>
      </c>
      <c r="BC33" s="9">
        <v>0</v>
      </c>
      <c r="BD33" s="9">
        <v>17</v>
      </c>
      <c r="BE33" s="37">
        <v>217.5</v>
      </c>
      <c r="BF33" s="10">
        <v>281.3</v>
      </c>
      <c r="BG33" s="10">
        <v>200.3</v>
      </c>
    </row>
    <row r="34" spans="2:59" x14ac:dyDescent="0.15">
      <c r="B34" s="257" t="s">
        <v>17</v>
      </c>
      <c r="C34" s="210"/>
      <c r="D34" s="67">
        <v>204</v>
      </c>
      <c r="E34" s="9">
        <v>11</v>
      </c>
      <c r="F34" s="9">
        <v>5</v>
      </c>
      <c r="G34" s="9">
        <v>2</v>
      </c>
      <c r="H34" s="9">
        <v>5</v>
      </c>
      <c r="I34" s="9">
        <v>7</v>
      </c>
      <c r="J34" s="9">
        <v>9</v>
      </c>
      <c r="K34" s="9">
        <v>10</v>
      </c>
      <c r="L34" s="9">
        <v>14</v>
      </c>
      <c r="M34" s="9">
        <v>11</v>
      </c>
      <c r="N34" s="9">
        <v>3</v>
      </c>
      <c r="O34" s="9">
        <v>9</v>
      </c>
      <c r="P34" s="9">
        <v>11</v>
      </c>
      <c r="Q34" s="9">
        <v>7</v>
      </c>
      <c r="R34" s="9">
        <v>9</v>
      </c>
      <c r="S34" s="9">
        <v>3</v>
      </c>
      <c r="T34" s="9">
        <v>5</v>
      </c>
      <c r="U34" s="9">
        <v>4</v>
      </c>
      <c r="V34" s="9">
        <v>10</v>
      </c>
      <c r="W34" s="9">
        <v>4</v>
      </c>
      <c r="X34" s="9">
        <v>4</v>
      </c>
      <c r="Y34" s="9">
        <v>3</v>
      </c>
      <c r="Z34" s="9">
        <v>1</v>
      </c>
      <c r="AA34" s="9">
        <v>1</v>
      </c>
      <c r="AB34" s="9">
        <v>5</v>
      </c>
      <c r="AC34" s="9">
        <v>4</v>
      </c>
      <c r="AD34" s="9">
        <v>4</v>
      </c>
      <c r="AE34" s="9">
        <v>1</v>
      </c>
      <c r="AF34" s="9">
        <v>2</v>
      </c>
      <c r="AG34" s="9">
        <v>3</v>
      </c>
      <c r="AH34" s="9">
        <v>2</v>
      </c>
      <c r="AI34" s="9">
        <v>1</v>
      </c>
      <c r="AJ34" s="9">
        <v>2</v>
      </c>
      <c r="AK34" s="9">
        <v>0</v>
      </c>
      <c r="AL34" s="9">
        <v>1</v>
      </c>
      <c r="AM34" s="9">
        <v>1</v>
      </c>
      <c r="AN34" s="9">
        <v>1</v>
      </c>
      <c r="AO34" s="9">
        <v>1</v>
      </c>
      <c r="AP34" s="9">
        <v>2</v>
      </c>
      <c r="AQ34" s="9">
        <v>2</v>
      </c>
      <c r="AR34" s="9">
        <v>2</v>
      </c>
      <c r="AS34" s="9">
        <v>3</v>
      </c>
      <c r="AT34" s="9">
        <v>0</v>
      </c>
      <c r="AU34" s="9">
        <v>2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17</v>
      </c>
      <c r="BE34" s="37">
        <v>216.8</v>
      </c>
      <c r="BF34" s="10">
        <v>302.5</v>
      </c>
      <c r="BG34" s="10">
        <v>337.7</v>
      </c>
    </row>
    <row r="35" spans="2:59" x14ac:dyDescent="0.15">
      <c r="B35" s="257" t="s">
        <v>18</v>
      </c>
      <c r="C35" s="210"/>
      <c r="D35" s="67">
        <v>252</v>
      </c>
      <c r="E35" s="9">
        <v>80</v>
      </c>
      <c r="F35" s="9">
        <v>16</v>
      </c>
      <c r="G35" s="9">
        <v>16</v>
      </c>
      <c r="H35" s="9">
        <v>14</v>
      </c>
      <c r="I35" s="9">
        <v>23</v>
      </c>
      <c r="J35" s="9">
        <v>9</v>
      </c>
      <c r="K35" s="9">
        <v>11</v>
      </c>
      <c r="L35" s="9">
        <v>16</v>
      </c>
      <c r="M35" s="9">
        <v>11</v>
      </c>
      <c r="N35" s="9">
        <v>4</v>
      </c>
      <c r="O35" s="9">
        <v>7</v>
      </c>
      <c r="P35" s="9">
        <v>2</v>
      </c>
      <c r="Q35" s="9">
        <v>3</v>
      </c>
      <c r="R35" s="9">
        <v>10</v>
      </c>
      <c r="S35" s="9">
        <v>4</v>
      </c>
      <c r="T35" s="9">
        <v>2</v>
      </c>
      <c r="U35" s="9">
        <v>2</v>
      </c>
      <c r="V35" s="9">
        <v>1</v>
      </c>
      <c r="W35" s="9">
        <v>2</v>
      </c>
      <c r="X35" s="9">
        <v>0</v>
      </c>
      <c r="Y35" s="9">
        <v>2</v>
      </c>
      <c r="Z35" s="9">
        <v>2</v>
      </c>
      <c r="AA35" s="9">
        <v>1</v>
      </c>
      <c r="AB35" s="9">
        <v>1</v>
      </c>
      <c r="AC35" s="9">
        <v>1</v>
      </c>
      <c r="AD35" s="9">
        <v>2</v>
      </c>
      <c r="AE35" s="9">
        <v>0</v>
      </c>
      <c r="AF35" s="9">
        <v>2</v>
      </c>
      <c r="AG35" s="9">
        <v>0</v>
      </c>
      <c r="AH35" s="9">
        <v>0</v>
      </c>
      <c r="AI35" s="9">
        <v>2</v>
      </c>
      <c r="AJ35" s="9">
        <v>0</v>
      </c>
      <c r="AK35" s="9">
        <v>0</v>
      </c>
      <c r="AL35" s="9">
        <v>0</v>
      </c>
      <c r="AM35" s="9">
        <v>1</v>
      </c>
      <c r="AN35" s="9">
        <v>0</v>
      </c>
      <c r="AO35" s="9">
        <v>0</v>
      </c>
      <c r="AP35" s="9">
        <v>1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1</v>
      </c>
      <c r="AW35" s="9">
        <v>1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2</v>
      </c>
      <c r="BE35" s="37">
        <v>130.5</v>
      </c>
      <c r="BF35" s="10">
        <v>151.9</v>
      </c>
      <c r="BG35" s="10">
        <v>104.5</v>
      </c>
    </row>
    <row r="36" spans="2:59" x14ac:dyDescent="0.15">
      <c r="B36" s="257" t="s">
        <v>19</v>
      </c>
      <c r="C36" s="210"/>
      <c r="D36" s="67">
        <v>198</v>
      </c>
      <c r="E36" s="9">
        <v>22</v>
      </c>
      <c r="F36" s="9">
        <v>11</v>
      </c>
      <c r="G36" s="9">
        <v>13</v>
      </c>
      <c r="H36" s="9">
        <v>8</v>
      </c>
      <c r="I36" s="9">
        <v>12</v>
      </c>
      <c r="J36" s="9">
        <v>15</v>
      </c>
      <c r="K36" s="9">
        <v>7</v>
      </c>
      <c r="L36" s="9">
        <v>18</v>
      </c>
      <c r="M36" s="9">
        <v>4</v>
      </c>
      <c r="N36" s="9">
        <v>4</v>
      </c>
      <c r="O36" s="9">
        <v>7</v>
      </c>
      <c r="P36" s="9">
        <v>10</v>
      </c>
      <c r="Q36" s="9">
        <v>7</v>
      </c>
      <c r="R36" s="9">
        <v>3</v>
      </c>
      <c r="S36" s="9">
        <v>7</v>
      </c>
      <c r="T36" s="9">
        <v>4</v>
      </c>
      <c r="U36" s="9">
        <v>7</v>
      </c>
      <c r="V36" s="9">
        <v>2</v>
      </c>
      <c r="W36" s="9">
        <v>3</v>
      </c>
      <c r="X36" s="9">
        <v>4</v>
      </c>
      <c r="Y36" s="9">
        <v>3</v>
      </c>
      <c r="Z36" s="9">
        <v>0</v>
      </c>
      <c r="AA36" s="9">
        <v>1</v>
      </c>
      <c r="AB36" s="9">
        <v>0</v>
      </c>
      <c r="AC36" s="9">
        <v>1</v>
      </c>
      <c r="AD36" s="9">
        <v>0</v>
      </c>
      <c r="AE36" s="9">
        <v>0</v>
      </c>
      <c r="AF36" s="9">
        <v>4</v>
      </c>
      <c r="AG36" s="9">
        <v>1</v>
      </c>
      <c r="AH36" s="9">
        <v>1</v>
      </c>
      <c r="AI36" s="9">
        <v>0</v>
      </c>
      <c r="AJ36" s="9">
        <v>0</v>
      </c>
      <c r="AK36" s="9">
        <v>3</v>
      </c>
      <c r="AL36" s="9">
        <v>2</v>
      </c>
      <c r="AM36" s="9">
        <v>0</v>
      </c>
      <c r="AN36" s="9">
        <v>1</v>
      </c>
      <c r="AO36" s="9">
        <v>3</v>
      </c>
      <c r="AP36" s="9">
        <v>0</v>
      </c>
      <c r="AQ36" s="9">
        <v>1</v>
      </c>
      <c r="AR36" s="9">
        <v>1</v>
      </c>
      <c r="AS36" s="9">
        <v>3</v>
      </c>
      <c r="AT36" s="9">
        <v>1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1</v>
      </c>
      <c r="BB36" s="9">
        <v>1</v>
      </c>
      <c r="BC36" s="9">
        <v>0</v>
      </c>
      <c r="BD36" s="9">
        <v>2</v>
      </c>
      <c r="BE36" s="37">
        <v>165.8</v>
      </c>
      <c r="BF36" s="10">
        <v>204.8</v>
      </c>
      <c r="BG36" s="10">
        <v>127.5</v>
      </c>
    </row>
    <row r="37" spans="2:59" x14ac:dyDescent="0.15">
      <c r="B37" s="257" t="s">
        <v>20</v>
      </c>
      <c r="C37" s="210"/>
      <c r="D37" s="67">
        <v>76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3</v>
      </c>
      <c r="K37" s="9">
        <v>2</v>
      </c>
      <c r="L37" s="9">
        <v>6</v>
      </c>
      <c r="M37" s="9">
        <v>4</v>
      </c>
      <c r="N37" s="9">
        <v>1</v>
      </c>
      <c r="O37" s="9">
        <v>2</v>
      </c>
      <c r="P37" s="9">
        <v>3</v>
      </c>
      <c r="Q37" s="9">
        <v>2</v>
      </c>
      <c r="R37" s="9">
        <v>3</v>
      </c>
      <c r="S37" s="9">
        <v>4</v>
      </c>
      <c r="T37" s="9">
        <v>0</v>
      </c>
      <c r="U37" s="9">
        <v>5</v>
      </c>
      <c r="V37" s="9">
        <v>1</v>
      </c>
      <c r="W37" s="9">
        <v>4</v>
      </c>
      <c r="X37" s="9">
        <v>2</v>
      </c>
      <c r="Y37" s="9">
        <v>4</v>
      </c>
      <c r="Z37" s="9">
        <v>2</v>
      </c>
      <c r="AA37" s="9">
        <v>2</v>
      </c>
      <c r="AB37" s="9">
        <v>1</v>
      </c>
      <c r="AC37" s="9">
        <v>2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1</v>
      </c>
      <c r="AJ37" s="9">
        <v>2</v>
      </c>
      <c r="AK37" s="9">
        <v>1</v>
      </c>
      <c r="AL37" s="9">
        <v>1</v>
      </c>
      <c r="AM37" s="9">
        <v>1</v>
      </c>
      <c r="AN37" s="9">
        <v>0</v>
      </c>
      <c r="AO37" s="9">
        <v>1</v>
      </c>
      <c r="AP37" s="9">
        <v>0</v>
      </c>
      <c r="AQ37" s="9">
        <v>2</v>
      </c>
      <c r="AR37" s="9">
        <v>1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1</v>
      </c>
      <c r="AZ37" s="9">
        <v>0</v>
      </c>
      <c r="BA37" s="9">
        <v>1</v>
      </c>
      <c r="BB37" s="9">
        <v>0</v>
      </c>
      <c r="BC37" s="9">
        <v>0</v>
      </c>
      <c r="BD37" s="9">
        <v>9</v>
      </c>
      <c r="BE37" s="37">
        <v>267.5</v>
      </c>
      <c r="BF37" s="10">
        <v>353.9</v>
      </c>
      <c r="BG37" s="44">
        <v>328.9</v>
      </c>
    </row>
    <row r="38" spans="2:59" x14ac:dyDescent="0.15">
      <c r="B38" s="257" t="s">
        <v>21</v>
      </c>
      <c r="C38" s="210"/>
      <c r="D38" s="67">
        <v>17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</v>
      </c>
      <c r="P38" s="9">
        <v>2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1</v>
      </c>
      <c r="X38" s="9">
        <v>2</v>
      </c>
      <c r="Y38" s="9">
        <v>0</v>
      </c>
      <c r="Z38" s="9">
        <v>0</v>
      </c>
      <c r="AA38" s="9">
        <v>0</v>
      </c>
      <c r="AB38" s="9">
        <v>1</v>
      </c>
      <c r="AC38" s="9">
        <v>1</v>
      </c>
      <c r="AD38" s="9">
        <v>0</v>
      </c>
      <c r="AE38" s="9">
        <v>0</v>
      </c>
      <c r="AF38" s="9">
        <v>1</v>
      </c>
      <c r="AG38" s="9">
        <v>2</v>
      </c>
      <c r="AH38" s="9">
        <v>0</v>
      </c>
      <c r="AI38" s="9">
        <v>1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1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4</v>
      </c>
      <c r="BE38" s="37">
        <v>360.5</v>
      </c>
      <c r="BF38" s="10">
        <v>431.6</v>
      </c>
      <c r="BG38" s="10">
        <v>223.9</v>
      </c>
    </row>
    <row r="39" spans="2:59" x14ac:dyDescent="0.15">
      <c r="B39" s="257" t="s">
        <v>22</v>
      </c>
      <c r="C39" s="210"/>
      <c r="D39" s="67">
        <v>26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1</v>
      </c>
      <c r="K39" s="9">
        <v>1</v>
      </c>
      <c r="L39" s="9">
        <v>0</v>
      </c>
      <c r="M39" s="9">
        <v>0</v>
      </c>
      <c r="N39" s="9">
        <v>1</v>
      </c>
      <c r="O39" s="9">
        <v>1</v>
      </c>
      <c r="P39" s="9">
        <v>0</v>
      </c>
      <c r="Q39" s="9">
        <v>0</v>
      </c>
      <c r="R39" s="9">
        <v>2</v>
      </c>
      <c r="S39" s="9">
        <v>1</v>
      </c>
      <c r="T39" s="9">
        <v>1</v>
      </c>
      <c r="U39" s="9">
        <v>0</v>
      </c>
      <c r="V39" s="9">
        <v>3</v>
      </c>
      <c r="W39" s="9">
        <v>1</v>
      </c>
      <c r="X39" s="9">
        <v>1</v>
      </c>
      <c r="Y39" s="9">
        <v>1</v>
      </c>
      <c r="Z39" s="9">
        <v>1</v>
      </c>
      <c r="AA39" s="9">
        <v>1</v>
      </c>
      <c r="AB39" s="9">
        <v>1</v>
      </c>
      <c r="AC39" s="9">
        <v>0</v>
      </c>
      <c r="AD39" s="9">
        <v>0</v>
      </c>
      <c r="AE39" s="9">
        <v>0</v>
      </c>
      <c r="AF39" s="9">
        <v>2</v>
      </c>
      <c r="AG39" s="9">
        <v>1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1</v>
      </c>
      <c r="AU39" s="9">
        <v>0</v>
      </c>
      <c r="AV39" s="9">
        <v>0</v>
      </c>
      <c r="AW39" s="9">
        <v>0</v>
      </c>
      <c r="AX39" s="9">
        <v>1</v>
      </c>
      <c r="AY39" s="9">
        <v>2</v>
      </c>
      <c r="AZ39" s="9">
        <v>0</v>
      </c>
      <c r="BA39" s="9">
        <v>0</v>
      </c>
      <c r="BB39" s="9">
        <v>0</v>
      </c>
      <c r="BC39" s="9">
        <v>0</v>
      </c>
      <c r="BD39" s="9">
        <v>2</v>
      </c>
      <c r="BE39" s="37">
        <v>293.3</v>
      </c>
      <c r="BF39" s="10">
        <v>342.4</v>
      </c>
      <c r="BG39" s="10">
        <v>160.80000000000001</v>
      </c>
    </row>
    <row r="40" spans="2:59" x14ac:dyDescent="0.15">
      <c r="B40" s="257" t="s">
        <v>23</v>
      </c>
      <c r="C40" s="210"/>
      <c r="D40" s="67">
        <v>15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2</v>
      </c>
      <c r="K40" s="9">
        <v>0</v>
      </c>
      <c r="L40" s="9">
        <v>1</v>
      </c>
      <c r="M40" s="9">
        <v>0</v>
      </c>
      <c r="N40" s="9">
        <v>0</v>
      </c>
      <c r="O40" s="9">
        <v>0</v>
      </c>
      <c r="P40" s="9">
        <v>1</v>
      </c>
      <c r="Q40" s="9">
        <v>1</v>
      </c>
      <c r="R40" s="9">
        <v>0</v>
      </c>
      <c r="S40" s="9">
        <v>1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1</v>
      </c>
      <c r="AC40" s="9">
        <v>0</v>
      </c>
      <c r="AD40" s="9">
        <v>0</v>
      </c>
      <c r="AE40" s="9">
        <v>1</v>
      </c>
      <c r="AF40" s="9">
        <v>0</v>
      </c>
      <c r="AG40" s="9">
        <v>2</v>
      </c>
      <c r="AH40" s="9">
        <v>1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1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3</v>
      </c>
      <c r="BE40" s="45">
        <v>355.9</v>
      </c>
      <c r="BF40" s="46">
        <v>370.7</v>
      </c>
      <c r="BG40" s="46">
        <v>200.4</v>
      </c>
    </row>
    <row r="41" spans="2:59" x14ac:dyDescent="0.15">
      <c r="B41" s="257" t="s">
        <v>24</v>
      </c>
      <c r="C41" s="210"/>
      <c r="D41" s="67">
        <v>72</v>
      </c>
      <c r="E41" s="9">
        <v>0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9">
        <v>1</v>
      </c>
      <c r="L41" s="9">
        <v>3</v>
      </c>
      <c r="M41" s="9">
        <v>2</v>
      </c>
      <c r="N41" s="9">
        <v>1</v>
      </c>
      <c r="O41" s="9">
        <v>1</v>
      </c>
      <c r="P41" s="9">
        <v>4</v>
      </c>
      <c r="Q41" s="9">
        <v>3</v>
      </c>
      <c r="R41" s="9">
        <v>1</v>
      </c>
      <c r="S41" s="9">
        <v>2</v>
      </c>
      <c r="T41" s="9">
        <v>1</v>
      </c>
      <c r="U41" s="9">
        <v>4</v>
      </c>
      <c r="V41" s="9">
        <v>2</v>
      </c>
      <c r="W41" s="9">
        <v>1</v>
      </c>
      <c r="X41" s="9">
        <v>0</v>
      </c>
      <c r="Y41" s="9">
        <v>0</v>
      </c>
      <c r="Z41" s="9">
        <v>1</v>
      </c>
      <c r="AA41" s="9">
        <v>3</v>
      </c>
      <c r="AB41" s="9">
        <v>0</v>
      </c>
      <c r="AC41" s="9">
        <v>1</v>
      </c>
      <c r="AD41" s="9">
        <v>0</v>
      </c>
      <c r="AE41" s="9">
        <v>1</v>
      </c>
      <c r="AF41" s="9">
        <v>1</v>
      </c>
      <c r="AG41" s="9">
        <v>2</v>
      </c>
      <c r="AH41" s="9">
        <v>2</v>
      </c>
      <c r="AI41" s="9">
        <v>2</v>
      </c>
      <c r="AJ41" s="9">
        <v>2</v>
      </c>
      <c r="AK41" s="9">
        <v>0</v>
      </c>
      <c r="AL41" s="9">
        <v>0</v>
      </c>
      <c r="AM41" s="9">
        <v>1</v>
      </c>
      <c r="AN41" s="9">
        <v>2</v>
      </c>
      <c r="AO41" s="9">
        <v>0</v>
      </c>
      <c r="AP41" s="9">
        <v>2</v>
      </c>
      <c r="AQ41" s="9">
        <v>3</v>
      </c>
      <c r="AR41" s="9">
        <v>1</v>
      </c>
      <c r="AS41" s="9">
        <v>3</v>
      </c>
      <c r="AT41" s="9">
        <v>2</v>
      </c>
      <c r="AU41" s="9">
        <v>0</v>
      </c>
      <c r="AV41" s="9">
        <v>1</v>
      </c>
      <c r="AW41" s="9">
        <v>1</v>
      </c>
      <c r="AX41" s="9">
        <v>0</v>
      </c>
      <c r="AY41" s="9">
        <v>0</v>
      </c>
      <c r="AZ41" s="9">
        <v>0</v>
      </c>
      <c r="BA41" s="9">
        <v>2</v>
      </c>
      <c r="BB41" s="9">
        <v>1</v>
      </c>
      <c r="BC41" s="9">
        <v>0</v>
      </c>
      <c r="BD41" s="9">
        <v>9</v>
      </c>
      <c r="BE41" s="37">
        <v>370.5</v>
      </c>
      <c r="BF41" s="10">
        <v>430.6</v>
      </c>
      <c r="BG41" s="10">
        <v>338.2</v>
      </c>
    </row>
    <row r="42" spans="2:59" x14ac:dyDescent="0.15">
      <c r="B42" s="257" t="s">
        <v>25</v>
      </c>
      <c r="C42" s="210"/>
      <c r="D42" s="67">
        <v>94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3</v>
      </c>
      <c r="K42" s="9">
        <v>2</v>
      </c>
      <c r="L42" s="9">
        <v>2</v>
      </c>
      <c r="M42" s="9">
        <v>1</v>
      </c>
      <c r="N42" s="9">
        <v>1</v>
      </c>
      <c r="O42" s="9">
        <v>1</v>
      </c>
      <c r="P42" s="9">
        <v>3</v>
      </c>
      <c r="Q42" s="9">
        <v>1</v>
      </c>
      <c r="R42" s="9">
        <v>2</v>
      </c>
      <c r="S42" s="9">
        <v>4</v>
      </c>
      <c r="T42" s="9">
        <v>0</v>
      </c>
      <c r="U42" s="9">
        <v>2</v>
      </c>
      <c r="V42" s="9">
        <v>1</v>
      </c>
      <c r="W42" s="9">
        <v>1</v>
      </c>
      <c r="X42" s="9">
        <v>2</v>
      </c>
      <c r="Y42" s="9">
        <v>1</v>
      </c>
      <c r="Z42" s="9">
        <v>2</v>
      </c>
      <c r="AA42" s="9">
        <v>1</v>
      </c>
      <c r="AB42" s="9">
        <v>2</v>
      </c>
      <c r="AC42" s="9">
        <v>1</v>
      </c>
      <c r="AD42" s="9">
        <v>5</v>
      </c>
      <c r="AE42" s="9">
        <v>3</v>
      </c>
      <c r="AF42" s="9">
        <v>0</v>
      </c>
      <c r="AG42" s="9">
        <v>0</v>
      </c>
      <c r="AH42" s="9">
        <v>1</v>
      </c>
      <c r="AI42" s="9">
        <v>1</v>
      </c>
      <c r="AJ42" s="9">
        <v>1</v>
      </c>
      <c r="AK42" s="9">
        <v>4</v>
      </c>
      <c r="AL42" s="9">
        <v>0</v>
      </c>
      <c r="AM42" s="9">
        <v>1</v>
      </c>
      <c r="AN42" s="9">
        <v>1</v>
      </c>
      <c r="AO42" s="9">
        <v>0</v>
      </c>
      <c r="AP42" s="9">
        <v>1</v>
      </c>
      <c r="AQ42" s="9">
        <v>1</v>
      </c>
      <c r="AR42" s="9">
        <v>1</v>
      </c>
      <c r="AS42" s="9">
        <v>1</v>
      </c>
      <c r="AT42" s="9">
        <v>3</v>
      </c>
      <c r="AU42" s="9">
        <v>2</v>
      </c>
      <c r="AV42" s="9">
        <v>1</v>
      </c>
      <c r="AW42" s="9">
        <v>1</v>
      </c>
      <c r="AX42" s="9">
        <v>1</v>
      </c>
      <c r="AY42" s="9">
        <v>2</v>
      </c>
      <c r="AZ42" s="9">
        <v>0</v>
      </c>
      <c r="BA42" s="9">
        <v>2</v>
      </c>
      <c r="BB42" s="9">
        <v>0</v>
      </c>
      <c r="BC42" s="9">
        <v>3</v>
      </c>
      <c r="BD42" s="9">
        <v>24</v>
      </c>
      <c r="BE42" s="37">
        <v>416.3</v>
      </c>
      <c r="BF42" s="10">
        <v>493.6</v>
      </c>
      <c r="BG42" s="10">
        <v>308.8</v>
      </c>
    </row>
    <row r="43" spans="2:59" x14ac:dyDescent="0.15">
      <c r="B43" s="257" t="s">
        <v>26</v>
      </c>
      <c r="C43" s="210"/>
      <c r="D43" s="67">
        <v>79</v>
      </c>
      <c r="E43" s="9">
        <v>2</v>
      </c>
      <c r="F43" s="9">
        <v>0</v>
      </c>
      <c r="G43" s="9">
        <v>2</v>
      </c>
      <c r="H43" s="9">
        <v>3</v>
      </c>
      <c r="I43" s="9">
        <v>1</v>
      </c>
      <c r="J43" s="9">
        <v>0</v>
      </c>
      <c r="K43" s="9">
        <v>1</v>
      </c>
      <c r="L43" s="9">
        <v>2</v>
      </c>
      <c r="M43" s="9">
        <v>0</v>
      </c>
      <c r="N43" s="9">
        <v>4</v>
      </c>
      <c r="O43" s="9">
        <v>2</v>
      </c>
      <c r="P43" s="9">
        <v>3</v>
      </c>
      <c r="Q43" s="9">
        <v>1</v>
      </c>
      <c r="R43" s="9">
        <v>3</v>
      </c>
      <c r="S43" s="9">
        <v>2</v>
      </c>
      <c r="T43" s="9">
        <v>2</v>
      </c>
      <c r="U43" s="9">
        <v>1</v>
      </c>
      <c r="V43" s="9">
        <v>4</v>
      </c>
      <c r="W43" s="9">
        <v>0</v>
      </c>
      <c r="X43" s="9">
        <v>1</v>
      </c>
      <c r="Y43" s="9">
        <v>2</v>
      </c>
      <c r="Z43" s="9">
        <v>5</v>
      </c>
      <c r="AA43" s="9">
        <v>4</v>
      </c>
      <c r="AB43" s="9">
        <v>1</v>
      </c>
      <c r="AC43" s="9">
        <v>0</v>
      </c>
      <c r="AD43" s="9">
        <v>2</v>
      </c>
      <c r="AE43" s="9">
        <v>4</v>
      </c>
      <c r="AF43" s="9">
        <v>0</v>
      </c>
      <c r="AG43" s="9">
        <v>0</v>
      </c>
      <c r="AH43" s="9">
        <v>0</v>
      </c>
      <c r="AI43" s="9">
        <v>1</v>
      </c>
      <c r="AJ43" s="9">
        <v>3</v>
      </c>
      <c r="AK43" s="9">
        <v>1</v>
      </c>
      <c r="AL43" s="9">
        <v>0</v>
      </c>
      <c r="AM43" s="9">
        <v>2</v>
      </c>
      <c r="AN43" s="9">
        <v>1</v>
      </c>
      <c r="AO43" s="9">
        <v>0</v>
      </c>
      <c r="AP43" s="9">
        <v>3</v>
      </c>
      <c r="AQ43" s="9">
        <v>0</v>
      </c>
      <c r="AR43" s="9">
        <v>1</v>
      </c>
      <c r="AS43" s="9">
        <v>0</v>
      </c>
      <c r="AT43" s="9">
        <v>0</v>
      </c>
      <c r="AU43" s="9">
        <v>0</v>
      </c>
      <c r="AV43" s="9">
        <v>2</v>
      </c>
      <c r="AW43" s="9">
        <v>0</v>
      </c>
      <c r="AX43" s="9">
        <v>0</v>
      </c>
      <c r="AY43" s="9">
        <v>0</v>
      </c>
      <c r="AZ43" s="9">
        <v>1</v>
      </c>
      <c r="BA43" s="9">
        <v>0</v>
      </c>
      <c r="BB43" s="9">
        <v>2</v>
      </c>
      <c r="BC43" s="9">
        <v>0</v>
      </c>
      <c r="BD43" s="9">
        <v>10</v>
      </c>
      <c r="BE43" s="37">
        <v>303.8</v>
      </c>
      <c r="BF43" s="10">
        <v>373.7</v>
      </c>
      <c r="BG43" s="10">
        <v>255.3</v>
      </c>
    </row>
    <row r="44" spans="2:59" x14ac:dyDescent="0.15">
      <c r="B44" s="257" t="s">
        <v>27</v>
      </c>
      <c r="C44" s="210"/>
      <c r="D44" s="67">
        <v>99</v>
      </c>
      <c r="E44" s="9">
        <v>3</v>
      </c>
      <c r="F44" s="9">
        <v>0</v>
      </c>
      <c r="G44" s="9">
        <v>1</v>
      </c>
      <c r="H44" s="9">
        <v>1</v>
      </c>
      <c r="I44" s="9">
        <v>1</v>
      </c>
      <c r="J44" s="9">
        <v>2</v>
      </c>
      <c r="K44" s="9">
        <v>2</v>
      </c>
      <c r="L44" s="9">
        <v>5</v>
      </c>
      <c r="M44" s="9">
        <v>2</v>
      </c>
      <c r="N44" s="9">
        <v>2</v>
      </c>
      <c r="O44" s="9">
        <v>4</v>
      </c>
      <c r="P44" s="9">
        <v>4</v>
      </c>
      <c r="Q44" s="9">
        <v>3</v>
      </c>
      <c r="R44" s="9">
        <v>3</v>
      </c>
      <c r="S44" s="9">
        <v>3</v>
      </c>
      <c r="T44" s="9">
        <v>6</v>
      </c>
      <c r="U44" s="9">
        <v>2</v>
      </c>
      <c r="V44" s="9">
        <v>6</v>
      </c>
      <c r="W44" s="9">
        <v>8</v>
      </c>
      <c r="X44" s="9">
        <v>3</v>
      </c>
      <c r="Y44" s="9">
        <v>3</v>
      </c>
      <c r="Z44" s="9">
        <v>2</v>
      </c>
      <c r="AA44" s="9">
        <v>3</v>
      </c>
      <c r="AB44" s="9">
        <v>2</v>
      </c>
      <c r="AC44" s="9">
        <v>2</v>
      </c>
      <c r="AD44" s="9">
        <v>1</v>
      </c>
      <c r="AE44" s="9">
        <v>0</v>
      </c>
      <c r="AF44" s="9">
        <v>3</v>
      </c>
      <c r="AG44" s="9">
        <v>2</v>
      </c>
      <c r="AH44" s="9">
        <v>1</v>
      </c>
      <c r="AI44" s="9">
        <v>2</v>
      </c>
      <c r="AJ44" s="9">
        <v>0</v>
      </c>
      <c r="AK44" s="9">
        <v>1</v>
      </c>
      <c r="AL44" s="9">
        <v>1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1</v>
      </c>
      <c r="AS44" s="9">
        <v>3</v>
      </c>
      <c r="AT44" s="9">
        <v>0</v>
      </c>
      <c r="AU44" s="9">
        <v>0</v>
      </c>
      <c r="AV44" s="9">
        <v>3</v>
      </c>
      <c r="AW44" s="9">
        <v>1</v>
      </c>
      <c r="AX44" s="9">
        <v>1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6</v>
      </c>
      <c r="BE44" s="37">
        <v>268.10000000000002</v>
      </c>
      <c r="BF44" s="10">
        <v>311.89999999999998</v>
      </c>
      <c r="BG44" s="10">
        <v>187</v>
      </c>
    </row>
    <row r="45" spans="2:59" x14ac:dyDescent="0.15">
      <c r="B45" s="257" t="s">
        <v>28</v>
      </c>
      <c r="C45" s="210"/>
      <c r="D45" s="67">
        <v>244</v>
      </c>
      <c r="E45" s="9">
        <v>5</v>
      </c>
      <c r="F45" s="9">
        <v>9</v>
      </c>
      <c r="G45" s="9">
        <v>5</v>
      </c>
      <c r="H45" s="9">
        <v>7</v>
      </c>
      <c r="I45" s="9">
        <v>11</v>
      </c>
      <c r="J45" s="9">
        <v>7</v>
      </c>
      <c r="K45" s="9">
        <v>10</v>
      </c>
      <c r="L45" s="9">
        <v>16</v>
      </c>
      <c r="M45" s="9">
        <v>10</v>
      </c>
      <c r="N45" s="9">
        <v>8</v>
      </c>
      <c r="O45" s="9">
        <v>8</v>
      </c>
      <c r="P45" s="9">
        <v>7</v>
      </c>
      <c r="Q45" s="9">
        <v>11</v>
      </c>
      <c r="R45" s="9">
        <v>7</v>
      </c>
      <c r="S45" s="9">
        <v>11</v>
      </c>
      <c r="T45" s="9">
        <v>10</v>
      </c>
      <c r="U45" s="9">
        <v>4</v>
      </c>
      <c r="V45" s="9">
        <v>13</v>
      </c>
      <c r="W45" s="9">
        <v>10</v>
      </c>
      <c r="X45" s="9">
        <v>2</v>
      </c>
      <c r="Y45" s="9">
        <v>6</v>
      </c>
      <c r="Z45" s="9">
        <v>4</v>
      </c>
      <c r="AA45" s="9">
        <v>1</v>
      </c>
      <c r="AB45" s="9">
        <v>3</v>
      </c>
      <c r="AC45" s="9">
        <v>2</v>
      </c>
      <c r="AD45" s="9">
        <v>2</v>
      </c>
      <c r="AE45" s="9">
        <v>2</v>
      </c>
      <c r="AF45" s="9">
        <v>1</v>
      </c>
      <c r="AG45" s="9">
        <v>0</v>
      </c>
      <c r="AH45" s="9">
        <v>2</v>
      </c>
      <c r="AI45" s="9">
        <v>2</v>
      </c>
      <c r="AJ45" s="9">
        <v>4</v>
      </c>
      <c r="AK45" s="9">
        <v>4</v>
      </c>
      <c r="AL45" s="9">
        <v>3</v>
      </c>
      <c r="AM45" s="9">
        <v>5</v>
      </c>
      <c r="AN45" s="9">
        <v>1</v>
      </c>
      <c r="AO45" s="9">
        <v>3</v>
      </c>
      <c r="AP45" s="9">
        <v>2</v>
      </c>
      <c r="AQ45" s="9">
        <v>4</v>
      </c>
      <c r="AR45" s="9">
        <v>2</v>
      </c>
      <c r="AS45" s="9">
        <v>6</v>
      </c>
      <c r="AT45" s="9">
        <v>2</v>
      </c>
      <c r="AU45" s="9">
        <v>1</v>
      </c>
      <c r="AV45" s="9">
        <v>0</v>
      </c>
      <c r="AW45" s="9">
        <v>0</v>
      </c>
      <c r="AX45" s="9">
        <v>1</v>
      </c>
      <c r="AY45" s="9">
        <v>0</v>
      </c>
      <c r="AZ45" s="9">
        <v>3</v>
      </c>
      <c r="BA45" s="9">
        <v>0</v>
      </c>
      <c r="BB45" s="9">
        <v>0</v>
      </c>
      <c r="BC45" s="9">
        <v>1</v>
      </c>
      <c r="BD45" s="9">
        <v>6</v>
      </c>
      <c r="BE45" s="37">
        <v>230.3</v>
      </c>
      <c r="BF45" s="10">
        <v>271.7</v>
      </c>
      <c r="BG45" s="10">
        <v>183.5</v>
      </c>
    </row>
    <row r="46" spans="2:59" x14ac:dyDescent="0.15">
      <c r="B46" s="257" t="s">
        <v>29</v>
      </c>
      <c r="C46" s="210"/>
      <c r="D46" s="67">
        <v>57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1</v>
      </c>
      <c r="K46" s="9">
        <v>1</v>
      </c>
      <c r="L46" s="9">
        <v>2</v>
      </c>
      <c r="M46" s="9">
        <v>3</v>
      </c>
      <c r="N46" s="9">
        <v>1</v>
      </c>
      <c r="O46" s="9">
        <v>3</v>
      </c>
      <c r="P46" s="9">
        <v>1</v>
      </c>
      <c r="Q46" s="9">
        <v>2</v>
      </c>
      <c r="R46" s="9">
        <v>4</v>
      </c>
      <c r="S46" s="9">
        <v>4</v>
      </c>
      <c r="T46" s="9">
        <v>1</v>
      </c>
      <c r="U46" s="9">
        <v>0</v>
      </c>
      <c r="V46" s="9">
        <v>2</v>
      </c>
      <c r="W46" s="9">
        <v>4</v>
      </c>
      <c r="X46" s="9">
        <v>0</v>
      </c>
      <c r="Y46" s="9">
        <v>1</v>
      </c>
      <c r="Z46" s="9">
        <v>2</v>
      </c>
      <c r="AA46" s="9">
        <v>1</v>
      </c>
      <c r="AB46" s="9">
        <v>1</v>
      </c>
      <c r="AC46" s="9">
        <v>2</v>
      </c>
      <c r="AD46" s="9">
        <v>1</v>
      </c>
      <c r="AE46" s="9">
        <v>4</v>
      </c>
      <c r="AF46" s="9">
        <v>1</v>
      </c>
      <c r="AG46" s="9">
        <v>1</v>
      </c>
      <c r="AH46" s="9">
        <v>0</v>
      </c>
      <c r="AI46" s="9">
        <v>1</v>
      </c>
      <c r="AJ46" s="9">
        <v>0</v>
      </c>
      <c r="AK46" s="9">
        <v>1</v>
      </c>
      <c r="AL46" s="9">
        <v>0</v>
      </c>
      <c r="AM46" s="9">
        <v>1</v>
      </c>
      <c r="AN46" s="9">
        <v>0</v>
      </c>
      <c r="AO46" s="9">
        <v>0</v>
      </c>
      <c r="AP46" s="9">
        <v>0</v>
      </c>
      <c r="AQ46" s="9">
        <v>1</v>
      </c>
      <c r="AR46" s="9">
        <v>0</v>
      </c>
      <c r="AS46" s="9">
        <v>1</v>
      </c>
      <c r="AT46" s="9">
        <v>0</v>
      </c>
      <c r="AU46" s="9">
        <v>0</v>
      </c>
      <c r="AV46" s="9">
        <v>2</v>
      </c>
      <c r="AW46" s="9">
        <v>1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6</v>
      </c>
      <c r="BE46" s="37">
        <v>278.39999999999998</v>
      </c>
      <c r="BF46" s="10">
        <v>347.4</v>
      </c>
      <c r="BG46" s="10">
        <v>202</v>
      </c>
    </row>
    <row r="47" spans="2:59" x14ac:dyDescent="0.15">
      <c r="B47" s="257" t="s">
        <v>30</v>
      </c>
      <c r="C47" s="210"/>
      <c r="D47" s="67">
        <v>57</v>
      </c>
      <c r="E47" s="9">
        <v>2</v>
      </c>
      <c r="F47" s="9">
        <v>1</v>
      </c>
      <c r="G47" s="9">
        <v>4</v>
      </c>
      <c r="H47" s="9">
        <v>0</v>
      </c>
      <c r="I47" s="9">
        <v>2</v>
      </c>
      <c r="J47" s="9">
        <v>1</v>
      </c>
      <c r="K47" s="9">
        <v>0</v>
      </c>
      <c r="L47" s="9">
        <v>2</v>
      </c>
      <c r="M47" s="9">
        <v>2</v>
      </c>
      <c r="N47" s="9">
        <v>2</v>
      </c>
      <c r="O47" s="9">
        <v>2</v>
      </c>
      <c r="P47" s="9">
        <v>5</v>
      </c>
      <c r="Q47" s="9">
        <v>2</v>
      </c>
      <c r="R47" s="9">
        <v>0</v>
      </c>
      <c r="S47" s="9">
        <v>3</v>
      </c>
      <c r="T47" s="9">
        <v>3</v>
      </c>
      <c r="U47" s="9">
        <v>0</v>
      </c>
      <c r="V47" s="9">
        <v>2</v>
      </c>
      <c r="W47" s="9">
        <v>0</v>
      </c>
      <c r="X47" s="9">
        <v>1</v>
      </c>
      <c r="Y47" s="9">
        <v>3</v>
      </c>
      <c r="Z47" s="9">
        <v>1</v>
      </c>
      <c r="AA47" s="9">
        <v>1</v>
      </c>
      <c r="AB47" s="9">
        <v>1</v>
      </c>
      <c r="AC47" s="9">
        <v>1</v>
      </c>
      <c r="AD47" s="9">
        <v>2</v>
      </c>
      <c r="AE47" s="9">
        <v>0</v>
      </c>
      <c r="AF47" s="9">
        <v>0</v>
      </c>
      <c r="AG47" s="9">
        <v>1</v>
      </c>
      <c r="AH47" s="9">
        <v>1</v>
      </c>
      <c r="AI47" s="9">
        <v>3</v>
      </c>
      <c r="AJ47" s="9">
        <v>1</v>
      </c>
      <c r="AK47" s="9">
        <v>1</v>
      </c>
      <c r="AL47" s="9">
        <v>0</v>
      </c>
      <c r="AM47" s="9">
        <v>0</v>
      </c>
      <c r="AN47" s="9">
        <v>0</v>
      </c>
      <c r="AO47" s="9">
        <v>0</v>
      </c>
      <c r="AP47" s="9">
        <v>2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1</v>
      </c>
      <c r="AY47" s="9">
        <v>0</v>
      </c>
      <c r="AZ47" s="9">
        <v>0</v>
      </c>
      <c r="BA47" s="9">
        <v>0</v>
      </c>
      <c r="BB47" s="9">
        <v>1</v>
      </c>
      <c r="BC47" s="9">
        <v>0</v>
      </c>
      <c r="BD47" s="9">
        <v>2</v>
      </c>
      <c r="BE47" s="37">
        <v>246.2</v>
      </c>
      <c r="BF47" s="10">
        <v>281.10000000000002</v>
      </c>
      <c r="BG47" s="10">
        <v>150.19999999999999</v>
      </c>
    </row>
    <row r="48" spans="2:59" x14ac:dyDescent="0.15">
      <c r="B48" s="257" t="s">
        <v>31</v>
      </c>
      <c r="C48" s="210"/>
      <c r="D48" s="67">
        <v>57</v>
      </c>
      <c r="E48" s="9">
        <v>13</v>
      </c>
      <c r="F48" s="9">
        <v>1</v>
      </c>
      <c r="G48" s="9">
        <v>3</v>
      </c>
      <c r="H48" s="9">
        <v>0</v>
      </c>
      <c r="I48" s="9">
        <v>3</v>
      </c>
      <c r="J48" s="9">
        <v>0</v>
      </c>
      <c r="K48" s="9">
        <v>1</v>
      </c>
      <c r="L48" s="9">
        <v>7</v>
      </c>
      <c r="M48" s="9">
        <v>3</v>
      </c>
      <c r="N48" s="9">
        <v>2</v>
      </c>
      <c r="O48" s="9">
        <v>0</v>
      </c>
      <c r="P48" s="9">
        <v>1</v>
      </c>
      <c r="Q48" s="9">
        <v>3</v>
      </c>
      <c r="R48" s="9">
        <v>0</v>
      </c>
      <c r="S48" s="9">
        <v>2</v>
      </c>
      <c r="T48" s="9">
        <v>1</v>
      </c>
      <c r="U48" s="9">
        <v>1</v>
      </c>
      <c r="V48" s="9">
        <v>2</v>
      </c>
      <c r="W48" s="9">
        <v>0</v>
      </c>
      <c r="X48" s="9">
        <v>1</v>
      </c>
      <c r="Y48" s="9">
        <v>1</v>
      </c>
      <c r="Z48" s="9">
        <v>2</v>
      </c>
      <c r="AA48" s="9">
        <v>0</v>
      </c>
      <c r="AB48" s="9">
        <v>0</v>
      </c>
      <c r="AC48" s="9">
        <v>2</v>
      </c>
      <c r="AD48" s="9">
        <v>1</v>
      </c>
      <c r="AE48" s="9">
        <v>0</v>
      </c>
      <c r="AF48" s="9">
        <v>0</v>
      </c>
      <c r="AG48" s="9">
        <v>1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1</v>
      </c>
      <c r="AP48" s="9">
        <v>0</v>
      </c>
      <c r="AQ48" s="9">
        <v>0</v>
      </c>
      <c r="AR48" s="9">
        <v>0</v>
      </c>
      <c r="AS48" s="9">
        <v>1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4</v>
      </c>
      <c r="BE48" s="37">
        <v>171.4</v>
      </c>
      <c r="BF48" s="10">
        <v>250.8</v>
      </c>
      <c r="BG48" s="10">
        <v>271.60000000000002</v>
      </c>
    </row>
    <row r="49" spans="2:59" x14ac:dyDescent="0.15">
      <c r="B49" s="257" t="s">
        <v>32</v>
      </c>
      <c r="C49" s="210"/>
      <c r="D49" s="67">
        <v>163</v>
      </c>
      <c r="E49" s="9">
        <v>47</v>
      </c>
      <c r="F49" s="9">
        <v>7</v>
      </c>
      <c r="G49" s="9">
        <v>10</v>
      </c>
      <c r="H49" s="9">
        <v>7</v>
      </c>
      <c r="I49" s="9">
        <v>4</v>
      </c>
      <c r="J49" s="9">
        <v>7</v>
      </c>
      <c r="K49" s="9">
        <v>8</v>
      </c>
      <c r="L49" s="9">
        <v>7</v>
      </c>
      <c r="M49" s="9">
        <v>6</v>
      </c>
      <c r="N49" s="9">
        <v>2</v>
      </c>
      <c r="O49" s="9">
        <v>6</v>
      </c>
      <c r="P49" s="9">
        <v>3</v>
      </c>
      <c r="Q49" s="9">
        <v>9</v>
      </c>
      <c r="R49" s="9">
        <v>2</v>
      </c>
      <c r="S49" s="9">
        <v>2</v>
      </c>
      <c r="T49" s="9">
        <v>4</v>
      </c>
      <c r="U49" s="9">
        <v>4</v>
      </c>
      <c r="V49" s="9">
        <v>2</v>
      </c>
      <c r="W49" s="9">
        <v>2</v>
      </c>
      <c r="X49" s="9">
        <v>2</v>
      </c>
      <c r="Y49" s="9">
        <v>2</v>
      </c>
      <c r="Z49" s="9">
        <v>3</v>
      </c>
      <c r="AA49" s="9">
        <v>2</v>
      </c>
      <c r="AB49" s="9">
        <v>3</v>
      </c>
      <c r="AC49" s="9">
        <v>1</v>
      </c>
      <c r="AD49" s="9">
        <v>1</v>
      </c>
      <c r="AE49" s="9">
        <v>0</v>
      </c>
      <c r="AF49" s="9">
        <v>1</v>
      </c>
      <c r="AG49" s="9">
        <v>0</v>
      </c>
      <c r="AH49" s="9">
        <v>1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1</v>
      </c>
      <c r="AO49" s="9">
        <v>1</v>
      </c>
      <c r="AP49" s="9">
        <v>1</v>
      </c>
      <c r="AQ49" s="9">
        <v>1</v>
      </c>
      <c r="AR49" s="9">
        <v>0</v>
      </c>
      <c r="AS49" s="9">
        <v>1</v>
      </c>
      <c r="AT49" s="9">
        <v>3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7">
        <v>147.9</v>
      </c>
      <c r="BF49" s="10">
        <v>173.7</v>
      </c>
      <c r="BG49" s="10">
        <v>105.7</v>
      </c>
    </row>
    <row r="50" spans="2:59" x14ac:dyDescent="0.15">
      <c r="B50" s="257" t="s">
        <v>33</v>
      </c>
      <c r="C50" s="210"/>
      <c r="D50" s="67">
        <v>134</v>
      </c>
      <c r="E50" s="9">
        <v>15</v>
      </c>
      <c r="F50" s="9">
        <v>9</v>
      </c>
      <c r="G50" s="9">
        <v>2</v>
      </c>
      <c r="H50" s="9">
        <v>5</v>
      </c>
      <c r="I50" s="9">
        <v>4</v>
      </c>
      <c r="J50" s="9">
        <v>4</v>
      </c>
      <c r="K50" s="9">
        <v>4</v>
      </c>
      <c r="L50" s="9">
        <v>6</v>
      </c>
      <c r="M50" s="9">
        <v>2</v>
      </c>
      <c r="N50" s="9">
        <v>6</v>
      </c>
      <c r="O50" s="9">
        <v>6</v>
      </c>
      <c r="P50" s="9">
        <v>9</v>
      </c>
      <c r="Q50" s="9">
        <v>5</v>
      </c>
      <c r="R50" s="9">
        <v>1</v>
      </c>
      <c r="S50" s="9">
        <v>0</v>
      </c>
      <c r="T50" s="9">
        <v>3</v>
      </c>
      <c r="U50" s="9">
        <v>4</v>
      </c>
      <c r="V50" s="9">
        <v>0</v>
      </c>
      <c r="W50" s="9">
        <v>0</v>
      </c>
      <c r="X50" s="9">
        <v>3</v>
      </c>
      <c r="Y50" s="9">
        <v>4</v>
      </c>
      <c r="Z50" s="9">
        <v>3</v>
      </c>
      <c r="AA50" s="9">
        <v>3</v>
      </c>
      <c r="AB50" s="9">
        <v>6</v>
      </c>
      <c r="AC50" s="9">
        <v>1</v>
      </c>
      <c r="AD50" s="9">
        <v>2</v>
      </c>
      <c r="AE50" s="9">
        <v>5</v>
      </c>
      <c r="AF50" s="9">
        <v>0</v>
      </c>
      <c r="AG50" s="9">
        <v>3</v>
      </c>
      <c r="AH50" s="9">
        <v>0</v>
      </c>
      <c r="AI50" s="9">
        <v>1</v>
      </c>
      <c r="AJ50" s="9">
        <v>1</v>
      </c>
      <c r="AK50" s="9">
        <v>0</v>
      </c>
      <c r="AL50" s="9">
        <v>0</v>
      </c>
      <c r="AM50" s="9">
        <v>2</v>
      </c>
      <c r="AN50" s="9">
        <v>2</v>
      </c>
      <c r="AO50" s="9">
        <v>1</v>
      </c>
      <c r="AP50" s="9">
        <v>1</v>
      </c>
      <c r="AQ50" s="9">
        <v>2</v>
      </c>
      <c r="AR50" s="9">
        <v>2</v>
      </c>
      <c r="AS50" s="9">
        <v>2</v>
      </c>
      <c r="AT50" s="9">
        <v>0</v>
      </c>
      <c r="AU50" s="9">
        <v>0</v>
      </c>
      <c r="AV50" s="9">
        <v>0</v>
      </c>
      <c r="AW50" s="9">
        <v>0</v>
      </c>
      <c r="AX50" s="9">
        <v>1</v>
      </c>
      <c r="AY50" s="9">
        <v>0</v>
      </c>
      <c r="AZ50" s="9">
        <v>0</v>
      </c>
      <c r="BA50" s="9">
        <v>1</v>
      </c>
      <c r="BB50" s="9">
        <v>0</v>
      </c>
      <c r="BC50" s="9">
        <v>1</v>
      </c>
      <c r="BD50" s="9">
        <v>2</v>
      </c>
      <c r="BE50" s="37">
        <v>202.5</v>
      </c>
      <c r="BF50" s="10">
        <v>243.6</v>
      </c>
      <c r="BG50" s="10">
        <v>139.69999999999999</v>
      </c>
    </row>
    <row r="51" spans="2:59" x14ac:dyDescent="0.15">
      <c r="B51" s="257" t="s">
        <v>34</v>
      </c>
      <c r="C51" s="210"/>
      <c r="D51" s="67">
        <v>42</v>
      </c>
      <c r="E51" s="9">
        <v>3</v>
      </c>
      <c r="F51" s="9">
        <v>1</v>
      </c>
      <c r="G51" s="9">
        <v>1</v>
      </c>
      <c r="H51" s="9">
        <v>2</v>
      </c>
      <c r="I51" s="9">
        <v>1</v>
      </c>
      <c r="J51" s="9">
        <v>4</v>
      </c>
      <c r="K51" s="9">
        <v>3</v>
      </c>
      <c r="L51" s="9">
        <v>0</v>
      </c>
      <c r="M51" s="9">
        <v>3</v>
      </c>
      <c r="N51" s="9">
        <v>2</v>
      </c>
      <c r="O51" s="9">
        <v>1</v>
      </c>
      <c r="P51" s="9">
        <v>0</v>
      </c>
      <c r="Q51" s="9">
        <v>1</v>
      </c>
      <c r="R51" s="9">
        <v>0</v>
      </c>
      <c r="S51" s="9">
        <v>2</v>
      </c>
      <c r="T51" s="9">
        <v>0</v>
      </c>
      <c r="U51" s="9">
        <v>2</v>
      </c>
      <c r="V51" s="9">
        <v>3</v>
      </c>
      <c r="W51" s="9">
        <v>0</v>
      </c>
      <c r="X51" s="9">
        <v>2</v>
      </c>
      <c r="Y51" s="9">
        <v>2</v>
      </c>
      <c r="Z51" s="9">
        <v>1</v>
      </c>
      <c r="AA51" s="9">
        <v>0</v>
      </c>
      <c r="AB51" s="9">
        <v>1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1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2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4</v>
      </c>
      <c r="BE51" s="37">
        <v>208</v>
      </c>
      <c r="BF51" s="10">
        <v>261.3</v>
      </c>
      <c r="BG51" s="10">
        <v>174.4</v>
      </c>
    </row>
    <row r="52" spans="2:59" x14ac:dyDescent="0.15">
      <c r="B52" s="257" t="s">
        <v>35</v>
      </c>
      <c r="C52" s="210"/>
      <c r="D52" s="67">
        <v>32</v>
      </c>
      <c r="E52" s="9">
        <v>0</v>
      </c>
      <c r="F52" s="9">
        <v>1</v>
      </c>
      <c r="G52" s="9">
        <v>3</v>
      </c>
      <c r="H52" s="9">
        <v>0</v>
      </c>
      <c r="I52" s="9">
        <v>0</v>
      </c>
      <c r="J52" s="9">
        <v>3</v>
      </c>
      <c r="K52" s="9">
        <v>0</v>
      </c>
      <c r="L52" s="9">
        <v>0</v>
      </c>
      <c r="M52" s="9">
        <v>0</v>
      </c>
      <c r="N52" s="9">
        <v>2</v>
      </c>
      <c r="O52" s="9">
        <v>2</v>
      </c>
      <c r="P52" s="9">
        <v>5</v>
      </c>
      <c r="Q52" s="9">
        <v>0</v>
      </c>
      <c r="R52" s="9">
        <v>0</v>
      </c>
      <c r="S52" s="9">
        <v>2</v>
      </c>
      <c r="T52" s="9">
        <v>1</v>
      </c>
      <c r="U52" s="9">
        <v>1</v>
      </c>
      <c r="V52" s="9">
        <v>1</v>
      </c>
      <c r="W52" s="9">
        <v>0</v>
      </c>
      <c r="X52" s="9">
        <v>1</v>
      </c>
      <c r="Y52" s="9">
        <v>2</v>
      </c>
      <c r="Z52" s="9">
        <v>0</v>
      </c>
      <c r="AA52" s="9">
        <v>0</v>
      </c>
      <c r="AB52" s="9">
        <v>0</v>
      </c>
      <c r="AC52" s="9">
        <v>2</v>
      </c>
      <c r="AD52" s="9">
        <v>1</v>
      </c>
      <c r="AE52" s="9">
        <v>1</v>
      </c>
      <c r="AF52" s="9">
        <v>0</v>
      </c>
      <c r="AG52" s="9">
        <v>0</v>
      </c>
      <c r="AH52" s="9">
        <v>0</v>
      </c>
      <c r="AI52" s="9">
        <v>1</v>
      </c>
      <c r="AJ52" s="9">
        <v>1</v>
      </c>
      <c r="AK52" s="9">
        <v>0</v>
      </c>
      <c r="AL52" s="9">
        <v>0</v>
      </c>
      <c r="AM52" s="9">
        <v>0</v>
      </c>
      <c r="AN52" s="9">
        <v>1</v>
      </c>
      <c r="AO52" s="9">
        <v>1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7">
        <v>219.7</v>
      </c>
      <c r="BF52" s="10">
        <v>245.1</v>
      </c>
      <c r="BG52" s="10">
        <v>95.8</v>
      </c>
    </row>
    <row r="53" spans="2:59" x14ac:dyDescent="0.15">
      <c r="B53" s="257" t="s">
        <v>36</v>
      </c>
      <c r="C53" s="210"/>
      <c r="D53" s="67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</v>
      </c>
      <c r="O53" s="9">
        <v>0</v>
      </c>
      <c r="P53" s="9">
        <v>0</v>
      </c>
      <c r="Q53" s="9">
        <v>1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1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1</v>
      </c>
      <c r="BE53" s="37">
        <v>288.89999999999998</v>
      </c>
      <c r="BF53" s="10">
        <v>439.1</v>
      </c>
      <c r="BG53" s="10">
        <v>326.7</v>
      </c>
    </row>
    <row r="54" spans="2:59" x14ac:dyDescent="0.15">
      <c r="B54" s="257" t="s">
        <v>37</v>
      </c>
      <c r="C54" s="210"/>
      <c r="D54" s="67">
        <v>6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2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1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1</v>
      </c>
      <c r="BE54" s="37">
        <v>226.3</v>
      </c>
      <c r="BF54" s="10">
        <v>386.4</v>
      </c>
      <c r="BG54" s="10">
        <v>352.6</v>
      </c>
    </row>
    <row r="55" spans="2:59" x14ac:dyDescent="0.15">
      <c r="B55" s="257" t="s">
        <v>38</v>
      </c>
      <c r="C55" s="210"/>
      <c r="D55" s="67">
        <v>45</v>
      </c>
      <c r="E55" s="9">
        <v>0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3</v>
      </c>
      <c r="M55" s="9">
        <v>1</v>
      </c>
      <c r="N55" s="9">
        <v>4</v>
      </c>
      <c r="O55" s="9">
        <v>1</v>
      </c>
      <c r="P55" s="9">
        <v>1</v>
      </c>
      <c r="Q55" s="9">
        <v>0</v>
      </c>
      <c r="R55" s="9">
        <v>2</v>
      </c>
      <c r="S55" s="9">
        <v>2</v>
      </c>
      <c r="T55" s="9">
        <v>0</v>
      </c>
      <c r="U55" s="9">
        <v>0</v>
      </c>
      <c r="V55" s="9">
        <v>3</v>
      </c>
      <c r="W55" s="9">
        <v>0</v>
      </c>
      <c r="X55" s="9">
        <v>0</v>
      </c>
      <c r="Y55" s="9">
        <v>1</v>
      </c>
      <c r="Z55" s="9">
        <v>1</v>
      </c>
      <c r="AA55" s="9">
        <v>3</v>
      </c>
      <c r="AB55" s="9">
        <v>0</v>
      </c>
      <c r="AC55" s="9">
        <v>1</v>
      </c>
      <c r="AD55" s="9">
        <v>2</v>
      </c>
      <c r="AE55" s="9">
        <v>1</v>
      </c>
      <c r="AF55" s="9">
        <v>1</v>
      </c>
      <c r="AG55" s="9">
        <v>1</v>
      </c>
      <c r="AH55" s="9">
        <v>0</v>
      </c>
      <c r="AI55" s="9">
        <v>0</v>
      </c>
      <c r="AJ55" s="9">
        <v>1</v>
      </c>
      <c r="AK55" s="9">
        <v>0</v>
      </c>
      <c r="AL55" s="9">
        <v>2</v>
      </c>
      <c r="AM55" s="9">
        <v>1</v>
      </c>
      <c r="AN55" s="9">
        <v>1</v>
      </c>
      <c r="AO55" s="9">
        <v>0</v>
      </c>
      <c r="AP55" s="9">
        <v>1</v>
      </c>
      <c r="AQ55" s="9">
        <v>1</v>
      </c>
      <c r="AR55" s="9">
        <v>2</v>
      </c>
      <c r="AS55" s="9">
        <v>1</v>
      </c>
      <c r="AT55" s="9">
        <v>0</v>
      </c>
      <c r="AU55" s="9">
        <v>0</v>
      </c>
      <c r="AV55" s="9">
        <v>0</v>
      </c>
      <c r="AW55" s="9">
        <v>1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2</v>
      </c>
      <c r="BE55" s="37">
        <v>307.7</v>
      </c>
      <c r="BF55" s="10">
        <v>319.5</v>
      </c>
      <c r="BG55" s="10">
        <v>163.69999999999999</v>
      </c>
    </row>
    <row r="56" spans="2:59" x14ac:dyDescent="0.15">
      <c r="B56" s="257" t="s">
        <v>39</v>
      </c>
      <c r="C56" s="210"/>
      <c r="D56" s="67">
        <v>61</v>
      </c>
      <c r="E56" s="9">
        <v>5</v>
      </c>
      <c r="F56" s="9">
        <v>0</v>
      </c>
      <c r="G56" s="9">
        <v>1</v>
      </c>
      <c r="H56" s="9">
        <v>0</v>
      </c>
      <c r="I56" s="9">
        <v>1</v>
      </c>
      <c r="J56" s="9">
        <v>2</v>
      </c>
      <c r="K56" s="9">
        <v>3</v>
      </c>
      <c r="L56" s="9">
        <v>6</v>
      </c>
      <c r="M56" s="9">
        <v>1</v>
      </c>
      <c r="N56" s="9">
        <v>1</v>
      </c>
      <c r="O56" s="9">
        <v>4</v>
      </c>
      <c r="P56" s="9">
        <v>2</v>
      </c>
      <c r="Q56" s="9">
        <v>3</v>
      </c>
      <c r="R56" s="9">
        <v>3</v>
      </c>
      <c r="S56" s="9">
        <v>2</v>
      </c>
      <c r="T56" s="9">
        <v>3</v>
      </c>
      <c r="U56" s="9">
        <v>1</v>
      </c>
      <c r="V56" s="9">
        <v>1</v>
      </c>
      <c r="W56" s="9">
        <v>0</v>
      </c>
      <c r="X56" s="9">
        <v>2</v>
      </c>
      <c r="Y56" s="9">
        <v>2</v>
      </c>
      <c r="Z56" s="9">
        <v>1</v>
      </c>
      <c r="AA56" s="9">
        <v>2</v>
      </c>
      <c r="AB56" s="9">
        <v>1</v>
      </c>
      <c r="AC56" s="9">
        <v>1</v>
      </c>
      <c r="AD56" s="9">
        <v>2</v>
      </c>
      <c r="AE56" s="9">
        <v>1</v>
      </c>
      <c r="AF56" s="9">
        <v>0</v>
      </c>
      <c r="AG56" s="9">
        <v>2</v>
      </c>
      <c r="AH56" s="9">
        <v>1</v>
      </c>
      <c r="AI56" s="9">
        <v>0</v>
      </c>
      <c r="AJ56" s="9">
        <v>0</v>
      </c>
      <c r="AK56" s="9">
        <v>1</v>
      </c>
      <c r="AL56" s="9">
        <v>0</v>
      </c>
      <c r="AM56" s="9">
        <v>0</v>
      </c>
      <c r="AN56" s="9">
        <v>0</v>
      </c>
      <c r="AO56" s="9">
        <v>1</v>
      </c>
      <c r="AP56" s="9">
        <v>0</v>
      </c>
      <c r="AQ56" s="9">
        <v>0</v>
      </c>
      <c r="AR56" s="9">
        <v>1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1</v>
      </c>
      <c r="BB56" s="9">
        <v>0</v>
      </c>
      <c r="BC56" s="9">
        <v>0</v>
      </c>
      <c r="BD56" s="9">
        <v>3</v>
      </c>
      <c r="BE56" s="37">
        <v>222.3</v>
      </c>
      <c r="BF56" s="10">
        <v>261.2</v>
      </c>
      <c r="BG56" s="10">
        <v>142.5</v>
      </c>
    </row>
    <row r="57" spans="2:59" x14ac:dyDescent="0.15">
      <c r="B57" s="257" t="s">
        <v>40</v>
      </c>
      <c r="C57" s="210"/>
      <c r="D57" s="67">
        <v>34</v>
      </c>
      <c r="E57" s="9">
        <v>0</v>
      </c>
      <c r="F57" s="9">
        <v>0</v>
      </c>
      <c r="G57" s="9">
        <v>1</v>
      </c>
      <c r="H57" s="9">
        <v>1</v>
      </c>
      <c r="I57" s="9">
        <v>1</v>
      </c>
      <c r="J57" s="9">
        <v>0</v>
      </c>
      <c r="K57" s="9">
        <v>2</v>
      </c>
      <c r="L57" s="9">
        <v>1</v>
      </c>
      <c r="M57" s="9">
        <v>1</v>
      </c>
      <c r="N57" s="9">
        <v>1</v>
      </c>
      <c r="O57" s="9">
        <v>3</v>
      </c>
      <c r="P57" s="9">
        <v>2</v>
      </c>
      <c r="Q57" s="9">
        <v>2</v>
      </c>
      <c r="R57" s="9">
        <v>1</v>
      </c>
      <c r="S57" s="9">
        <v>1</v>
      </c>
      <c r="T57" s="9">
        <v>3</v>
      </c>
      <c r="U57" s="9">
        <v>1</v>
      </c>
      <c r="V57" s="9">
        <v>1</v>
      </c>
      <c r="W57" s="9">
        <v>0</v>
      </c>
      <c r="X57" s="9">
        <v>2</v>
      </c>
      <c r="Y57" s="9">
        <v>1</v>
      </c>
      <c r="Z57" s="9">
        <v>1</v>
      </c>
      <c r="AA57" s="9">
        <v>0</v>
      </c>
      <c r="AB57" s="9">
        <v>1</v>
      </c>
      <c r="AC57" s="9">
        <v>0</v>
      </c>
      <c r="AD57" s="9">
        <v>1</v>
      </c>
      <c r="AE57" s="9">
        <v>0</v>
      </c>
      <c r="AF57" s="9">
        <v>0</v>
      </c>
      <c r="AG57" s="9">
        <v>1</v>
      </c>
      <c r="AH57" s="9">
        <v>0</v>
      </c>
      <c r="AI57" s="9">
        <v>1</v>
      </c>
      <c r="AJ57" s="9">
        <v>1</v>
      </c>
      <c r="AK57" s="9">
        <v>0</v>
      </c>
      <c r="AL57" s="9">
        <v>1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1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1</v>
      </c>
      <c r="BE57" s="37">
        <v>237.3</v>
      </c>
      <c r="BF57" s="10">
        <v>262.5</v>
      </c>
      <c r="BG57" s="10">
        <v>115.1</v>
      </c>
    </row>
    <row r="58" spans="2:59" x14ac:dyDescent="0.15">
      <c r="B58" s="257" t="s">
        <v>41</v>
      </c>
      <c r="C58" s="210"/>
      <c r="D58" s="67">
        <v>6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1</v>
      </c>
      <c r="R58" s="9">
        <v>0</v>
      </c>
      <c r="S58" s="9">
        <v>1</v>
      </c>
      <c r="T58" s="9">
        <v>1</v>
      </c>
      <c r="U58" s="9">
        <v>0</v>
      </c>
      <c r="V58" s="9">
        <v>0</v>
      </c>
      <c r="W58" s="9">
        <v>0</v>
      </c>
      <c r="X58" s="9">
        <v>1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7">
        <v>221.5</v>
      </c>
      <c r="BF58" s="10">
        <v>221.5</v>
      </c>
      <c r="BG58" s="10">
        <v>38.9</v>
      </c>
    </row>
    <row r="59" spans="2:59" x14ac:dyDescent="0.15">
      <c r="B59" s="257" t="s">
        <v>42</v>
      </c>
      <c r="C59" s="210"/>
      <c r="D59" s="67">
        <v>12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1</v>
      </c>
      <c r="Q59" s="9">
        <v>0</v>
      </c>
      <c r="R59" s="9">
        <v>1</v>
      </c>
      <c r="S59" s="9">
        <v>1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1</v>
      </c>
      <c r="AC59" s="9">
        <v>2</v>
      </c>
      <c r="AD59" s="9">
        <v>1</v>
      </c>
      <c r="AE59" s="9">
        <v>0</v>
      </c>
      <c r="AF59" s="9">
        <v>0</v>
      </c>
      <c r="AG59" s="9">
        <v>1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1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1</v>
      </c>
      <c r="BE59" s="37">
        <v>329.2</v>
      </c>
      <c r="BF59" s="10">
        <v>323.7</v>
      </c>
      <c r="BG59" s="10">
        <v>158</v>
      </c>
    </row>
    <row r="60" spans="2:59" x14ac:dyDescent="0.15">
      <c r="B60" s="257" t="s">
        <v>43</v>
      </c>
      <c r="C60" s="210"/>
      <c r="D60" s="67">
        <v>42</v>
      </c>
      <c r="E60" s="9">
        <v>0</v>
      </c>
      <c r="F60" s="9">
        <v>1</v>
      </c>
      <c r="G60" s="9">
        <v>0</v>
      </c>
      <c r="H60" s="9">
        <v>1</v>
      </c>
      <c r="I60" s="9">
        <v>1</v>
      </c>
      <c r="J60" s="9">
        <v>4</v>
      </c>
      <c r="K60" s="9">
        <v>3</v>
      </c>
      <c r="L60" s="9">
        <v>1</v>
      </c>
      <c r="M60" s="9">
        <v>0</v>
      </c>
      <c r="N60" s="9">
        <v>1</v>
      </c>
      <c r="O60" s="9">
        <v>2</v>
      </c>
      <c r="P60" s="9">
        <v>2</v>
      </c>
      <c r="Q60" s="9">
        <v>1</v>
      </c>
      <c r="R60" s="9">
        <v>2</v>
      </c>
      <c r="S60" s="9">
        <v>2</v>
      </c>
      <c r="T60" s="9">
        <v>2</v>
      </c>
      <c r="U60" s="9">
        <v>0</v>
      </c>
      <c r="V60" s="9">
        <v>0</v>
      </c>
      <c r="W60" s="9">
        <v>3</v>
      </c>
      <c r="X60" s="9">
        <v>0</v>
      </c>
      <c r="Y60" s="9">
        <v>1</v>
      </c>
      <c r="Z60" s="9">
        <v>0</v>
      </c>
      <c r="AA60" s="9">
        <v>0</v>
      </c>
      <c r="AB60" s="9">
        <v>0</v>
      </c>
      <c r="AC60" s="9">
        <v>3</v>
      </c>
      <c r="AD60" s="9">
        <v>0</v>
      </c>
      <c r="AE60" s="9">
        <v>0</v>
      </c>
      <c r="AF60" s="9">
        <v>3</v>
      </c>
      <c r="AG60" s="9">
        <v>0</v>
      </c>
      <c r="AH60" s="9">
        <v>0</v>
      </c>
      <c r="AI60" s="9">
        <v>0</v>
      </c>
      <c r="AJ60" s="9">
        <v>0</v>
      </c>
      <c r="AK60" s="9">
        <v>2</v>
      </c>
      <c r="AL60" s="9">
        <v>0</v>
      </c>
      <c r="AM60" s="9">
        <v>0</v>
      </c>
      <c r="AN60" s="9">
        <v>1</v>
      </c>
      <c r="AO60" s="9">
        <v>1</v>
      </c>
      <c r="AP60" s="9">
        <v>0</v>
      </c>
      <c r="AQ60" s="9">
        <v>0</v>
      </c>
      <c r="AR60" s="9">
        <v>0</v>
      </c>
      <c r="AS60" s="9">
        <v>1</v>
      </c>
      <c r="AT60" s="9">
        <v>0</v>
      </c>
      <c r="AU60" s="9">
        <v>1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3</v>
      </c>
      <c r="BE60" s="37">
        <v>238.3</v>
      </c>
      <c r="BF60" s="10">
        <v>292.3</v>
      </c>
      <c r="BG60" s="10">
        <v>159</v>
      </c>
    </row>
    <row r="61" spans="2:59" x14ac:dyDescent="0.15">
      <c r="B61" s="257" t="s">
        <v>44</v>
      </c>
      <c r="C61" s="210"/>
      <c r="D61" s="67">
        <v>33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3</v>
      </c>
      <c r="L61" s="9">
        <v>1</v>
      </c>
      <c r="M61" s="9">
        <v>1</v>
      </c>
      <c r="N61" s="9">
        <v>1</v>
      </c>
      <c r="O61" s="9">
        <v>3</v>
      </c>
      <c r="P61" s="9">
        <v>1</v>
      </c>
      <c r="Q61" s="9">
        <v>2</v>
      </c>
      <c r="R61" s="9">
        <v>2</v>
      </c>
      <c r="S61" s="9">
        <v>0</v>
      </c>
      <c r="T61" s="9">
        <v>1</v>
      </c>
      <c r="U61" s="9">
        <v>2</v>
      </c>
      <c r="V61" s="9">
        <v>1</v>
      </c>
      <c r="W61" s="9">
        <v>0</v>
      </c>
      <c r="X61" s="9">
        <v>0</v>
      </c>
      <c r="Y61" s="9">
        <v>0</v>
      </c>
      <c r="Z61" s="9">
        <v>1</v>
      </c>
      <c r="AA61" s="9">
        <v>1</v>
      </c>
      <c r="AB61" s="9">
        <v>2</v>
      </c>
      <c r="AC61" s="9">
        <v>1</v>
      </c>
      <c r="AD61" s="9">
        <v>0</v>
      </c>
      <c r="AE61" s="9">
        <v>1</v>
      </c>
      <c r="AF61" s="9">
        <v>0</v>
      </c>
      <c r="AG61" s="9">
        <v>0</v>
      </c>
      <c r="AH61" s="9">
        <v>1</v>
      </c>
      <c r="AI61" s="9">
        <v>1</v>
      </c>
      <c r="AJ61" s="9">
        <v>0</v>
      </c>
      <c r="AK61" s="9">
        <v>1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1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3</v>
      </c>
      <c r="BE61" s="37">
        <v>244.4</v>
      </c>
      <c r="BF61" s="10">
        <v>307.3</v>
      </c>
      <c r="BG61" s="10">
        <v>203.6</v>
      </c>
    </row>
    <row r="62" spans="2:59" x14ac:dyDescent="0.15">
      <c r="B62" s="257" t="s">
        <v>45</v>
      </c>
      <c r="C62" s="210"/>
      <c r="D62" s="67">
        <v>176</v>
      </c>
      <c r="E62" s="9">
        <v>5</v>
      </c>
      <c r="F62" s="9">
        <v>3</v>
      </c>
      <c r="G62" s="9">
        <v>4</v>
      </c>
      <c r="H62" s="9">
        <v>5</v>
      </c>
      <c r="I62" s="9">
        <v>3</v>
      </c>
      <c r="J62" s="9">
        <v>3</v>
      </c>
      <c r="K62" s="9">
        <v>4</v>
      </c>
      <c r="L62" s="9">
        <v>2</v>
      </c>
      <c r="M62" s="9">
        <v>7</v>
      </c>
      <c r="N62" s="9">
        <v>4</v>
      </c>
      <c r="O62" s="9">
        <v>7</v>
      </c>
      <c r="P62" s="9">
        <v>10</v>
      </c>
      <c r="Q62" s="9">
        <v>9</v>
      </c>
      <c r="R62" s="9">
        <v>3</v>
      </c>
      <c r="S62" s="9">
        <v>10</v>
      </c>
      <c r="T62" s="9">
        <v>3</v>
      </c>
      <c r="U62" s="9">
        <v>6</v>
      </c>
      <c r="V62" s="9">
        <v>2</v>
      </c>
      <c r="W62" s="9">
        <v>8</v>
      </c>
      <c r="X62" s="9">
        <v>2</v>
      </c>
      <c r="Y62" s="9">
        <v>5</v>
      </c>
      <c r="Z62" s="9">
        <v>6</v>
      </c>
      <c r="AA62" s="9">
        <v>5</v>
      </c>
      <c r="AB62" s="9">
        <v>2</v>
      </c>
      <c r="AC62" s="9">
        <v>2</v>
      </c>
      <c r="AD62" s="9">
        <v>2</v>
      </c>
      <c r="AE62" s="9">
        <v>2</v>
      </c>
      <c r="AF62" s="9">
        <v>1</v>
      </c>
      <c r="AG62" s="9">
        <v>2</v>
      </c>
      <c r="AH62" s="9">
        <v>1</v>
      </c>
      <c r="AI62" s="9">
        <v>4</v>
      </c>
      <c r="AJ62" s="9">
        <v>1</v>
      </c>
      <c r="AK62" s="9">
        <v>5</v>
      </c>
      <c r="AL62" s="9">
        <v>2</v>
      </c>
      <c r="AM62" s="9">
        <v>1</v>
      </c>
      <c r="AN62" s="9">
        <v>4</v>
      </c>
      <c r="AO62" s="9">
        <v>3</v>
      </c>
      <c r="AP62" s="9">
        <v>2</v>
      </c>
      <c r="AQ62" s="9">
        <v>2</v>
      </c>
      <c r="AR62" s="9">
        <v>2</v>
      </c>
      <c r="AS62" s="9">
        <v>0</v>
      </c>
      <c r="AT62" s="9">
        <v>1</v>
      </c>
      <c r="AU62" s="9">
        <v>1</v>
      </c>
      <c r="AV62" s="9">
        <v>2</v>
      </c>
      <c r="AW62" s="9">
        <v>2</v>
      </c>
      <c r="AX62" s="9">
        <v>1</v>
      </c>
      <c r="AY62" s="9">
        <v>1</v>
      </c>
      <c r="AZ62" s="9">
        <v>0</v>
      </c>
      <c r="BA62" s="9">
        <v>0</v>
      </c>
      <c r="BB62" s="9">
        <v>1</v>
      </c>
      <c r="BC62" s="9">
        <v>0</v>
      </c>
      <c r="BD62" s="9">
        <v>13</v>
      </c>
      <c r="BE62" s="37">
        <v>260.60000000000002</v>
      </c>
      <c r="BF62" s="10">
        <v>319.2</v>
      </c>
      <c r="BG62" s="10">
        <v>218.9</v>
      </c>
    </row>
    <row r="63" spans="2:59" x14ac:dyDescent="0.15">
      <c r="B63" s="257" t="s">
        <v>46</v>
      </c>
      <c r="C63" s="210"/>
      <c r="D63" s="67">
        <v>34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1</v>
      </c>
      <c r="R63" s="9">
        <v>2</v>
      </c>
      <c r="S63" s="9">
        <v>0</v>
      </c>
      <c r="T63" s="9">
        <v>1</v>
      </c>
      <c r="U63" s="9">
        <v>2</v>
      </c>
      <c r="V63" s="9">
        <v>2</v>
      </c>
      <c r="W63" s="9">
        <v>1</v>
      </c>
      <c r="X63" s="9">
        <v>0</v>
      </c>
      <c r="Y63" s="9">
        <v>1</v>
      </c>
      <c r="Z63" s="9">
        <v>0</v>
      </c>
      <c r="AA63" s="9">
        <v>2</v>
      </c>
      <c r="AB63" s="9">
        <v>0</v>
      </c>
      <c r="AC63" s="9">
        <v>1</v>
      </c>
      <c r="AD63" s="9">
        <v>1</v>
      </c>
      <c r="AE63" s="9">
        <v>1</v>
      </c>
      <c r="AF63" s="9">
        <v>1</v>
      </c>
      <c r="AG63" s="9">
        <v>2</v>
      </c>
      <c r="AH63" s="9">
        <v>0</v>
      </c>
      <c r="AI63" s="9">
        <v>0</v>
      </c>
      <c r="AJ63" s="9">
        <v>0</v>
      </c>
      <c r="AK63" s="9">
        <v>1</v>
      </c>
      <c r="AL63" s="9">
        <v>1</v>
      </c>
      <c r="AM63" s="9">
        <v>1</v>
      </c>
      <c r="AN63" s="9">
        <v>0</v>
      </c>
      <c r="AO63" s="9">
        <v>2</v>
      </c>
      <c r="AP63" s="9">
        <v>0</v>
      </c>
      <c r="AQ63" s="9">
        <v>0</v>
      </c>
      <c r="AR63" s="9">
        <v>2</v>
      </c>
      <c r="AS63" s="9">
        <v>0</v>
      </c>
      <c r="AT63" s="9">
        <v>0</v>
      </c>
      <c r="AU63" s="9">
        <v>0</v>
      </c>
      <c r="AV63" s="9">
        <v>1</v>
      </c>
      <c r="AW63" s="9">
        <v>0</v>
      </c>
      <c r="AX63" s="9">
        <v>1</v>
      </c>
      <c r="AY63" s="9">
        <v>2</v>
      </c>
      <c r="AZ63" s="9">
        <v>0</v>
      </c>
      <c r="BA63" s="9">
        <v>0</v>
      </c>
      <c r="BB63" s="9">
        <v>0</v>
      </c>
      <c r="BC63" s="9">
        <v>0</v>
      </c>
      <c r="BD63" s="9">
        <v>4</v>
      </c>
      <c r="BE63" s="37">
        <v>372.5</v>
      </c>
      <c r="BF63" s="10">
        <v>423</v>
      </c>
      <c r="BG63" s="10">
        <v>234.4</v>
      </c>
    </row>
    <row r="64" spans="2:59" x14ac:dyDescent="0.15">
      <c r="B64" s="257" t="s">
        <v>47</v>
      </c>
      <c r="C64" s="210"/>
      <c r="D64" s="67">
        <v>30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2</v>
      </c>
      <c r="P64" s="9">
        <v>2</v>
      </c>
      <c r="Q64" s="9">
        <v>2</v>
      </c>
      <c r="R64" s="9">
        <v>2</v>
      </c>
      <c r="S64" s="9">
        <v>1</v>
      </c>
      <c r="T64" s="9">
        <v>4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1</v>
      </c>
      <c r="AA64" s="9">
        <v>2</v>
      </c>
      <c r="AB64" s="9">
        <v>1</v>
      </c>
      <c r="AC64" s="9">
        <v>0</v>
      </c>
      <c r="AD64" s="9">
        <v>1</v>
      </c>
      <c r="AE64" s="9">
        <v>2</v>
      </c>
      <c r="AF64" s="9">
        <v>0</v>
      </c>
      <c r="AG64" s="9">
        <v>0</v>
      </c>
      <c r="AH64" s="9">
        <v>1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1</v>
      </c>
      <c r="AP64" s="9">
        <v>0</v>
      </c>
      <c r="AQ64" s="9">
        <v>0</v>
      </c>
      <c r="AR64" s="9">
        <v>1</v>
      </c>
      <c r="AS64" s="9">
        <v>1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3</v>
      </c>
      <c r="BE64" s="37">
        <v>245.8</v>
      </c>
      <c r="BF64" s="10">
        <v>319.10000000000002</v>
      </c>
      <c r="BG64" s="10">
        <v>161.30000000000001</v>
      </c>
    </row>
    <row r="65" spans="2:59" x14ac:dyDescent="0.15">
      <c r="B65" s="257" t="s">
        <v>48</v>
      </c>
      <c r="C65" s="210"/>
      <c r="D65" s="67">
        <v>108</v>
      </c>
      <c r="E65" s="9">
        <v>2</v>
      </c>
      <c r="F65" s="9">
        <v>0</v>
      </c>
      <c r="G65" s="9">
        <v>0</v>
      </c>
      <c r="H65" s="9">
        <v>0</v>
      </c>
      <c r="I65" s="9">
        <v>1</v>
      </c>
      <c r="J65" s="9">
        <v>8</v>
      </c>
      <c r="K65" s="9">
        <v>0</v>
      </c>
      <c r="L65" s="9">
        <v>2</v>
      </c>
      <c r="M65" s="9">
        <v>2</v>
      </c>
      <c r="N65" s="9">
        <v>1</v>
      </c>
      <c r="O65" s="9">
        <v>1</v>
      </c>
      <c r="P65" s="9">
        <v>6</v>
      </c>
      <c r="Q65" s="9">
        <v>2</v>
      </c>
      <c r="R65" s="9">
        <v>2</v>
      </c>
      <c r="S65" s="9">
        <v>5</v>
      </c>
      <c r="T65" s="9">
        <v>2</v>
      </c>
      <c r="U65" s="9">
        <v>3</v>
      </c>
      <c r="V65" s="9">
        <v>3</v>
      </c>
      <c r="W65" s="9">
        <v>4</v>
      </c>
      <c r="X65" s="9">
        <v>1</v>
      </c>
      <c r="Y65" s="9">
        <v>2</v>
      </c>
      <c r="Z65" s="9">
        <v>1</v>
      </c>
      <c r="AA65" s="9">
        <v>2</v>
      </c>
      <c r="AB65" s="9">
        <v>2</v>
      </c>
      <c r="AC65" s="9">
        <v>8</v>
      </c>
      <c r="AD65" s="9">
        <v>1</v>
      </c>
      <c r="AE65" s="9">
        <v>2</v>
      </c>
      <c r="AF65" s="9">
        <v>2</v>
      </c>
      <c r="AG65" s="9">
        <v>1</v>
      </c>
      <c r="AH65" s="9">
        <v>3</v>
      </c>
      <c r="AI65" s="9">
        <v>0</v>
      </c>
      <c r="AJ65" s="9">
        <v>2</v>
      </c>
      <c r="AK65" s="9">
        <v>1</v>
      </c>
      <c r="AL65" s="9">
        <v>2</v>
      </c>
      <c r="AM65" s="9">
        <v>2</v>
      </c>
      <c r="AN65" s="9">
        <v>1</v>
      </c>
      <c r="AO65" s="9">
        <v>1</v>
      </c>
      <c r="AP65" s="9">
        <v>1</v>
      </c>
      <c r="AQ65" s="9">
        <v>3</v>
      </c>
      <c r="AR65" s="9">
        <v>1</v>
      </c>
      <c r="AS65" s="9">
        <v>3</v>
      </c>
      <c r="AT65" s="9">
        <v>0</v>
      </c>
      <c r="AU65" s="9">
        <v>3</v>
      </c>
      <c r="AV65" s="9">
        <v>0</v>
      </c>
      <c r="AW65" s="9">
        <v>0</v>
      </c>
      <c r="AX65" s="9">
        <v>0</v>
      </c>
      <c r="AY65" s="9">
        <v>0</v>
      </c>
      <c r="AZ65" s="9">
        <v>1</v>
      </c>
      <c r="BA65" s="9">
        <v>1</v>
      </c>
      <c r="BB65" s="9">
        <v>0</v>
      </c>
      <c r="BC65" s="9">
        <v>1</v>
      </c>
      <c r="BD65" s="9">
        <v>16</v>
      </c>
      <c r="BE65" s="37">
        <v>330.9</v>
      </c>
      <c r="BF65" s="10">
        <v>382.7</v>
      </c>
      <c r="BG65" s="10">
        <v>227.3</v>
      </c>
    </row>
    <row r="66" spans="2:59" x14ac:dyDescent="0.15">
      <c r="B66" s="257" t="s">
        <v>49</v>
      </c>
      <c r="C66" s="210"/>
      <c r="D66" s="67">
        <v>45</v>
      </c>
      <c r="E66" s="9">
        <v>0</v>
      </c>
      <c r="F66" s="9">
        <v>2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  <c r="P66" s="9">
        <v>3</v>
      </c>
      <c r="Q66" s="9">
        <v>3</v>
      </c>
      <c r="R66" s="9">
        <v>1</v>
      </c>
      <c r="S66" s="9">
        <v>3</v>
      </c>
      <c r="T66" s="9">
        <v>0</v>
      </c>
      <c r="U66" s="9">
        <v>1</v>
      </c>
      <c r="V66" s="9">
        <v>2</v>
      </c>
      <c r="W66" s="9">
        <v>0</v>
      </c>
      <c r="X66" s="9">
        <v>2</v>
      </c>
      <c r="Y66" s="9">
        <v>1</v>
      </c>
      <c r="Z66" s="9">
        <v>1</v>
      </c>
      <c r="AA66" s="9">
        <v>1</v>
      </c>
      <c r="AB66" s="9">
        <v>2</v>
      </c>
      <c r="AC66" s="9">
        <v>1</v>
      </c>
      <c r="AD66" s="9">
        <v>1</v>
      </c>
      <c r="AE66" s="9">
        <v>1</v>
      </c>
      <c r="AF66" s="9">
        <v>0</v>
      </c>
      <c r="AG66" s="9">
        <v>1</v>
      </c>
      <c r="AH66" s="9">
        <v>1</v>
      </c>
      <c r="AI66" s="9">
        <v>1</v>
      </c>
      <c r="AJ66" s="9">
        <v>0</v>
      </c>
      <c r="AK66" s="9">
        <v>0</v>
      </c>
      <c r="AL66" s="9">
        <v>0</v>
      </c>
      <c r="AM66" s="9">
        <v>3</v>
      </c>
      <c r="AN66" s="9">
        <v>0</v>
      </c>
      <c r="AO66" s="9">
        <v>1</v>
      </c>
      <c r="AP66" s="9">
        <v>0</v>
      </c>
      <c r="AQ66" s="9">
        <v>0</v>
      </c>
      <c r="AR66" s="9">
        <v>2</v>
      </c>
      <c r="AS66" s="9">
        <v>0</v>
      </c>
      <c r="AT66" s="9">
        <v>1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1</v>
      </c>
      <c r="BA66" s="9">
        <v>0</v>
      </c>
      <c r="BB66" s="9">
        <v>0</v>
      </c>
      <c r="BC66" s="9">
        <v>0</v>
      </c>
      <c r="BD66" s="9">
        <v>7</v>
      </c>
      <c r="BE66" s="37">
        <v>326.3</v>
      </c>
      <c r="BF66" s="10">
        <v>389.3</v>
      </c>
      <c r="BG66" s="10">
        <v>223</v>
      </c>
    </row>
    <row r="67" spans="2:59" x14ac:dyDescent="0.15">
      <c r="B67" s="257" t="s">
        <v>50</v>
      </c>
      <c r="C67" s="210"/>
      <c r="D67" s="67">
        <v>51</v>
      </c>
      <c r="E67" s="9">
        <v>1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2</v>
      </c>
      <c r="P67" s="9">
        <v>3</v>
      </c>
      <c r="Q67" s="9">
        <v>2</v>
      </c>
      <c r="R67" s="9">
        <v>1</v>
      </c>
      <c r="S67" s="9">
        <v>2</v>
      </c>
      <c r="T67" s="9">
        <v>0</v>
      </c>
      <c r="U67" s="9">
        <v>3</v>
      </c>
      <c r="V67" s="9">
        <v>4</v>
      </c>
      <c r="W67" s="9">
        <v>1</v>
      </c>
      <c r="X67" s="9">
        <v>1</v>
      </c>
      <c r="Y67" s="9">
        <v>1</v>
      </c>
      <c r="Z67" s="9">
        <v>1</v>
      </c>
      <c r="AA67" s="9">
        <v>0</v>
      </c>
      <c r="AB67" s="9">
        <v>2</v>
      </c>
      <c r="AC67" s="9">
        <v>0</v>
      </c>
      <c r="AD67" s="9">
        <v>1</v>
      </c>
      <c r="AE67" s="9">
        <v>2</v>
      </c>
      <c r="AF67" s="9">
        <v>2</v>
      </c>
      <c r="AG67" s="9">
        <v>0</v>
      </c>
      <c r="AH67" s="9">
        <v>2</v>
      </c>
      <c r="AI67" s="9">
        <v>0</v>
      </c>
      <c r="AJ67" s="9">
        <v>2</v>
      </c>
      <c r="AK67" s="9">
        <v>1</v>
      </c>
      <c r="AL67" s="9">
        <v>0</v>
      </c>
      <c r="AM67" s="9">
        <v>0</v>
      </c>
      <c r="AN67" s="9">
        <v>0</v>
      </c>
      <c r="AO67" s="9">
        <v>0</v>
      </c>
      <c r="AP67" s="9">
        <v>1</v>
      </c>
      <c r="AQ67" s="9">
        <v>2</v>
      </c>
      <c r="AR67" s="9">
        <v>1</v>
      </c>
      <c r="AS67" s="9">
        <v>1</v>
      </c>
      <c r="AT67" s="9">
        <v>0</v>
      </c>
      <c r="AU67" s="9">
        <v>0</v>
      </c>
      <c r="AV67" s="9">
        <v>1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8</v>
      </c>
      <c r="BE67" s="37">
        <v>322.2</v>
      </c>
      <c r="BF67" s="10">
        <v>460.9</v>
      </c>
      <c r="BG67" s="10">
        <v>556.6</v>
      </c>
    </row>
    <row r="68" spans="2:59" x14ac:dyDescent="0.15">
      <c r="B68" s="257" t="s">
        <v>51</v>
      </c>
      <c r="C68" s="210"/>
      <c r="D68" s="67">
        <v>69</v>
      </c>
      <c r="E68" s="9">
        <v>1</v>
      </c>
      <c r="F68" s="9">
        <v>0</v>
      </c>
      <c r="G68" s="9">
        <v>1</v>
      </c>
      <c r="H68" s="9">
        <v>0</v>
      </c>
      <c r="I68" s="9">
        <v>1</v>
      </c>
      <c r="J68" s="9">
        <v>1</v>
      </c>
      <c r="K68" s="9">
        <v>0</v>
      </c>
      <c r="L68" s="9">
        <v>2</v>
      </c>
      <c r="M68" s="9">
        <v>1</v>
      </c>
      <c r="N68" s="9">
        <v>3</v>
      </c>
      <c r="O68" s="9">
        <v>5</v>
      </c>
      <c r="P68" s="9">
        <v>0</v>
      </c>
      <c r="Q68" s="9">
        <v>3</v>
      </c>
      <c r="R68" s="9">
        <v>1</v>
      </c>
      <c r="S68" s="9">
        <v>0</v>
      </c>
      <c r="T68" s="9">
        <v>3</v>
      </c>
      <c r="U68" s="9">
        <v>3</v>
      </c>
      <c r="V68" s="9">
        <v>2</v>
      </c>
      <c r="W68" s="9">
        <v>2</v>
      </c>
      <c r="X68" s="9">
        <v>0</v>
      </c>
      <c r="Y68" s="9">
        <v>0</v>
      </c>
      <c r="Z68" s="9">
        <v>0</v>
      </c>
      <c r="AA68" s="9">
        <v>3</v>
      </c>
      <c r="AB68" s="9">
        <v>3</v>
      </c>
      <c r="AC68" s="9">
        <v>3</v>
      </c>
      <c r="AD68" s="9">
        <v>0</v>
      </c>
      <c r="AE68" s="9">
        <v>2</v>
      </c>
      <c r="AF68" s="9">
        <v>0</v>
      </c>
      <c r="AG68" s="9">
        <v>0</v>
      </c>
      <c r="AH68" s="9">
        <v>2</v>
      </c>
      <c r="AI68" s="9">
        <v>2</v>
      </c>
      <c r="AJ68" s="9">
        <v>3</v>
      </c>
      <c r="AK68" s="9">
        <v>1</v>
      </c>
      <c r="AL68" s="9">
        <v>1</v>
      </c>
      <c r="AM68" s="9">
        <v>1</v>
      </c>
      <c r="AN68" s="9">
        <v>1</v>
      </c>
      <c r="AO68" s="9">
        <v>0</v>
      </c>
      <c r="AP68" s="9">
        <v>0</v>
      </c>
      <c r="AQ68" s="9">
        <v>0</v>
      </c>
      <c r="AR68" s="9">
        <v>1</v>
      </c>
      <c r="AS68" s="9">
        <v>1</v>
      </c>
      <c r="AT68" s="9">
        <v>3</v>
      </c>
      <c r="AU68" s="9">
        <v>1</v>
      </c>
      <c r="AV68" s="9">
        <v>1</v>
      </c>
      <c r="AW68" s="9">
        <v>0</v>
      </c>
      <c r="AX68" s="9">
        <v>1</v>
      </c>
      <c r="AY68" s="9">
        <v>0</v>
      </c>
      <c r="AZ68" s="9">
        <v>0</v>
      </c>
      <c r="BA68" s="9">
        <v>1</v>
      </c>
      <c r="BB68" s="9">
        <v>0</v>
      </c>
      <c r="BC68" s="9">
        <v>0</v>
      </c>
      <c r="BD68" s="9">
        <v>9</v>
      </c>
      <c r="BE68" s="37">
        <v>328.5</v>
      </c>
      <c r="BF68" s="10">
        <v>394</v>
      </c>
      <c r="BG68" s="10">
        <v>269.89999999999998</v>
      </c>
    </row>
    <row r="69" spans="2:59" x14ac:dyDescent="0.15">
      <c r="B69" s="256" t="s">
        <v>353</v>
      </c>
      <c r="C69" s="215"/>
      <c r="D69" s="70">
        <v>24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3</v>
      </c>
      <c r="N69" s="6">
        <v>1</v>
      </c>
      <c r="O69" s="6">
        <v>2</v>
      </c>
      <c r="P69" s="6">
        <v>0</v>
      </c>
      <c r="Q69" s="6">
        <v>2</v>
      </c>
      <c r="R69" s="6">
        <v>0</v>
      </c>
      <c r="S69" s="6">
        <v>0</v>
      </c>
      <c r="T69" s="6">
        <v>0</v>
      </c>
      <c r="U69" s="6">
        <v>1</v>
      </c>
      <c r="V69" s="6">
        <v>1</v>
      </c>
      <c r="W69" s="6">
        <v>0</v>
      </c>
      <c r="X69" s="6">
        <v>0</v>
      </c>
      <c r="Y69" s="6">
        <v>0</v>
      </c>
      <c r="Z69" s="6">
        <v>1</v>
      </c>
      <c r="AA69" s="6">
        <v>0</v>
      </c>
      <c r="AB69" s="6">
        <v>3</v>
      </c>
      <c r="AC69" s="6">
        <v>1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1</v>
      </c>
      <c r="AJ69" s="6">
        <v>1</v>
      </c>
      <c r="AK69" s="6">
        <v>0</v>
      </c>
      <c r="AL69" s="6">
        <v>0</v>
      </c>
      <c r="AM69" s="6">
        <v>0</v>
      </c>
      <c r="AN69" s="6">
        <v>1</v>
      </c>
      <c r="AO69" s="6">
        <v>0</v>
      </c>
      <c r="AP69" s="6">
        <v>0</v>
      </c>
      <c r="AQ69" s="6">
        <v>1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2</v>
      </c>
      <c r="BE69" s="42">
        <v>256.10000000000002</v>
      </c>
      <c r="BF69" s="8">
        <v>345.6</v>
      </c>
      <c r="BG69" s="8">
        <v>297.8</v>
      </c>
    </row>
    <row r="71" spans="2:59" x14ac:dyDescent="0.15">
      <c r="D71" s="151">
        <f>D6</f>
        <v>3889</v>
      </c>
    </row>
    <row r="72" spans="2:59" x14ac:dyDescent="0.15">
      <c r="D72" s="151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G3:BG4"/>
    <mergeCell ref="B4:C5"/>
    <mergeCell ref="B14:C14"/>
    <mergeCell ref="B3:C3"/>
    <mergeCell ref="D3:D5"/>
    <mergeCell ref="BE3:BE4"/>
    <mergeCell ref="BF3:BF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4" manualBreakCount="4">
    <brk id="15" max="68" man="1"/>
    <brk id="27" max="68" man="1"/>
    <brk id="39" max="68" man="1"/>
    <brk id="51" max="68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6" width="7.7109375" customWidth="1"/>
    <col min="57" max="57" width="7.85546875" customWidth="1"/>
    <col min="58" max="58" width="8.140625" customWidth="1"/>
    <col min="59" max="59" width="9.28515625" customWidth="1"/>
  </cols>
  <sheetData>
    <row r="1" spans="1:59" ht="17.25" x14ac:dyDescent="0.2">
      <c r="B1" s="23" t="s">
        <v>220</v>
      </c>
      <c r="D1" s="23" t="s">
        <v>221</v>
      </c>
      <c r="P1" s="23" t="s">
        <v>221</v>
      </c>
      <c r="T1" s="23"/>
      <c r="AB1" s="23" t="s">
        <v>221</v>
      </c>
      <c r="AN1" s="23" t="s">
        <v>221</v>
      </c>
      <c r="AZ1" s="23" t="s">
        <v>221</v>
      </c>
    </row>
    <row r="2" spans="1:59" ht="17.25" customHeight="1" x14ac:dyDescent="0.2">
      <c r="A2" s="23"/>
      <c r="B2" s="1" t="s">
        <v>316</v>
      </c>
      <c r="C2" s="2"/>
      <c r="D2" s="178" t="s">
        <v>327</v>
      </c>
      <c r="P2" s="178" t="s">
        <v>327</v>
      </c>
      <c r="AB2" s="178" t="s">
        <v>327</v>
      </c>
      <c r="AN2" s="178" t="s">
        <v>327</v>
      </c>
      <c r="AZ2" s="178" t="s">
        <v>327</v>
      </c>
    </row>
    <row r="3" spans="1:59" ht="24" customHeight="1" x14ac:dyDescent="0.15">
      <c r="B3" s="278" t="s">
        <v>222</v>
      </c>
      <c r="C3" s="263"/>
      <c r="D3" s="259" t="s">
        <v>76</v>
      </c>
      <c r="E3" s="96"/>
      <c r="F3" s="81">
        <v>100</v>
      </c>
      <c r="G3" s="81">
        <v>110</v>
      </c>
      <c r="H3" s="81">
        <v>120</v>
      </c>
      <c r="I3" s="81">
        <v>130</v>
      </c>
      <c r="J3" s="81">
        <v>140</v>
      </c>
      <c r="K3" s="81">
        <v>150</v>
      </c>
      <c r="L3" s="81">
        <v>160</v>
      </c>
      <c r="M3" s="81">
        <v>170</v>
      </c>
      <c r="N3" s="81">
        <v>180</v>
      </c>
      <c r="O3" s="81">
        <v>190</v>
      </c>
      <c r="P3" s="81">
        <v>200</v>
      </c>
      <c r="Q3" s="81">
        <v>210</v>
      </c>
      <c r="R3" s="81">
        <v>220</v>
      </c>
      <c r="S3" s="81">
        <v>230</v>
      </c>
      <c r="T3" s="81">
        <v>240</v>
      </c>
      <c r="U3" s="81">
        <v>250</v>
      </c>
      <c r="V3" s="81">
        <v>260</v>
      </c>
      <c r="W3" s="81">
        <v>270</v>
      </c>
      <c r="X3" s="81">
        <v>280</v>
      </c>
      <c r="Y3" s="81">
        <v>290</v>
      </c>
      <c r="Z3" s="81">
        <v>300</v>
      </c>
      <c r="AA3" s="81">
        <v>310</v>
      </c>
      <c r="AB3" s="81">
        <v>320</v>
      </c>
      <c r="AC3" s="81">
        <v>330</v>
      </c>
      <c r="AD3" s="81">
        <v>340</v>
      </c>
      <c r="AE3" s="81">
        <v>350</v>
      </c>
      <c r="AF3" s="81">
        <v>360</v>
      </c>
      <c r="AG3" s="81">
        <v>370</v>
      </c>
      <c r="AH3" s="81">
        <v>380</v>
      </c>
      <c r="AI3" s="81">
        <v>390</v>
      </c>
      <c r="AJ3" s="81">
        <v>400</v>
      </c>
      <c r="AK3" s="81">
        <v>410</v>
      </c>
      <c r="AL3" s="81">
        <v>420</v>
      </c>
      <c r="AM3" s="81">
        <v>430</v>
      </c>
      <c r="AN3" s="81">
        <v>440</v>
      </c>
      <c r="AO3" s="81">
        <v>450</v>
      </c>
      <c r="AP3" s="81">
        <v>460</v>
      </c>
      <c r="AQ3" s="81">
        <v>470</v>
      </c>
      <c r="AR3" s="81">
        <v>480</v>
      </c>
      <c r="AS3" s="81">
        <v>490</v>
      </c>
      <c r="AT3" s="81">
        <v>500</v>
      </c>
      <c r="AU3" s="81">
        <v>510</v>
      </c>
      <c r="AV3" s="81">
        <v>520</v>
      </c>
      <c r="AW3" s="81">
        <v>530</v>
      </c>
      <c r="AX3" s="81">
        <v>540</v>
      </c>
      <c r="AY3" s="81">
        <v>550</v>
      </c>
      <c r="AZ3" s="81">
        <v>560</v>
      </c>
      <c r="BA3" s="81">
        <v>570</v>
      </c>
      <c r="BB3" s="81">
        <v>580</v>
      </c>
      <c r="BC3" s="81">
        <v>590</v>
      </c>
      <c r="BD3" s="100" t="s">
        <v>296</v>
      </c>
      <c r="BE3" s="292" t="s">
        <v>78</v>
      </c>
      <c r="BF3" s="292" t="s">
        <v>79</v>
      </c>
      <c r="BG3" s="292" t="s">
        <v>109</v>
      </c>
    </row>
    <row r="4" spans="1:59" s="29" customFormat="1" ht="13.5" x14ac:dyDescent="0.15">
      <c r="B4" s="287" t="s">
        <v>70</v>
      </c>
      <c r="C4" s="288"/>
      <c r="D4" s="260"/>
      <c r="E4" s="58" t="s">
        <v>81</v>
      </c>
      <c r="F4" s="58" t="s">
        <v>81</v>
      </c>
      <c r="G4" s="58" t="s">
        <v>81</v>
      </c>
      <c r="H4" s="58" t="s">
        <v>81</v>
      </c>
      <c r="I4" s="59" t="s">
        <v>81</v>
      </c>
      <c r="J4" s="58" t="s">
        <v>81</v>
      </c>
      <c r="K4" s="58" t="s">
        <v>81</v>
      </c>
      <c r="L4" s="58" t="s">
        <v>81</v>
      </c>
      <c r="M4" s="58" t="s">
        <v>81</v>
      </c>
      <c r="N4" s="58" t="s">
        <v>81</v>
      </c>
      <c r="O4" s="58" t="s">
        <v>81</v>
      </c>
      <c r="P4" s="58" t="s">
        <v>81</v>
      </c>
      <c r="Q4" s="58" t="s">
        <v>81</v>
      </c>
      <c r="R4" s="58" t="s">
        <v>81</v>
      </c>
      <c r="S4" s="58" t="s">
        <v>81</v>
      </c>
      <c r="T4" s="58" t="s">
        <v>81</v>
      </c>
      <c r="U4" s="58" t="s">
        <v>81</v>
      </c>
      <c r="V4" s="58" t="s">
        <v>81</v>
      </c>
      <c r="W4" s="58" t="s">
        <v>81</v>
      </c>
      <c r="X4" s="58" t="s">
        <v>81</v>
      </c>
      <c r="Y4" s="58" t="s">
        <v>81</v>
      </c>
      <c r="Z4" s="58" t="s">
        <v>81</v>
      </c>
      <c r="AA4" s="58" t="s">
        <v>81</v>
      </c>
      <c r="AB4" s="58" t="s">
        <v>81</v>
      </c>
      <c r="AC4" s="58" t="s">
        <v>81</v>
      </c>
      <c r="AD4" s="58" t="s">
        <v>81</v>
      </c>
      <c r="AE4" s="58" t="s">
        <v>81</v>
      </c>
      <c r="AF4" s="58" t="s">
        <v>81</v>
      </c>
      <c r="AG4" s="58" t="s">
        <v>81</v>
      </c>
      <c r="AH4" s="58" t="s">
        <v>81</v>
      </c>
      <c r="AI4" s="58" t="s">
        <v>81</v>
      </c>
      <c r="AJ4" s="58" t="s">
        <v>81</v>
      </c>
      <c r="AK4" s="58" t="s">
        <v>81</v>
      </c>
      <c r="AL4" s="58" t="s">
        <v>81</v>
      </c>
      <c r="AM4" s="58" t="s">
        <v>81</v>
      </c>
      <c r="AN4" s="58" t="s">
        <v>81</v>
      </c>
      <c r="AO4" s="58" t="s">
        <v>81</v>
      </c>
      <c r="AP4" s="58" t="s">
        <v>81</v>
      </c>
      <c r="AQ4" s="58" t="s">
        <v>81</v>
      </c>
      <c r="AR4" s="58" t="s">
        <v>81</v>
      </c>
      <c r="AS4" s="58" t="s">
        <v>81</v>
      </c>
      <c r="AT4" s="58" t="s">
        <v>81</v>
      </c>
      <c r="AU4" s="58" t="s">
        <v>81</v>
      </c>
      <c r="AV4" s="58" t="s">
        <v>81</v>
      </c>
      <c r="AW4" s="58" t="s">
        <v>81</v>
      </c>
      <c r="AX4" s="58" t="s">
        <v>81</v>
      </c>
      <c r="AY4" s="58" t="s">
        <v>81</v>
      </c>
      <c r="AZ4" s="58" t="s">
        <v>81</v>
      </c>
      <c r="BA4" s="58" t="s">
        <v>81</v>
      </c>
      <c r="BB4" s="58" t="s">
        <v>81</v>
      </c>
      <c r="BC4" s="58" t="s">
        <v>81</v>
      </c>
      <c r="BD4" s="58"/>
      <c r="BE4" s="260"/>
      <c r="BF4" s="260"/>
      <c r="BG4" s="260"/>
    </row>
    <row r="5" spans="1:59" ht="24" customHeight="1" x14ac:dyDescent="0.15">
      <c r="B5" s="289"/>
      <c r="C5" s="284"/>
      <c r="D5" s="261"/>
      <c r="E5" s="85" t="s">
        <v>295</v>
      </c>
      <c r="F5" s="64">
        <v>110</v>
      </c>
      <c r="G5" s="64">
        <v>120</v>
      </c>
      <c r="H5" s="64">
        <v>130</v>
      </c>
      <c r="I5" s="64">
        <v>140</v>
      </c>
      <c r="J5" s="64">
        <v>150</v>
      </c>
      <c r="K5" s="64">
        <v>160</v>
      </c>
      <c r="L5" s="64">
        <v>170</v>
      </c>
      <c r="M5" s="64">
        <v>180</v>
      </c>
      <c r="N5" s="64">
        <v>190</v>
      </c>
      <c r="O5" s="64">
        <v>200</v>
      </c>
      <c r="P5" s="64">
        <v>210</v>
      </c>
      <c r="Q5" s="64">
        <v>220</v>
      </c>
      <c r="R5" s="64">
        <v>230</v>
      </c>
      <c r="S5" s="64">
        <v>240</v>
      </c>
      <c r="T5" s="64">
        <v>250</v>
      </c>
      <c r="U5" s="64">
        <v>260</v>
      </c>
      <c r="V5" s="64">
        <v>270</v>
      </c>
      <c r="W5" s="64">
        <v>280</v>
      </c>
      <c r="X5" s="64">
        <v>290</v>
      </c>
      <c r="Y5" s="64">
        <v>300</v>
      </c>
      <c r="Z5" s="64">
        <v>310</v>
      </c>
      <c r="AA5" s="64">
        <v>320</v>
      </c>
      <c r="AB5" s="64">
        <v>330</v>
      </c>
      <c r="AC5" s="64">
        <v>340</v>
      </c>
      <c r="AD5" s="64">
        <v>350</v>
      </c>
      <c r="AE5" s="64">
        <v>360</v>
      </c>
      <c r="AF5" s="64">
        <v>370</v>
      </c>
      <c r="AG5" s="64">
        <v>380</v>
      </c>
      <c r="AH5" s="64">
        <v>390</v>
      </c>
      <c r="AI5" s="64">
        <v>400</v>
      </c>
      <c r="AJ5" s="64">
        <v>410</v>
      </c>
      <c r="AK5" s="64">
        <v>420</v>
      </c>
      <c r="AL5" s="64">
        <v>430</v>
      </c>
      <c r="AM5" s="64">
        <v>440</v>
      </c>
      <c r="AN5" s="64">
        <v>450</v>
      </c>
      <c r="AO5" s="64">
        <v>460</v>
      </c>
      <c r="AP5" s="64">
        <v>470</v>
      </c>
      <c r="AQ5" s="64">
        <v>480</v>
      </c>
      <c r="AR5" s="64">
        <v>490</v>
      </c>
      <c r="AS5" s="64">
        <v>500</v>
      </c>
      <c r="AT5" s="64">
        <v>510</v>
      </c>
      <c r="AU5" s="64">
        <v>520</v>
      </c>
      <c r="AV5" s="64">
        <v>530</v>
      </c>
      <c r="AW5" s="64">
        <v>540</v>
      </c>
      <c r="AX5" s="64">
        <v>550</v>
      </c>
      <c r="AY5" s="64">
        <v>560</v>
      </c>
      <c r="AZ5" s="64">
        <v>570</v>
      </c>
      <c r="BA5" s="64">
        <v>580</v>
      </c>
      <c r="BB5" s="64">
        <v>590</v>
      </c>
      <c r="BC5" s="64">
        <v>600</v>
      </c>
      <c r="BD5" s="62"/>
      <c r="BE5" s="62" t="s">
        <v>138</v>
      </c>
      <c r="BF5" s="62" t="s">
        <v>138</v>
      </c>
      <c r="BG5" s="62" t="s">
        <v>138</v>
      </c>
    </row>
    <row r="6" spans="1:59" ht="12" customHeight="1" x14ac:dyDescent="0.15">
      <c r="B6" s="258" t="s">
        <v>0</v>
      </c>
      <c r="C6" s="213"/>
      <c r="D6" s="5">
        <v>3886</v>
      </c>
      <c r="E6" s="5">
        <v>244</v>
      </c>
      <c r="F6" s="5">
        <v>90</v>
      </c>
      <c r="G6" s="5">
        <v>87</v>
      </c>
      <c r="H6" s="5">
        <v>77</v>
      </c>
      <c r="I6" s="5">
        <v>97</v>
      </c>
      <c r="J6" s="5">
        <v>104</v>
      </c>
      <c r="K6" s="5">
        <v>108</v>
      </c>
      <c r="L6" s="5">
        <v>167</v>
      </c>
      <c r="M6" s="5">
        <v>105</v>
      </c>
      <c r="N6" s="5">
        <v>98</v>
      </c>
      <c r="O6" s="5">
        <v>136</v>
      </c>
      <c r="P6" s="5">
        <v>141</v>
      </c>
      <c r="Q6" s="5">
        <v>128</v>
      </c>
      <c r="R6" s="5">
        <v>103</v>
      </c>
      <c r="S6" s="5">
        <v>122</v>
      </c>
      <c r="T6" s="5">
        <v>93</v>
      </c>
      <c r="U6" s="5">
        <v>91</v>
      </c>
      <c r="V6" s="5">
        <v>106</v>
      </c>
      <c r="W6" s="5">
        <v>95</v>
      </c>
      <c r="X6" s="5">
        <v>70</v>
      </c>
      <c r="Y6" s="5">
        <v>87</v>
      </c>
      <c r="Z6" s="5">
        <v>79</v>
      </c>
      <c r="AA6" s="5">
        <v>70</v>
      </c>
      <c r="AB6" s="5">
        <v>78</v>
      </c>
      <c r="AC6" s="5">
        <v>77</v>
      </c>
      <c r="AD6" s="5">
        <v>49</v>
      </c>
      <c r="AE6" s="5">
        <v>54</v>
      </c>
      <c r="AF6" s="5">
        <v>44</v>
      </c>
      <c r="AG6" s="5">
        <v>49</v>
      </c>
      <c r="AH6" s="5">
        <v>51</v>
      </c>
      <c r="AI6" s="5">
        <v>50</v>
      </c>
      <c r="AJ6" s="5">
        <v>46</v>
      </c>
      <c r="AK6" s="5">
        <v>43</v>
      </c>
      <c r="AL6" s="5">
        <v>26</v>
      </c>
      <c r="AM6" s="5">
        <v>32</v>
      </c>
      <c r="AN6" s="5">
        <v>36</v>
      </c>
      <c r="AO6" s="5">
        <v>33</v>
      </c>
      <c r="AP6" s="5">
        <v>35</v>
      </c>
      <c r="AQ6" s="5">
        <v>40</v>
      </c>
      <c r="AR6" s="5">
        <v>43</v>
      </c>
      <c r="AS6" s="5">
        <v>69</v>
      </c>
      <c r="AT6" s="5">
        <v>31</v>
      </c>
      <c r="AU6" s="5">
        <v>23</v>
      </c>
      <c r="AV6" s="5">
        <v>20</v>
      </c>
      <c r="AW6" s="5">
        <v>15</v>
      </c>
      <c r="AX6" s="5">
        <v>18</v>
      </c>
      <c r="AY6" s="5">
        <v>16</v>
      </c>
      <c r="AZ6" s="5">
        <v>12</v>
      </c>
      <c r="BA6" s="5">
        <v>15</v>
      </c>
      <c r="BB6" s="5">
        <v>15</v>
      </c>
      <c r="BC6" s="5">
        <v>10</v>
      </c>
      <c r="BD6" s="5">
        <v>358</v>
      </c>
      <c r="BE6" s="40">
        <v>254.6</v>
      </c>
      <c r="BF6" s="7">
        <v>326.60000000000002</v>
      </c>
      <c r="BG6" s="7">
        <v>315</v>
      </c>
    </row>
    <row r="7" spans="1:59" ht="12" customHeight="1" x14ac:dyDescent="0.15">
      <c r="A7" s="29"/>
      <c r="B7" s="257" t="s">
        <v>1</v>
      </c>
      <c r="C7" s="210"/>
      <c r="D7" s="77">
        <v>1864</v>
      </c>
      <c r="E7" s="39">
        <v>220</v>
      </c>
      <c r="F7" s="39">
        <v>76</v>
      </c>
      <c r="G7" s="39">
        <v>68</v>
      </c>
      <c r="H7" s="39">
        <v>62</v>
      </c>
      <c r="I7" s="39">
        <v>77</v>
      </c>
      <c r="J7" s="39">
        <v>67</v>
      </c>
      <c r="K7" s="39">
        <v>66</v>
      </c>
      <c r="L7" s="39">
        <v>112</v>
      </c>
      <c r="M7" s="39">
        <v>68</v>
      </c>
      <c r="N7" s="39">
        <v>52</v>
      </c>
      <c r="O7" s="39">
        <v>64</v>
      </c>
      <c r="P7" s="39">
        <v>65</v>
      </c>
      <c r="Q7" s="39">
        <v>62</v>
      </c>
      <c r="R7" s="39">
        <v>46</v>
      </c>
      <c r="S7" s="39">
        <v>49</v>
      </c>
      <c r="T7" s="39">
        <v>45</v>
      </c>
      <c r="U7" s="39">
        <v>36</v>
      </c>
      <c r="V7" s="39">
        <v>50</v>
      </c>
      <c r="W7" s="39">
        <v>36</v>
      </c>
      <c r="X7" s="39">
        <v>30</v>
      </c>
      <c r="Y7" s="39">
        <v>40</v>
      </c>
      <c r="Z7" s="39">
        <v>36</v>
      </c>
      <c r="AA7" s="39">
        <v>24</v>
      </c>
      <c r="AB7" s="39">
        <v>27</v>
      </c>
      <c r="AC7" s="39">
        <v>24</v>
      </c>
      <c r="AD7" s="39">
        <v>20</v>
      </c>
      <c r="AE7" s="39">
        <v>20</v>
      </c>
      <c r="AF7" s="39">
        <v>15</v>
      </c>
      <c r="AG7" s="39">
        <v>15</v>
      </c>
      <c r="AH7" s="39">
        <v>15</v>
      </c>
      <c r="AI7" s="39">
        <v>18</v>
      </c>
      <c r="AJ7" s="39">
        <v>15</v>
      </c>
      <c r="AK7" s="39">
        <v>13</v>
      </c>
      <c r="AL7" s="39">
        <v>10</v>
      </c>
      <c r="AM7" s="39">
        <v>12</v>
      </c>
      <c r="AN7" s="39">
        <v>8</v>
      </c>
      <c r="AO7" s="39">
        <v>13</v>
      </c>
      <c r="AP7" s="39">
        <v>13</v>
      </c>
      <c r="AQ7" s="39">
        <v>13</v>
      </c>
      <c r="AR7" s="39">
        <v>12</v>
      </c>
      <c r="AS7" s="39">
        <v>28</v>
      </c>
      <c r="AT7" s="39">
        <v>7</v>
      </c>
      <c r="AU7" s="39">
        <v>6</v>
      </c>
      <c r="AV7" s="39">
        <v>8</v>
      </c>
      <c r="AW7" s="39">
        <v>3</v>
      </c>
      <c r="AX7" s="39">
        <v>4</v>
      </c>
      <c r="AY7" s="39">
        <v>1</v>
      </c>
      <c r="AZ7" s="39">
        <v>5</v>
      </c>
      <c r="BA7" s="39">
        <v>2</v>
      </c>
      <c r="BB7" s="39">
        <v>6</v>
      </c>
      <c r="BC7" s="39">
        <v>2</v>
      </c>
      <c r="BD7" s="39">
        <v>78</v>
      </c>
      <c r="BE7" s="40">
        <v>200</v>
      </c>
      <c r="BF7" s="41">
        <v>250.2</v>
      </c>
      <c r="BG7" s="41">
        <v>202.9</v>
      </c>
    </row>
    <row r="8" spans="1:59" ht="12" customHeight="1" x14ac:dyDescent="0.15">
      <c r="B8" s="63"/>
      <c r="C8" s="15" t="s">
        <v>2</v>
      </c>
      <c r="D8" s="67">
        <v>901</v>
      </c>
      <c r="E8" s="9">
        <v>130</v>
      </c>
      <c r="F8" s="9">
        <v>47</v>
      </c>
      <c r="G8" s="9">
        <v>37</v>
      </c>
      <c r="H8" s="9">
        <v>37</v>
      </c>
      <c r="I8" s="9">
        <v>50</v>
      </c>
      <c r="J8" s="9">
        <v>38</v>
      </c>
      <c r="K8" s="9">
        <v>36</v>
      </c>
      <c r="L8" s="9">
        <v>65</v>
      </c>
      <c r="M8" s="9">
        <v>37</v>
      </c>
      <c r="N8" s="9">
        <v>21</v>
      </c>
      <c r="O8" s="9">
        <v>30</v>
      </c>
      <c r="P8" s="9">
        <v>27</v>
      </c>
      <c r="Q8" s="9">
        <v>25</v>
      </c>
      <c r="R8" s="9">
        <v>26</v>
      </c>
      <c r="S8" s="9">
        <v>18</v>
      </c>
      <c r="T8" s="9">
        <v>14</v>
      </c>
      <c r="U8" s="9">
        <v>17</v>
      </c>
      <c r="V8" s="9">
        <v>15</v>
      </c>
      <c r="W8" s="9">
        <v>12</v>
      </c>
      <c r="X8" s="9">
        <v>15</v>
      </c>
      <c r="Y8" s="9">
        <v>14</v>
      </c>
      <c r="Z8" s="9">
        <v>13</v>
      </c>
      <c r="AA8" s="9">
        <v>9</v>
      </c>
      <c r="AB8" s="9">
        <v>9</v>
      </c>
      <c r="AC8" s="9">
        <v>11</v>
      </c>
      <c r="AD8" s="9">
        <v>7</v>
      </c>
      <c r="AE8" s="9">
        <v>4</v>
      </c>
      <c r="AF8" s="9">
        <v>9</v>
      </c>
      <c r="AG8" s="9">
        <v>7</v>
      </c>
      <c r="AH8" s="9">
        <v>10</v>
      </c>
      <c r="AI8" s="9">
        <v>7</v>
      </c>
      <c r="AJ8" s="9">
        <v>5</v>
      </c>
      <c r="AK8" s="9">
        <v>5</v>
      </c>
      <c r="AL8" s="9">
        <v>5</v>
      </c>
      <c r="AM8" s="9">
        <v>2</v>
      </c>
      <c r="AN8" s="9">
        <v>2</v>
      </c>
      <c r="AO8" s="9">
        <v>6</v>
      </c>
      <c r="AP8" s="9">
        <v>4</v>
      </c>
      <c r="AQ8" s="9">
        <v>5</v>
      </c>
      <c r="AR8" s="9">
        <v>4</v>
      </c>
      <c r="AS8" s="9">
        <v>13</v>
      </c>
      <c r="AT8" s="9">
        <v>2</v>
      </c>
      <c r="AU8" s="9">
        <v>5</v>
      </c>
      <c r="AV8" s="9">
        <v>1</v>
      </c>
      <c r="AW8" s="9">
        <v>1</v>
      </c>
      <c r="AX8" s="9">
        <v>0</v>
      </c>
      <c r="AY8" s="9">
        <v>1</v>
      </c>
      <c r="AZ8" s="9">
        <v>1</v>
      </c>
      <c r="BA8" s="9">
        <v>1</v>
      </c>
      <c r="BB8" s="9">
        <v>3</v>
      </c>
      <c r="BC8" s="9">
        <v>0</v>
      </c>
      <c r="BD8" s="9">
        <v>38</v>
      </c>
      <c r="BE8" s="37">
        <v>171.1</v>
      </c>
      <c r="BF8" s="10">
        <v>233.2</v>
      </c>
      <c r="BG8" s="10">
        <v>217.3</v>
      </c>
    </row>
    <row r="9" spans="1:59" ht="12" customHeight="1" x14ac:dyDescent="0.15">
      <c r="B9" s="63"/>
      <c r="C9" s="15" t="s">
        <v>3</v>
      </c>
      <c r="D9" s="67">
        <v>485</v>
      </c>
      <c r="E9" s="9">
        <v>80</v>
      </c>
      <c r="F9" s="9">
        <v>20</v>
      </c>
      <c r="G9" s="9">
        <v>23</v>
      </c>
      <c r="H9" s="9">
        <v>14</v>
      </c>
      <c r="I9" s="9">
        <v>14</v>
      </c>
      <c r="J9" s="9">
        <v>19</v>
      </c>
      <c r="K9" s="9">
        <v>16</v>
      </c>
      <c r="L9" s="9">
        <v>22</v>
      </c>
      <c r="M9" s="9">
        <v>16</v>
      </c>
      <c r="N9" s="9">
        <v>16</v>
      </c>
      <c r="O9" s="9">
        <v>17</v>
      </c>
      <c r="P9" s="9">
        <v>23</v>
      </c>
      <c r="Q9" s="9">
        <v>20</v>
      </c>
      <c r="R9" s="9">
        <v>3</v>
      </c>
      <c r="S9" s="9">
        <v>11</v>
      </c>
      <c r="T9" s="9">
        <v>12</v>
      </c>
      <c r="U9" s="9">
        <v>12</v>
      </c>
      <c r="V9" s="9">
        <v>10</v>
      </c>
      <c r="W9" s="9">
        <v>2</v>
      </c>
      <c r="X9" s="9">
        <v>10</v>
      </c>
      <c r="Y9" s="9">
        <v>14</v>
      </c>
      <c r="Z9" s="9">
        <v>10</v>
      </c>
      <c r="AA9" s="9">
        <v>6</v>
      </c>
      <c r="AB9" s="9">
        <v>11</v>
      </c>
      <c r="AC9" s="9">
        <v>7</v>
      </c>
      <c r="AD9" s="9">
        <v>7</v>
      </c>
      <c r="AE9" s="9">
        <v>6</v>
      </c>
      <c r="AF9" s="9">
        <v>1</v>
      </c>
      <c r="AG9" s="9">
        <v>5</v>
      </c>
      <c r="AH9" s="9">
        <v>2</v>
      </c>
      <c r="AI9" s="9">
        <v>5</v>
      </c>
      <c r="AJ9" s="9">
        <v>3</v>
      </c>
      <c r="AK9" s="9">
        <v>1</v>
      </c>
      <c r="AL9" s="9">
        <v>1</v>
      </c>
      <c r="AM9" s="9">
        <v>2</v>
      </c>
      <c r="AN9" s="9">
        <v>4</v>
      </c>
      <c r="AO9" s="9">
        <v>4</v>
      </c>
      <c r="AP9" s="9">
        <v>4</v>
      </c>
      <c r="AQ9" s="9">
        <v>3</v>
      </c>
      <c r="AR9" s="9">
        <v>4</v>
      </c>
      <c r="AS9" s="9">
        <v>5</v>
      </c>
      <c r="AT9" s="9">
        <v>3</v>
      </c>
      <c r="AU9" s="9">
        <v>0</v>
      </c>
      <c r="AV9" s="9">
        <v>0</v>
      </c>
      <c r="AW9" s="9">
        <v>0</v>
      </c>
      <c r="AX9" s="9">
        <v>2</v>
      </c>
      <c r="AY9" s="9">
        <v>0</v>
      </c>
      <c r="AZ9" s="9">
        <v>0</v>
      </c>
      <c r="BA9" s="9">
        <v>1</v>
      </c>
      <c r="BB9" s="9">
        <v>1</v>
      </c>
      <c r="BC9" s="9">
        <v>1</v>
      </c>
      <c r="BD9" s="9">
        <v>12</v>
      </c>
      <c r="BE9" s="37">
        <v>193.1</v>
      </c>
      <c r="BF9" s="10">
        <v>227</v>
      </c>
      <c r="BG9" s="10">
        <v>159</v>
      </c>
    </row>
    <row r="10" spans="1:59" ht="12" customHeight="1" x14ac:dyDescent="0.15">
      <c r="B10" s="63"/>
      <c r="C10" s="15" t="s">
        <v>4</v>
      </c>
      <c r="D10" s="67">
        <v>478</v>
      </c>
      <c r="E10" s="9">
        <v>10</v>
      </c>
      <c r="F10" s="9">
        <v>9</v>
      </c>
      <c r="G10" s="9">
        <v>8</v>
      </c>
      <c r="H10" s="9">
        <v>11</v>
      </c>
      <c r="I10" s="9">
        <v>13</v>
      </c>
      <c r="J10" s="9">
        <v>10</v>
      </c>
      <c r="K10" s="9">
        <v>14</v>
      </c>
      <c r="L10" s="9">
        <v>25</v>
      </c>
      <c r="M10" s="9">
        <v>15</v>
      </c>
      <c r="N10" s="9">
        <v>15</v>
      </c>
      <c r="O10" s="9">
        <v>17</v>
      </c>
      <c r="P10" s="9">
        <v>15</v>
      </c>
      <c r="Q10" s="9">
        <v>17</v>
      </c>
      <c r="R10" s="9">
        <v>17</v>
      </c>
      <c r="S10" s="9">
        <v>20</v>
      </c>
      <c r="T10" s="9">
        <v>19</v>
      </c>
      <c r="U10" s="9">
        <v>7</v>
      </c>
      <c r="V10" s="9">
        <v>25</v>
      </c>
      <c r="W10" s="9">
        <v>22</v>
      </c>
      <c r="X10" s="9">
        <v>5</v>
      </c>
      <c r="Y10" s="9">
        <v>12</v>
      </c>
      <c r="Z10" s="9">
        <v>13</v>
      </c>
      <c r="AA10" s="9">
        <v>9</v>
      </c>
      <c r="AB10" s="9">
        <v>7</v>
      </c>
      <c r="AC10" s="9">
        <v>6</v>
      </c>
      <c r="AD10" s="9">
        <v>6</v>
      </c>
      <c r="AE10" s="9">
        <v>10</v>
      </c>
      <c r="AF10" s="9">
        <v>5</v>
      </c>
      <c r="AG10" s="9">
        <v>3</v>
      </c>
      <c r="AH10" s="9">
        <v>3</v>
      </c>
      <c r="AI10" s="9">
        <v>6</v>
      </c>
      <c r="AJ10" s="9">
        <v>7</v>
      </c>
      <c r="AK10" s="9">
        <v>7</v>
      </c>
      <c r="AL10" s="9">
        <v>4</v>
      </c>
      <c r="AM10" s="9">
        <v>8</v>
      </c>
      <c r="AN10" s="9">
        <v>2</v>
      </c>
      <c r="AO10" s="9">
        <v>3</v>
      </c>
      <c r="AP10" s="9">
        <v>5</v>
      </c>
      <c r="AQ10" s="9">
        <v>5</v>
      </c>
      <c r="AR10" s="9">
        <v>4</v>
      </c>
      <c r="AS10" s="9">
        <v>10</v>
      </c>
      <c r="AT10" s="9">
        <v>2</v>
      </c>
      <c r="AU10" s="9">
        <v>1</v>
      </c>
      <c r="AV10" s="9">
        <v>7</v>
      </c>
      <c r="AW10" s="9">
        <v>2</v>
      </c>
      <c r="AX10" s="9">
        <v>2</v>
      </c>
      <c r="AY10" s="9">
        <v>0</v>
      </c>
      <c r="AZ10" s="9">
        <v>4</v>
      </c>
      <c r="BA10" s="9">
        <v>0</v>
      </c>
      <c r="BB10" s="9">
        <v>2</v>
      </c>
      <c r="BC10" s="9">
        <v>1</v>
      </c>
      <c r="BD10" s="9">
        <v>28</v>
      </c>
      <c r="BE10" s="37">
        <v>255.2</v>
      </c>
      <c r="BF10" s="10">
        <v>305.89999999999998</v>
      </c>
      <c r="BG10" s="10">
        <v>204.1</v>
      </c>
    </row>
    <row r="11" spans="1:59" ht="12" customHeight="1" x14ac:dyDescent="0.15">
      <c r="B11" s="256" t="s">
        <v>5</v>
      </c>
      <c r="C11" s="215"/>
      <c r="D11" s="70">
        <v>2022</v>
      </c>
      <c r="E11" s="6">
        <v>24</v>
      </c>
      <c r="F11" s="6">
        <v>14</v>
      </c>
      <c r="G11" s="6">
        <v>19</v>
      </c>
      <c r="H11" s="6">
        <v>15</v>
      </c>
      <c r="I11" s="6">
        <v>20</v>
      </c>
      <c r="J11" s="6">
        <v>37</v>
      </c>
      <c r="K11" s="6">
        <v>42</v>
      </c>
      <c r="L11" s="6">
        <v>55</v>
      </c>
      <c r="M11" s="6">
        <v>37</v>
      </c>
      <c r="N11" s="6">
        <v>46</v>
      </c>
      <c r="O11" s="6">
        <v>72</v>
      </c>
      <c r="P11" s="6">
        <v>76</v>
      </c>
      <c r="Q11" s="6">
        <v>66</v>
      </c>
      <c r="R11" s="6">
        <v>57</v>
      </c>
      <c r="S11" s="6">
        <v>73</v>
      </c>
      <c r="T11" s="6">
        <v>48</v>
      </c>
      <c r="U11" s="6">
        <v>55</v>
      </c>
      <c r="V11" s="6">
        <v>56</v>
      </c>
      <c r="W11" s="6">
        <v>59</v>
      </c>
      <c r="X11" s="6">
        <v>40</v>
      </c>
      <c r="Y11" s="6">
        <v>47</v>
      </c>
      <c r="Z11" s="6">
        <v>43</v>
      </c>
      <c r="AA11" s="6">
        <v>46</v>
      </c>
      <c r="AB11" s="6">
        <v>51</v>
      </c>
      <c r="AC11" s="6">
        <v>53</v>
      </c>
      <c r="AD11" s="6">
        <v>29</v>
      </c>
      <c r="AE11" s="6">
        <v>34</v>
      </c>
      <c r="AF11" s="6">
        <v>29</v>
      </c>
      <c r="AG11" s="6">
        <v>34</v>
      </c>
      <c r="AH11" s="6">
        <v>36</v>
      </c>
      <c r="AI11" s="6">
        <v>32</v>
      </c>
      <c r="AJ11" s="6">
        <v>31</v>
      </c>
      <c r="AK11" s="6">
        <v>30</v>
      </c>
      <c r="AL11" s="6">
        <v>16</v>
      </c>
      <c r="AM11" s="6">
        <v>20</v>
      </c>
      <c r="AN11" s="6">
        <v>28</v>
      </c>
      <c r="AO11" s="6">
        <v>20</v>
      </c>
      <c r="AP11" s="6">
        <v>22</v>
      </c>
      <c r="AQ11" s="6">
        <v>27</v>
      </c>
      <c r="AR11" s="6">
        <v>31</v>
      </c>
      <c r="AS11" s="6">
        <v>41</v>
      </c>
      <c r="AT11" s="6">
        <v>24</v>
      </c>
      <c r="AU11" s="6">
        <v>17</v>
      </c>
      <c r="AV11" s="6">
        <v>12</v>
      </c>
      <c r="AW11" s="6">
        <v>12</v>
      </c>
      <c r="AX11" s="6">
        <v>14</v>
      </c>
      <c r="AY11" s="6">
        <v>15</v>
      </c>
      <c r="AZ11" s="6">
        <v>7</v>
      </c>
      <c r="BA11" s="6">
        <v>13</v>
      </c>
      <c r="BB11" s="6">
        <v>9</v>
      </c>
      <c r="BC11" s="6">
        <v>8</v>
      </c>
      <c r="BD11" s="6">
        <v>280</v>
      </c>
      <c r="BE11" s="42">
        <v>312.10000000000002</v>
      </c>
      <c r="BF11" s="8">
        <v>397.1</v>
      </c>
      <c r="BG11" s="8">
        <v>377.3</v>
      </c>
    </row>
    <row r="12" spans="1:59" ht="12" customHeight="1" x14ac:dyDescent="0.15">
      <c r="B12" s="257" t="s">
        <v>6</v>
      </c>
      <c r="C12" s="210"/>
      <c r="D12" s="5">
        <v>135</v>
      </c>
      <c r="E12" s="5">
        <v>3</v>
      </c>
      <c r="F12" s="5">
        <v>3</v>
      </c>
      <c r="G12" s="5">
        <v>0</v>
      </c>
      <c r="H12" s="5">
        <v>0</v>
      </c>
      <c r="I12" s="5">
        <v>2</v>
      </c>
      <c r="J12" s="5">
        <v>1</v>
      </c>
      <c r="K12" s="5">
        <v>1</v>
      </c>
      <c r="L12" s="5">
        <v>5</v>
      </c>
      <c r="M12" s="5">
        <v>4</v>
      </c>
      <c r="N12" s="5">
        <v>7</v>
      </c>
      <c r="O12" s="5">
        <v>7</v>
      </c>
      <c r="P12" s="5">
        <v>5</v>
      </c>
      <c r="Q12" s="5">
        <v>4</v>
      </c>
      <c r="R12" s="5">
        <v>5</v>
      </c>
      <c r="S12" s="5">
        <v>2</v>
      </c>
      <c r="T12" s="5">
        <v>3</v>
      </c>
      <c r="U12" s="5">
        <v>6</v>
      </c>
      <c r="V12" s="5">
        <v>4</v>
      </c>
      <c r="W12" s="5">
        <v>2</v>
      </c>
      <c r="X12" s="5">
        <v>1</v>
      </c>
      <c r="Y12" s="5">
        <v>2</v>
      </c>
      <c r="Z12" s="5">
        <v>3</v>
      </c>
      <c r="AA12" s="5">
        <v>1</v>
      </c>
      <c r="AB12" s="5">
        <v>5</v>
      </c>
      <c r="AC12" s="5">
        <v>1</v>
      </c>
      <c r="AD12" s="5">
        <v>1</v>
      </c>
      <c r="AE12" s="5">
        <v>2</v>
      </c>
      <c r="AF12" s="5">
        <v>4</v>
      </c>
      <c r="AG12" s="5">
        <v>0</v>
      </c>
      <c r="AH12" s="5">
        <v>2</v>
      </c>
      <c r="AI12" s="5">
        <v>3</v>
      </c>
      <c r="AJ12" s="5">
        <v>1</v>
      </c>
      <c r="AK12" s="5">
        <v>1</v>
      </c>
      <c r="AL12" s="5">
        <v>0</v>
      </c>
      <c r="AM12" s="5">
        <v>0</v>
      </c>
      <c r="AN12" s="5">
        <v>2</v>
      </c>
      <c r="AO12" s="5">
        <v>1</v>
      </c>
      <c r="AP12" s="5">
        <v>5</v>
      </c>
      <c r="AQ12" s="5">
        <v>0</v>
      </c>
      <c r="AR12" s="5">
        <v>0</v>
      </c>
      <c r="AS12" s="5">
        <v>1</v>
      </c>
      <c r="AT12" s="5">
        <v>0</v>
      </c>
      <c r="AU12" s="5">
        <v>1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1</v>
      </c>
      <c r="BB12" s="5">
        <v>2</v>
      </c>
      <c r="BC12" s="5">
        <v>2</v>
      </c>
      <c r="BD12" s="5">
        <v>29</v>
      </c>
      <c r="BE12" s="37">
        <v>300</v>
      </c>
      <c r="BF12" s="7">
        <v>481.7</v>
      </c>
      <c r="BG12" s="7">
        <v>919.2</v>
      </c>
    </row>
    <row r="13" spans="1:59" ht="12" customHeight="1" x14ac:dyDescent="0.15">
      <c r="B13" s="257" t="s">
        <v>343</v>
      </c>
      <c r="C13" s="210"/>
      <c r="D13" s="5">
        <v>402</v>
      </c>
      <c r="E13" s="5">
        <v>3</v>
      </c>
      <c r="F13" s="5">
        <v>1</v>
      </c>
      <c r="G13" s="5">
        <v>2</v>
      </c>
      <c r="H13" s="5">
        <v>2</v>
      </c>
      <c r="I13" s="5">
        <v>3</v>
      </c>
      <c r="J13" s="5">
        <v>3</v>
      </c>
      <c r="K13" s="5">
        <v>8</v>
      </c>
      <c r="L13" s="5">
        <v>4</v>
      </c>
      <c r="M13" s="5">
        <v>5</v>
      </c>
      <c r="N13" s="5">
        <v>10</v>
      </c>
      <c r="O13" s="5">
        <v>14</v>
      </c>
      <c r="P13" s="5">
        <v>13</v>
      </c>
      <c r="Q13" s="5">
        <v>12</v>
      </c>
      <c r="R13" s="5">
        <v>10</v>
      </c>
      <c r="S13" s="5">
        <v>17</v>
      </c>
      <c r="T13" s="5">
        <v>13</v>
      </c>
      <c r="U13" s="5">
        <v>3</v>
      </c>
      <c r="V13" s="5">
        <v>13</v>
      </c>
      <c r="W13" s="5">
        <v>18</v>
      </c>
      <c r="X13" s="5">
        <v>11</v>
      </c>
      <c r="Y13" s="5">
        <v>18</v>
      </c>
      <c r="Z13" s="5">
        <v>8</v>
      </c>
      <c r="AA13" s="5">
        <v>7</v>
      </c>
      <c r="AB13" s="5">
        <v>8</v>
      </c>
      <c r="AC13" s="5">
        <v>12</v>
      </c>
      <c r="AD13" s="5">
        <v>8</v>
      </c>
      <c r="AE13" s="5">
        <v>9</v>
      </c>
      <c r="AF13" s="5">
        <v>8</v>
      </c>
      <c r="AG13" s="5">
        <v>7</v>
      </c>
      <c r="AH13" s="5">
        <v>9</v>
      </c>
      <c r="AI13" s="5">
        <v>8</v>
      </c>
      <c r="AJ13" s="5">
        <v>4</v>
      </c>
      <c r="AK13" s="5">
        <v>4</v>
      </c>
      <c r="AL13" s="5">
        <v>4</v>
      </c>
      <c r="AM13" s="5">
        <v>5</v>
      </c>
      <c r="AN13" s="5">
        <v>6</v>
      </c>
      <c r="AO13" s="5">
        <v>5</v>
      </c>
      <c r="AP13" s="5">
        <v>2</v>
      </c>
      <c r="AQ13" s="5">
        <v>8</v>
      </c>
      <c r="AR13" s="5">
        <v>3</v>
      </c>
      <c r="AS13" s="5">
        <v>7</v>
      </c>
      <c r="AT13" s="5">
        <v>4</v>
      </c>
      <c r="AU13" s="5">
        <v>3</v>
      </c>
      <c r="AV13" s="5">
        <v>1</v>
      </c>
      <c r="AW13" s="5">
        <v>3</v>
      </c>
      <c r="AX13" s="5">
        <v>5</v>
      </c>
      <c r="AY13" s="5">
        <v>3</v>
      </c>
      <c r="AZ13" s="5">
        <v>1</v>
      </c>
      <c r="BA13" s="5">
        <v>2</v>
      </c>
      <c r="BB13" s="5">
        <v>2</v>
      </c>
      <c r="BC13" s="5">
        <v>1</v>
      </c>
      <c r="BD13" s="5">
        <v>62</v>
      </c>
      <c r="BE13" s="37">
        <v>322.2</v>
      </c>
      <c r="BF13" s="7">
        <v>417.7</v>
      </c>
      <c r="BG13" s="7">
        <v>333</v>
      </c>
    </row>
    <row r="14" spans="1:59" ht="12" customHeight="1" x14ac:dyDescent="0.15">
      <c r="B14" s="257" t="s">
        <v>344</v>
      </c>
      <c r="C14" s="210"/>
      <c r="D14" s="5">
        <v>423</v>
      </c>
      <c r="E14" s="5">
        <v>3</v>
      </c>
      <c r="F14" s="5">
        <v>1</v>
      </c>
      <c r="G14" s="5">
        <v>3</v>
      </c>
      <c r="H14" s="5">
        <v>3</v>
      </c>
      <c r="I14" s="5">
        <v>1</v>
      </c>
      <c r="J14" s="5">
        <v>9</v>
      </c>
      <c r="K14" s="5">
        <v>8</v>
      </c>
      <c r="L14" s="5">
        <v>21</v>
      </c>
      <c r="M14" s="5">
        <v>8</v>
      </c>
      <c r="N14" s="5">
        <v>7</v>
      </c>
      <c r="O14" s="5">
        <v>11</v>
      </c>
      <c r="P14" s="5">
        <v>15</v>
      </c>
      <c r="Q14" s="5">
        <v>8</v>
      </c>
      <c r="R14" s="5">
        <v>12</v>
      </c>
      <c r="S14" s="5">
        <v>16</v>
      </c>
      <c r="T14" s="5">
        <v>2</v>
      </c>
      <c r="U14" s="5">
        <v>12</v>
      </c>
      <c r="V14" s="5">
        <v>10</v>
      </c>
      <c r="W14" s="5">
        <v>12</v>
      </c>
      <c r="X14" s="5">
        <v>11</v>
      </c>
      <c r="Y14" s="5">
        <v>9</v>
      </c>
      <c r="Z14" s="5">
        <v>11</v>
      </c>
      <c r="AA14" s="5">
        <v>8</v>
      </c>
      <c r="AB14" s="5">
        <v>12</v>
      </c>
      <c r="AC14" s="5">
        <v>10</v>
      </c>
      <c r="AD14" s="5">
        <v>6</v>
      </c>
      <c r="AE14" s="5">
        <v>4</v>
      </c>
      <c r="AF14" s="5">
        <v>3</v>
      </c>
      <c r="AG14" s="5">
        <v>3</v>
      </c>
      <c r="AH14" s="5">
        <v>7</v>
      </c>
      <c r="AI14" s="5">
        <v>4</v>
      </c>
      <c r="AJ14" s="5">
        <v>9</v>
      </c>
      <c r="AK14" s="5">
        <v>10</v>
      </c>
      <c r="AL14" s="5">
        <v>3</v>
      </c>
      <c r="AM14" s="5">
        <v>5</v>
      </c>
      <c r="AN14" s="5">
        <v>6</v>
      </c>
      <c r="AO14" s="5">
        <v>2</v>
      </c>
      <c r="AP14" s="5">
        <v>5</v>
      </c>
      <c r="AQ14" s="5">
        <v>5</v>
      </c>
      <c r="AR14" s="5">
        <v>7</v>
      </c>
      <c r="AS14" s="5">
        <v>10</v>
      </c>
      <c r="AT14" s="5">
        <v>10</v>
      </c>
      <c r="AU14" s="5">
        <v>6</v>
      </c>
      <c r="AV14" s="5">
        <v>4</v>
      </c>
      <c r="AW14" s="5">
        <v>3</v>
      </c>
      <c r="AX14" s="5">
        <v>4</v>
      </c>
      <c r="AY14" s="5">
        <v>4</v>
      </c>
      <c r="AZ14" s="5">
        <v>2</v>
      </c>
      <c r="BA14" s="5">
        <v>4</v>
      </c>
      <c r="BB14" s="5">
        <v>2</v>
      </c>
      <c r="BC14" s="5">
        <v>3</v>
      </c>
      <c r="BD14" s="5">
        <v>69</v>
      </c>
      <c r="BE14" s="37">
        <v>327.60000000000002</v>
      </c>
      <c r="BF14" s="7">
        <v>421</v>
      </c>
      <c r="BG14" s="7">
        <v>321.2</v>
      </c>
    </row>
    <row r="15" spans="1:59" ht="12" customHeight="1" x14ac:dyDescent="0.15">
      <c r="B15" s="257" t="s">
        <v>345</v>
      </c>
      <c r="C15" s="210"/>
      <c r="D15" s="5">
        <v>1224</v>
      </c>
      <c r="E15" s="5">
        <v>133</v>
      </c>
      <c r="F15" s="5">
        <v>47</v>
      </c>
      <c r="G15" s="5">
        <v>41</v>
      </c>
      <c r="H15" s="5">
        <v>39</v>
      </c>
      <c r="I15" s="5">
        <v>54</v>
      </c>
      <c r="J15" s="5">
        <v>43</v>
      </c>
      <c r="K15" s="5">
        <v>42</v>
      </c>
      <c r="L15" s="5">
        <v>74</v>
      </c>
      <c r="M15" s="5">
        <v>41</v>
      </c>
      <c r="N15" s="5">
        <v>25</v>
      </c>
      <c r="O15" s="5">
        <v>38</v>
      </c>
      <c r="P15" s="5">
        <v>38</v>
      </c>
      <c r="Q15" s="5">
        <v>35</v>
      </c>
      <c r="R15" s="5">
        <v>32</v>
      </c>
      <c r="S15" s="5">
        <v>27</v>
      </c>
      <c r="T15" s="5">
        <v>26</v>
      </c>
      <c r="U15" s="5">
        <v>30</v>
      </c>
      <c r="V15" s="5">
        <v>25</v>
      </c>
      <c r="W15" s="5">
        <v>26</v>
      </c>
      <c r="X15" s="5">
        <v>21</v>
      </c>
      <c r="Y15" s="5">
        <v>19</v>
      </c>
      <c r="Z15" s="5">
        <v>20</v>
      </c>
      <c r="AA15" s="5">
        <v>20</v>
      </c>
      <c r="AB15" s="5">
        <v>14</v>
      </c>
      <c r="AC15" s="5">
        <v>18</v>
      </c>
      <c r="AD15" s="5">
        <v>9</v>
      </c>
      <c r="AE15" s="5">
        <v>6</v>
      </c>
      <c r="AF15" s="5">
        <v>13</v>
      </c>
      <c r="AG15" s="5">
        <v>17</v>
      </c>
      <c r="AH15" s="5">
        <v>16</v>
      </c>
      <c r="AI15" s="5">
        <v>14</v>
      </c>
      <c r="AJ15" s="5">
        <v>11</v>
      </c>
      <c r="AK15" s="5">
        <v>8</v>
      </c>
      <c r="AL15" s="5">
        <v>6</v>
      </c>
      <c r="AM15" s="5">
        <v>3</v>
      </c>
      <c r="AN15" s="5">
        <v>6</v>
      </c>
      <c r="AO15" s="5">
        <v>8</v>
      </c>
      <c r="AP15" s="5">
        <v>9</v>
      </c>
      <c r="AQ15" s="5">
        <v>10</v>
      </c>
      <c r="AR15" s="5">
        <v>11</v>
      </c>
      <c r="AS15" s="5">
        <v>31</v>
      </c>
      <c r="AT15" s="5">
        <v>6</v>
      </c>
      <c r="AU15" s="5">
        <v>6</v>
      </c>
      <c r="AV15" s="5">
        <v>5</v>
      </c>
      <c r="AW15" s="5">
        <v>4</v>
      </c>
      <c r="AX15" s="5">
        <v>2</v>
      </c>
      <c r="AY15" s="5">
        <v>4</v>
      </c>
      <c r="AZ15" s="5">
        <v>3</v>
      </c>
      <c r="BA15" s="5">
        <v>4</v>
      </c>
      <c r="BB15" s="5">
        <v>5</v>
      </c>
      <c r="BC15" s="5">
        <v>1</v>
      </c>
      <c r="BD15" s="5">
        <v>78</v>
      </c>
      <c r="BE15" s="37">
        <v>208.8</v>
      </c>
      <c r="BF15" s="7">
        <v>279.5</v>
      </c>
      <c r="BG15" s="7">
        <v>260.10000000000002</v>
      </c>
    </row>
    <row r="16" spans="1:59" ht="12" customHeight="1" x14ac:dyDescent="0.15">
      <c r="B16" s="257" t="s">
        <v>346</v>
      </c>
      <c r="C16" s="210"/>
      <c r="D16" s="5">
        <v>379</v>
      </c>
      <c r="E16" s="5">
        <v>7</v>
      </c>
      <c r="F16" s="5">
        <v>9</v>
      </c>
      <c r="G16" s="5">
        <v>7</v>
      </c>
      <c r="H16" s="5">
        <v>10</v>
      </c>
      <c r="I16" s="5">
        <v>12</v>
      </c>
      <c r="J16" s="5">
        <v>8</v>
      </c>
      <c r="K16" s="5">
        <v>12</v>
      </c>
      <c r="L16" s="5">
        <v>20</v>
      </c>
      <c r="M16" s="5">
        <v>13</v>
      </c>
      <c r="N16" s="5">
        <v>13</v>
      </c>
      <c r="O16" s="5">
        <v>13</v>
      </c>
      <c r="P16" s="5">
        <v>11</v>
      </c>
      <c r="Q16" s="5">
        <v>14</v>
      </c>
      <c r="R16" s="5">
        <v>14</v>
      </c>
      <c r="S16" s="5">
        <v>17</v>
      </c>
      <c r="T16" s="5">
        <v>13</v>
      </c>
      <c r="U16" s="5">
        <v>5</v>
      </c>
      <c r="V16" s="5">
        <v>19</v>
      </c>
      <c r="W16" s="5">
        <v>14</v>
      </c>
      <c r="X16" s="5">
        <v>2</v>
      </c>
      <c r="Y16" s="5">
        <v>9</v>
      </c>
      <c r="Z16" s="5">
        <v>11</v>
      </c>
      <c r="AA16" s="5">
        <v>6</v>
      </c>
      <c r="AB16" s="5">
        <v>5</v>
      </c>
      <c r="AC16" s="5">
        <v>4</v>
      </c>
      <c r="AD16" s="5">
        <v>5</v>
      </c>
      <c r="AE16" s="5">
        <v>10</v>
      </c>
      <c r="AF16" s="5">
        <v>2</v>
      </c>
      <c r="AG16" s="5">
        <v>1</v>
      </c>
      <c r="AH16" s="5">
        <v>2</v>
      </c>
      <c r="AI16" s="5">
        <v>4</v>
      </c>
      <c r="AJ16" s="5">
        <v>7</v>
      </c>
      <c r="AK16" s="5">
        <v>6</v>
      </c>
      <c r="AL16" s="5">
        <v>3</v>
      </c>
      <c r="AM16" s="5">
        <v>8</v>
      </c>
      <c r="AN16" s="5">
        <v>2</v>
      </c>
      <c r="AO16" s="5">
        <v>3</v>
      </c>
      <c r="AP16" s="5">
        <v>5</v>
      </c>
      <c r="AQ16" s="5">
        <v>5</v>
      </c>
      <c r="AR16" s="5">
        <v>3</v>
      </c>
      <c r="AS16" s="5">
        <v>7</v>
      </c>
      <c r="AT16" s="5">
        <v>2</v>
      </c>
      <c r="AU16" s="5">
        <v>1</v>
      </c>
      <c r="AV16" s="5">
        <v>4</v>
      </c>
      <c r="AW16" s="5">
        <v>1</v>
      </c>
      <c r="AX16" s="5">
        <v>1</v>
      </c>
      <c r="AY16" s="5">
        <v>0</v>
      </c>
      <c r="AZ16" s="5">
        <v>4</v>
      </c>
      <c r="BA16" s="5">
        <v>0</v>
      </c>
      <c r="BB16" s="5">
        <v>2</v>
      </c>
      <c r="BC16" s="5">
        <v>1</v>
      </c>
      <c r="BD16" s="5">
        <v>22</v>
      </c>
      <c r="BE16" s="37">
        <v>248.9</v>
      </c>
      <c r="BF16" s="7">
        <v>304.3</v>
      </c>
      <c r="BG16" s="7">
        <v>208.3</v>
      </c>
    </row>
    <row r="17" spans="2:59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3</v>
      </c>
      <c r="K17" s="5">
        <v>1</v>
      </c>
      <c r="L17" s="5">
        <v>1</v>
      </c>
      <c r="M17" s="5">
        <v>0</v>
      </c>
      <c r="N17" s="5">
        <v>1</v>
      </c>
      <c r="O17" s="5">
        <v>2</v>
      </c>
      <c r="P17" s="5">
        <v>3</v>
      </c>
      <c r="Q17" s="5">
        <v>1</v>
      </c>
      <c r="R17" s="5">
        <v>2</v>
      </c>
      <c r="S17" s="5">
        <v>2</v>
      </c>
      <c r="T17" s="5">
        <v>1</v>
      </c>
      <c r="U17" s="5">
        <v>0</v>
      </c>
      <c r="V17" s="5">
        <v>3</v>
      </c>
      <c r="W17" s="5">
        <v>2</v>
      </c>
      <c r="X17" s="5">
        <v>3</v>
      </c>
      <c r="Y17" s="5">
        <v>1</v>
      </c>
      <c r="Z17" s="5">
        <v>1</v>
      </c>
      <c r="AA17" s="5">
        <v>1</v>
      </c>
      <c r="AB17" s="5">
        <v>3</v>
      </c>
      <c r="AC17" s="5">
        <v>1</v>
      </c>
      <c r="AD17" s="5">
        <v>0</v>
      </c>
      <c r="AE17" s="5">
        <v>1</v>
      </c>
      <c r="AF17" s="5">
        <v>3</v>
      </c>
      <c r="AG17" s="5">
        <v>5</v>
      </c>
      <c r="AH17" s="5">
        <v>1</v>
      </c>
      <c r="AI17" s="5">
        <v>1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1</v>
      </c>
      <c r="AS17" s="5">
        <v>0</v>
      </c>
      <c r="AT17" s="5">
        <v>1</v>
      </c>
      <c r="AU17" s="5">
        <v>0</v>
      </c>
      <c r="AV17" s="5">
        <v>0</v>
      </c>
      <c r="AW17" s="5">
        <v>1</v>
      </c>
      <c r="AX17" s="5">
        <v>1</v>
      </c>
      <c r="AY17" s="5">
        <v>2</v>
      </c>
      <c r="AZ17" s="5">
        <v>0</v>
      </c>
      <c r="BA17" s="5">
        <v>0</v>
      </c>
      <c r="BB17" s="5">
        <v>0</v>
      </c>
      <c r="BC17" s="5">
        <v>0</v>
      </c>
      <c r="BD17" s="5">
        <v>9</v>
      </c>
      <c r="BE17" s="37">
        <v>321.60000000000002</v>
      </c>
      <c r="BF17" s="7">
        <v>375.9</v>
      </c>
      <c r="BG17" s="7">
        <v>195.2</v>
      </c>
    </row>
    <row r="18" spans="2:59" ht="12" customHeight="1" x14ac:dyDescent="0.15">
      <c r="B18" s="257" t="s">
        <v>348</v>
      </c>
      <c r="C18" s="210"/>
      <c r="D18" s="5">
        <v>485</v>
      </c>
      <c r="E18" s="5">
        <v>80</v>
      </c>
      <c r="F18" s="5">
        <v>20</v>
      </c>
      <c r="G18" s="5">
        <v>23</v>
      </c>
      <c r="H18" s="5">
        <v>14</v>
      </c>
      <c r="I18" s="5">
        <v>14</v>
      </c>
      <c r="J18" s="5">
        <v>19</v>
      </c>
      <c r="K18" s="5">
        <v>16</v>
      </c>
      <c r="L18" s="5">
        <v>22</v>
      </c>
      <c r="M18" s="5">
        <v>16</v>
      </c>
      <c r="N18" s="5">
        <v>16</v>
      </c>
      <c r="O18" s="5">
        <v>17</v>
      </c>
      <c r="P18" s="5">
        <v>23</v>
      </c>
      <c r="Q18" s="5">
        <v>20</v>
      </c>
      <c r="R18" s="5">
        <v>3</v>
      </c>
      <c r="S18" s="5">
        <v>11</v>
      </c>
      <c r="T18" s="5">
        <v>12</v>
      </c>
      <c r="U18" s="5">
        <v>12</v>
      </c>
      <c r="V18" s="5">
        <v>10</v>
      </c>
      <c r="W18" s="5">
        <v>2</v>
      </c>
      <c r="X18" s="5">
        <v>10</v>
      </c>
      <c r="Y18" s="5">
        <v>14</v>
      </c>
      <c r="Z18" s="5">
        <v>10</v>
      </c>
      <c r="AA18" s="5">
        <v>6</v>
      </c>
      <c r="AB18" s="5">
        <v>11</v>
      </c>
      <c r="AC18" s="5">
        <v>7</v>
      </c>
      <c r="AD18" s="5">
        <v>7</v>
      </c>
      <c r="AE18" s="5">
        <v>6</v>
      </c>
      <c r="AF18" s="5">
        <v>1</v>
      </c>
      <c r="AG18" s="5">
        <v>5</v>
      </c>
      <c r="AH18" s="5">
        <v>2</v>
      </c>
      <c r="AI18" s="5">
        <v>5</v>
      </c>
      <c r="AJ18" s="5">
        <v>3</v>
      </c>
      <c r="AK18" s="5">
        <v>1</v>
      </c>
      <c r="AL18" s="5">
        <v>1</v>
      </c>
      <c r="AM18" s="5">
        <v>2</v>
      </c>
      <c r="AN18" s="5">
        <v>4</v>
      </c>
      <c r="AO18" s="5">
        <v>4</v>
      </c>
      <c r="AP18" s="5">
        <v>4</v>
      </c>
      <c r="AQ18" s="5">
        <v>3</v>
      </c>
      <c r="AR18" s="5">
        <v>4</v>
      </c>
      <c r="AS18" s="5">
        <v>5</v>
      </c>
      <c r="AT18" s="5">
        <v>3</v>
      </c>
      <c r="AU18" s="5">
        <v>0</v>
      </c>
      <c r="AV18" s="5">
        <v>0</v>
      </c>
      <c r="AW18" s="5">
        <v>0</v>
      </c>
      <c r="AX18" s="5">
        <v>2</v>
      </c>
      <c r="AY18" s="5">
        <v>0</v>
      </c>
      <c r="AZ18" s="5">
        <v>0</v>
      </c>
      <c r="BA18" s="5">
        <v>1</v>
      </c>
      <c r="BB18" s="5">
        <v>1</v>
      </c>
      <c r="BC18" s="5">
        <v>1</v>
      </c>
      <c r="BD18" s="5">
        <v>12</v>
      </c>
      <c r="BE18" s="37">
        <v>193.1</v>
      </c>
      <c r="BF18" s="7">
        <v>227</v>
      </c>
      <c r="BG18" s="7">
        <v>159</v>
      </c>
    </row>
    <row r="19" spans="2:59" ht="12" customHeight="1" x14ac:dyDescent="0.15">
      <c r="B19" s="257" t="s">
        <v>349</v>
      </c>
      <c r="C19" s="210"/>
      <c r="D19" s="5">
        <v>150</v>
      </c>
      <c r="E19" s="5">
        <v>5</v>
      </c>
      <c r="F19" s="5">
        <v>2</v>
      </c>
      <c r="G19" s="5">
        <v>3</v>
      </c>
      <c r="H19" s="5">
        <v>2</v>
      </c>
      <c r="I19" s="5">
        <v>2</v>
      </c>
      <c r="J19" s="5">
        <v>2</v>
      </c>
      <c r="K19" s="5">
        <v>7</v>
      </c>
      <c r="L19" s="5">
        <v>10</v>
      </c>
      <c r="M19" s="5">
        <v>3</v>
      </c>
      <c r="N19" s="5">
        <v>7</v>
      </c>
      <c r="O19" s="5">
        <v>8</v>
      </c>
      <c r="P19" s="5">
        <v>5</v>
      </c>
      <c r="Q19" s="5">
        <v>6</v>
      </c>
      <c r="R19" s="5">
        <v>8</v>
      </c>
      <c r="S19" s="5">
        <v>5</v>
      </c>
      <c r="T19" s="5">
        <v>6</v>
      </c>
      <c r="U19" s="5">
        <v>2</v>
      </c>
      <c r="V19" s="5">
        <v>5</v>
      </c>
      <c r="W19" s="5">
        <v>0</v>
      </c>
      <c r="X19" s="5">
        <v>4</v>
      </c>
      <c r="Y19" s="5">
        <v>4</v>
      </c>
      <c r="Z19" s="5">
        <v>3</v>
      </c>
      <c r="AA19" s="5">
        <v>5</v>
      </c>
      <c r="AB19" s="5">
        <v>2</v>
      </c>
      <c r="AC19" s="5">
        <v>2</v>
      </c>
      <c r="AD19" s="5">
        <v>5</v>
      </c>
      <c r="AE19" s="5">
        <v>3</v>
      </c>
      <c r="AF19" s="5">
        <v>1</v>
      </c>
      <c r="AG19" s="5">
        <v>4</v>
      </c>
      <c r="AH19" s="5">
        <v>1</v>
      </c>
      <c r="AI19" s="5">
        <v>2</v>
      </c>
      <c r="AJ19" s="5">
        <v>2</v>
      </c>
      <c r="AK19" s="5">
        <v>1</v>
      </c>
      <c r="AL19" s="5">
        <v>3</v>
      </c>
      <c r="AM19" s="5">
        <v>1</v>
      </c>
      <c r="AN19" s="5">
        <v>1</v>
      </c>
      <c r="AO19" s="5">
        <v>1</v>
      </c>
      <c r="AP19" s="5">
        <v>1</v>
      </c>
      <c r="AQ19" s="5">
        <v>1</v>
      </c>
      <c r="AR19" s="5">
        <v>4</v>
      </c>
      <c r="AS19" s="5">
        <v>1</v>
      </c>
      <c r="AT19" s="5">
        <v>0</v>
      </c>
      <c r="AU19" s="5">
        <v>0</v>
      </c>
      <c r="AV19" s="5">
        <v>0</v>
      </c>
      <c r="AW19" s="5">
        <v>1</v>
      </c>
      <c r="AX19" s="5">
        <v>0</v>
      </c>
      <c r="AY19" s="5">
        <v>0</v>
      </c>
      <c r="AZ19" s="5">
        <v>0</v>
      </c>
      <c r="BA19" s="5">
        <v>1</v>
      </c>
      <c r="BB19" s="5">
        <v>0</v>
      </c>
      <c r="BC19" s="5">
        <v>0</v>
      </c>
      <c r="BD19" s="5">
        <v>8</v>
      </c>
      <c r="BE19" s="37">
        <v>238.5</v>
      </c>
      <c r="BF19" s="7">
        <v>288.7</v>
      </c>
      <c r="BG19" s="7">
        <v>169.9</v>
      </c>
    </row>
    <row r="20" spans="2:59" ht="12" customHeight="1" x14ac:dyDescent="0.15">
      <c r="B20" s="257" t="s">
        <v>350</v>
      </c>
      <c r="C20" s="210"/>
      <c r="D20" s="5">
        <v>93</v>
      </c>
      <c r="E20" s="5">
        <v>0</v>
      </c>
      <c r="F20" s="5">
        <v>1</v>
      </c>
      <c r="G20" s="5">
        <v>2</v>
      </c>
      <c r="H20" s="5">
        <v>1</v>
      </c>
      <c r="I20" s="5">
        <v>2</v>
      </c>
      <c r="J20" s="5">
        <v>4</v>
      </c>
      <c r="K20" s="5">
        <v>7</v>
      </c>
      <c r="L20" s="5">
        <v>2</v>
      </c>
      <c r="M20" s="5">
        <v>1</v>
      </c>
      <c r="N20" s="5">
        <v>3</v>
      </c>
      <c r="O20" s="5">
        <v>6</v>
      </c>
      <c r="P20" s="5">
        <v>4</v>
      </c>
      <c r="Q20" s="5">
        <v>4</v>
      </c>
      <c r="R20" s="5">
        <v>5</v>
      </c>
      <c r="S20" s="5">
        <v>4</v>
      </c>
      <c r="T20" s="5">
        <v>4</v>
      </c>
      <c r="U20" s="5">
        <v>2</v>
      </c>
      <c r="V20" s="5">
        <v>1</v>
      </c>
      <c r="W20" s="5">
        <v>3</v>
      </c>
      <c r="X20" s="5">
        <v>1</v>
      </c>
      <c r="Y20" s="5">
        <v>1</v>
      </c>
      <c r="Z20" s="5">
        <v>1</v>
      </c>
      <c r="AA20" s="5">
        <v>1</v>
      </c>
      <c r="AB20" s="5">
        <v>3</v>
      </c>
      <c r="AC20" s="5">
        <v>6</v>
      </c>
      <c r="AD20" s="5">
        <v>1</v>
      </c>
      <c r="AE20" s="5">
        <v>1</v>
      </c>
      <c r="AF20" s="5">
        <v>3</v>
      </c>
      <c r="AG20" s="5">
        <v>1</v>
      </c>
      <c r="AH20" s="5">
        <v>1</v>
      </c>
      <c r="AI20" s="5">
        <v>1</v>
      </c>
      <c r="AJ20" s="5">
        <v>0</v>
      </c>
      <c r="AK20" s="5">
        <v>3</v>
      </c>
      <c r="AL20" s="5">
        <v>0</v>
      </c>
      <c r="AM20" s="5">
        <v>0</v>
      </c>
      <c r="AN20" s="5">
        <v>2</v>
      </c>
      <c r="AO20" s="5">
        <v>1</v>
      </c>
      <c r="AP20" s="5">
        <v>0</v>
      </c>
      <c r="AQ20" s="5">
        <v>0</v>
      </c>
      <c r="AR20" s="5">
        <v>0</v>
      </c>
      <c r="AS20" s="5">
        <v>1</v>
      </c>
      <c r="AT20" s="5">
        <v>0</v>
      </c>
      <c r="AU20" s="5">
        <v>1</v>
      </c>
      <c r="AV20" s="5">
        <v>1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7</v>
      </c>
      <c r="BE20" s="37">
        <v>240.6</v>
      </c>
      <c r="BF20" s="7">
        <v>297.10000000000002</v>
      </c>
      <c r="BG20" s="7">
        <v>173.1</v>
      </c>
    </row>
    <row r="21" spans="2:59" ht="12" customHeight="1" x14ac:dyDescent="0.15">
      <c r="B21" s="257" t="s">
        <v>351</v>
      </c>
      <c r="C21" s="210"/>
      <c r="D21" s="5">
        <v>240</v>
      </c>
      <c r="E21" s="5">
        <v>6</v>
      </c>
      <c r="F21" s="5">
        <v>3</v>
      </c>
      <c r="G21" s="5">
        <v>4</v>
      </c>
      <c r="H21" s="5">
        <v>6</v>
      </c>
      <c r="I21" s="5">
        <v>3</v>
      </c>
      <c r="J21" s="5">
        <v>3</v>
      </c>
      <c r="K21" s="5">
        <v>5</v>
      </c>
      <c r="L21" s="5">
        <v>3</v>
      </c>
      <c r="M21" s="5">
        <v>7</v>
      </c>
      <c r="N21" s="5">
        <v>4</v>
      </c>
      <c r="O21" s="5">
        <v>9</v>
      </c>
      <c r="P21" s="5">
        <v>12</v>
      </c>
      <c r="Q21" s="5">
        <v>12</v>
      </c>
      <c r="R21" s="5">
        <v>7</v>
      </c>
      <c r="S21" s="5">
        <v>11</v>
      </c>
      <c r="T21" s="5">
        <v>8</v>
      </c>
      <c r="U21" s="5">
        <v>8</v>
      </c>
      <c r="V21" s="5">
        <v>4</v>
      </c>
      <c r="W21" s="5">
        <v>9</v>
      </c>
      <c r="X21" s="5">
        <v>2</v>
      </c>
      <c r="Y21" s="5">
        <v>6</v>
      </c>
      <c r="Z21" s="5">
        <v>7</v>
      </c>
      <c r="AA21" s="5">
        <v>9</v>
      </c>
      <c r="AB21" s="5">
        <v>3</v>
      </c>
      <c r="AC21" s="5">
        <v>3</v>
      </c>
      <c r="AD21" s="5">
        <v>4</v>
      </c>
      <c r="AE21" s="5">
        <v>5</v>
      </c>
      <c r="AF21" s="5">
        <v>2</v>
      </c>
      <c r="AG21" s="5">
        <v>4</v>
      </c>
      <c r="AH21" s="5">
        <v>2</v>
      </c>
      <c r="AI21" s="5">
        <v>4</v>
      </c>
      <c r="AJ21" s="5">
        <v>1</v>
      </c>
      <c r="AK21" s="5">
        <v>6</v>
      </c>
      <c r="AL21" s="5">
        <v>3</v>
      </c>
      <c r="AM21" s="5">
        <v>2</v>
      </c>
      <c r="AN21" s="5">
        <v>4</v>
      </c>
      <c r="AO21" s="5">
        <v>6</v>
      </c>
      <c r="AP21" s="5">
        <v>2</v>
      </c>
      <c r="AQ21" s="5">
        <v>2</v>
      </c>
      <c r="AR21" s="5">
        <v>5</v>
      </c>
      <c r="AS21" s="5">
        <v>1</v>
      </c>
      <c r="AT21" s="5">
        <v>1</v>
      </c>
      <c r="AU21" s="5">
        <v>1</v>
      </c>
      <c r="AV21" s="5">
        <v>3</v>
      </c>
      <c r="AW21" s="5">
        <v>2</v>
      </c>
      <c r="AX21" s="5">
        <v>2</v>
      </c>
      <c r="AY21" s="5">
        <v>3</v>
      </c>
      <c r="AZ21" s="5">
        <v>0</v>
      </c>
      <c r="BA21" s="5">
        <v>0</v>
      </c>
      <c r="BB21" s="5">
        <v>1</v>
      </c>
      <c r="BC21" s="5">
        <v>0</v>
      </c>
      <c r="BD21" s="5">
        <v>20</v>
      </c>
      <c r="BE21" s="37">
        <v>276.39999999999998</v>
      </c>
      <c r="BF21" s="7">
        <v>333.9</v>
      </c>
      <c r="BG21" s="7">
        <v>217.9</v>
      </c>
    </row>
    <row r="22" spans="2:59" ht="12" customHeight="1" x14ac:dyDescent="0.15">
      <c r="B22" s="256" t="s">
        <v>352</v>
      </c>
      <c r="C22" s="215"/>
      <c r="D22" s="5">
        <v>297</v>
      </c>
      <c r="E22" s="5">
        <v>4</v>
      </c>
      <c r="F22" s="5">
        <v>3</v>
      </c>
      <c r="G22" s="5">
        <v>2</v>
      </c>
      <c r="H22" s="5">
        <v>0</v>
      </c>
      <c r="I22" s="5">
        <v>4</v>
      </c>
      <c r="J22" s="5">
        <v>9</v>
      </c>
      <c r="K22" s="5">
        <v>1</v>
      </c>
      <c r="L22" s="5">
        <v>5</v>
      </c>
      <c r="M22" s="5">
        <v>7</v>
      </c>
      <c r="N22" s="5">
        <v>5</v>
      </c>
      <c r="O22" s="5">
        <v>11</v>
      </c>
      <c r="P22" s="5">
        <v>12</v>
      </c>
      <c r="Q22" s="5">
        <v>12</v>
      </c>
      <c r="R22" s="5">
        <v>5</v>
      </c>
      <c r="S22" s="5">
        <v>10</v>
      </c>
      <c r="T22" s="5">
        <v>5</v>
      </c>
      <c r="U22" s="5">
        <v>11</v>
      </c>
      <c r="V22" s="5">
        <v>12</v>
      </c>
      <c r="W22" s="5">
        <v>7</v>
      </c>
      <c r="X22" s="5">
        <v>4</v>
      </c>
      <c r="Y22" s="5">
        <v>4</v>
      </c>
      <c r="Z22" s="5">
        <v>4</v>
      </c>
      <c r="AA22" s="5">
        <v>6</v>
      </c>
      <c r="AB22" s="5">
        <v>12</v>
      </c>
      <c r="AC22" s="5">
        <v>13</v>
      </c>
      <c r="AD22" s="5">
        <v>3</v>
      </c>
      <c r="AE22" s="5">
        <v>7</v>
      </c>
      <c r="AF22" s="5">
        <v>4</v>
      </c>
      <c r="AG22" s="5">
        <v>2</v>
      </c>
      <c r="AH22" s="5">
        <v>8</v>
      </c>
      <c r="AI22" s="5">
        <v>4</v>
      </c>
      <c r="AJ22" s="5">
        <v>8</v>
      </c>
      <c r="AK22" s="5">
        <v>3</v>
      </c>
      <c r="AL22" s="5">
        <v>3</v>
      </c>
      <c r="AM22" s="5">
        <v>6</v>
      </c>
      <c r="AN22" s="5">
        <v>3</v>
      </c>
      <c r="AO22" s="5">
        <v>2</v>
      </c>
      <c r="AP22" s="5">
        <v>2</v>
      </c>
      <c r="AQ22" s="5">
        <v>6</v>
      </c>
      <c r="AR22" s="5">
        <v>5</v>
      </c>
      <c r="AS22" s="5">
        <v>5</v>
      </c>
      <c r="AT22" s="5">
        <v>4</v>
      </c>
      <c r="AU22" s="5">
        <v>4</v>
      </c>
      <c r="AV22" s="5">
        <v>2</v>
      </c>
      <c r="AW22" s="5">
        <v>0</v>
      </c>
      <c r="AX22" s="5">
        <v>1</v>
      </c>
      <c r="AY22" s="5">
        <v>0</v>
      </c>
      <c r="AZ22" s="5">
        <v>2</v>
      </c>
      <c r="BA22" s="5">
        <v>2</v>
      </c>
      <c r="BB22" s="5">
        <v>0</v>
      </c>
      <c r="BC22" s="5">
        <v>1</v>
      </c>
      <c r="BD22" s="5">
        <v>42</v>
      </c>
      <c r="BE22" s="37">
        <v>325.39999999999998</v>
      </c>
      <c r="BF22" s="7">
        <v>396.7</v>
      </c>
      <c r="BG22" s="7">
        <v>323.39999999999998</v>
      </c>
    </row>
    <row r="23" spans="2:59" x14ac:dyDescent="0.15">
      <c r="B23" s="257" t="s">
        <v>6</v>
      </c>
      <c r="C23" s="210"/>
      <c r="D23" s="77">
        <v>135</v>
      </c>
      <c r="E23" s="39">
        <v>3</v>
      </c>
      <c r="F23" s="39">
        <v>3</v>
      </c>
      <c r="G23" s="39">
        <v>0</v>
      </c>
      <c r="H23" s="39">
        <v>0</v>
      </c>
      <c r="I23" s="39">
        <v>2</v>
      </c>
      <c r="J23" s="39">
        <v>1</v>
      </c>
      <c r="K23" s="39">
        <v>1</v>
      </c>
      <c r="L23" s="39">
        <v>5</v>
      </c>
      <c r="M23" s="39">
        <v>4</v>
      </c>
      <c r="N23" s="39">
        <v>7</v>
      </c>
      <c r="O23" s="39">
        <v>7</v>
      </c>
      <c r="P23" s="39">
        <v>5</v>
      </c>
      <c r="Q23" s="39">
        <v>4</v>
      </c>
      <c r="R23" s="39">
        <v>5</v>
      </c>
      <c r="S23" s="39">
        <v>2</v>
      </c>
      <c r="T23" s="39">
        <v>3</v>
      </c>
      <c r="U23" s="39">
        <v>6</v>
      </c>
      <c r="V23" s="39">
        <v>4</v>
      </c>
      <c r="W23" s="39">
        <v>2</v>
      </c>
      <c r="X23" s="39">
        <v>1</v>
      </c>
      <c r="Y23" s="39">
        <v>2</v>
      </c>
      <c r="Z23" s="39">
        <v>3</v>
      </c>
      <c r="AA23" s="39">
        <v>1</v>
      </c>
      <c r="AB23" s="39">
        <v>5</v>
      </c>
      <c r="AC23" s="39">
        <v>1</v>
      </c>
      <c r="AD23" s="39">
        <v>1</v>
      </c>
      <c r="AE23" s="39">
        <v>2</v>
      </c>
      <c r="AF23" s="39">
        <v>4</v>
      </c>
      <c r="AG23" s="39">
        <v>0</v>
      </c>
      <c r="AH23" s="39">
        <v>2</v>
      </c>
      <c r="AI23" s="39">
        <v>3</v>
      </c>
      <c r="AJ23" s="39">
        <v>1</v>
      </c>
      <c r="AK23" s="39">
        <v>1</v>
      </c>
      <c r="AL23" s="39">
        <v>0</v>
      </c>
      <c r="AM23" s="39">
        <v>0</v>
      </c>
      <c r="AN23" s="39">
        <v>2</v>
      </c>
      <c r="AO23" s="39">
        <v>1</v>
      </c>
      <c r="AP23" s="39">
        <v>5</v>
      </c>
      <c r="AQ23" s="39">
        <v>0</v>
      </c>
      <c r="AR23" s="39">
        <v>0</v>
      </c>
      <c r="AS23" s="39">
        <v>1</v>
      </c>
      <c r="AT23" s="39">
        <v>0</v>
      </c>
      <c r="AU23" s="39">
        <v>1</v>
      </c>
      <c r="AV23" s="39">
        <v>0</v>
      </c>
      <c r="AW23" s="39">
        <v>0</v>
      </c>
      <c r="AX23" s="39">
        <v>0</v>
      </c>
      <c r="AY23" s="39">
        <v>0</v>
      </c>
      <c r="AZ23" s="39">
        <v>0</v>
      </c>
      <c r="BA23" s="39">
        <v>1</v>
      </c>
      <c r="BB23" s="39">
        <v>2</v>
      </c>
      <c r="BC23" s="39">
        <v>2</v>
      </c>
      <c r="BD23" s="39">
        <v>29</v>
      </c>
      <c r="BE23" s="40">
        <v>300</v>
      </c>
      <c r="BF23" s="41">
        <v>481.7</v>
      </c>
      <c r="BG23" s="41">
        <v>919.2</v>
      </c>
    </row>
    <row r="24" spans="2:59" x14ac:dyDescent="0.15">
      <c r="B24" s="257" t="s">
        <v>7</v>
      </c>
      <c r="C24" s="210"/>
      <c r="D24" s="67">
        <v>48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0</v>
      </c>
      <c r="M24" s="9">
        <v>0</v>
      </c>
      <c r="N24" s="9">
        <v>0</v>
      </c>
      <c r="O24" s="9">
        <v>4</v>
      </c>
      <c r="P24" s="9">
        <v>0</v>
      </c>
      <c r="Q24" s="9">
        <v>1</v>
      </c>
      <c r="R24" s="9">
        <v>0</v>
      </c>
      <c r="S24" s="9">
        <v>3</v>
      </c>
      <c r="T24" s="9">
        <v>0</v>
      </c>
      <c r="U24" s="9">
        <v>1</v>
      </c>
      <c r="V24" s="9">
        <v>1</v>
      </c>
      <c r="W24" s="9">
        <v>1</v>
      </c>
      <c r="X24" s="9">
        <v>0</v>
      </c>
      <c r="Y24" s="9">
        <v>3</v>
      </c>
      <c r="Z24" s="9">
        <v>0</v>
      </c>
      <c r="AA24" s="9">
        <v>1</v>
      </c>
      <c r="AB24" s="9">
        <v>1</v>
      </c>
      <c r="AC24" s="9">
        <v>2</v>
      </c>
      <c r="AD24" s="9">
        <v>0</v>
      </c>
      <c r="AE24" s="9">
        <v>0</v>
      </c>
      <c r="AF24" s="9">
        <v>2</v>
      </c>
      <c r="AG24" s="9">
        <v>0</v>
      </c>
      <c r="AH24" s="9">
        <v>2</v>
      </c>
      <c r="AI24" s="9">
        <v>1</v>
      </c>
      <c r="AJ24" s="9">
        <v>1</v>
      </c>
      <c r="AK24" s="9">
        <v>1</v>
      </c>
      <c r="AL24" s="9">
        <v>1</v>
      </c>
      <c r="AM24" s="9">
        <v>1</v>
      </c>
      <c r="AN24" s="9">
        <v>0</v>
      </c>
      <c r="AO24" s="9">
        <v>2</v>
      </c>
      <c r="AP24" s="9">
        <v>0</v>
      </c>
      <c r="AQ24" s="9">
        <v>1</v>
      </c>
      <c r="AR24" s="9">
        <v>0</v>
      </c>
      <c r="AS24" s="9">
        <v>0</v>
      </c>
      <c r="AT24" s="9">
        <v>2</v>
      </c>
      <c r="AU24" s="9">
        <v>0</v>
      </c>
      <c r="AV24" s="9">
        <v>0</v>
      </c>
      <c r="AW24" s="9">
        <v>1</v>
      </c>
      <c r="AX24" s="9">
        <v>1</v>
      </c>
      <c r="AY24" s="9">
        <v>1</v>
      </c>
      <c r="AZ24" s="9">
        <v>0</v>
      </c>
      <c r="BA24" s="9">
        <v>0</v>
      </c>
      <c r="BB24" s="9">
        <v>0</v>
      </c>
      <c r="BC24" s="9">
        <v>0</v>
      </c>
      <c r="BD24" s="9">
        <v>12</v>
      </c>
      <c r="BE24" s="37">
        <v>399.3</v>
      </c>
      <c r="BF24" s="10">
        <v>466.9</v>
      </c>
      <c r="BG24" s="10">
        <v>259.60000000000002</v>
      </c>
    </row>
    <row r="25" spans="2:59" x14ac:dyDescent="0.15">
      <c r="B25" s="257" t="s">
        <v>8</v>
      </c>
      <c r="C25" s="210"/>
      <c r="D25" s="67">
        <v>44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3</v>
      </c>
      <c r="P25" s="9">
        <v>0</v>
      </c>
      <c r="Q25" s="9">
        <v>1</v>
      </c>
      <c r="R25" s="9">
        <v>2</v>
      </c>
      <c r="S25" s="9">
        <v>1</v>
      </c>
      <c r="T25" s="9">
        <v>1</v>
      </c>
      <c r="U25" s="9">
        <v>0</v>
      </c>
      <c r="V25" s="9">
        <v>2</v>
      </c>
      <c r="W25" s="9">
        <v>3</v>
      </c>
      <c r="X25" s="9">
        <v>0</v>
      </c>
      <c r="Y25" s="9">
        <v>2</v>
      </c>
      <c r="Z25" s="9">
        <v>1</v>
      </c>
      <c r="AA25" s="9">
        <v>0</v>
      </c>
      <c r="AB25" s="9">
        <v>1</v>
      </c>
      <c r="AC25" s="9">
        <v>1</v>
      </c>
      <c r="AD25" s="9">
        <v>2</v>
      </c>
      <c r="AE25" s="9">
        <v>2</v>
      </c>
      <c r="AF25" s="9">
        <v>0</v>
      </c>
      <c r="AG25" s="9">
        <v>2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2</v>
      </c>
      <c r="AO25" s="9">
        <v>0</v>
      </c>
      <c r="AP25" s="9">
        <v>0</v>
      </c>
      <c r="AQ25" s="9">
        <v>1</v>
      </c>
      <c r="AR25" s="9">
        <v>0</v>
      </c>
      <c r="AS25" s="9">
        <v>3</v>
      </c>
      <c r="AT25" s="9">
        <v>0</v>
      </c>
      <c r="AU25" s="9">
        <v>0</v>
      </c>
      <c r="AV25" s="9">
        <v>0</v>
      </c>
      <c r="AW25" s="9">
        <v>0</v>
      </c>
      <c r="AX25" s="9">
        <v>1</v>
      </c>
      <c r="AY25" s="9">
        <v>0</v>
      </c>
      <c r="AZ25" s="9">
        <v>0</v>
      </c>
      <c r="BA25" s="9">
        <v>1</v>
      </c>
      <c r="BB25" s="9">
        <v>2</v>
      </c>
      <c r="BC25" s="9">
        <v>0</v>
      </c>
      <c r="BD25" s="9">
        <v>8</v>
      </c>
      <c r="BE25" s="37">
        <v>350.4</v>
      </c>
      <c r="BF25" s="10">
        <v>490</v>
      </c>
      <c r="BG25" s="10">
        <v>411.4</v>
      </c>
    </row>
    <row r="26" spans="2:59" x14ac:dyDescent="0.15">
      <c r="B26" s="257" t="s">
        <v>9</v>
      </c>
      <c r="C26" s="210"/>
      <c r="D26" s="67">
        <v>84</v>
      </c>
      <c r="E26" s="9">
        <v>2</v>
      </c>
      <c r="F26" s="9">
        <v>1</v>
      </c>
      <c r="G26" s="9">
        <v>0</v>
      </c>
      <c r="H26" s="9">
        <v>1</v>
      </c>
      <c r="I26" s="9">
        <v>1</v>
      </c>
      <c r="J26" s="9">
        <v>1</v>
      </c>
      <c r="K26" s="9">
        <v>2</v>
      </c>
      <c r="L26" s="9">
        <v>1</v>
      </c>
      <c r="M26" s="9">
        <v>1</v>
      </c>
      <c r="N26" s="9">
        <v>3</v>
      </c>
      <c r="O26" s="9">
        <v>2</v>
      </c>
      <c r="P26" s="9">
        <v>4</v>
      </c>
      <c r="Q26" s="9">
        <v>2</v>
      </c>
      <c r="R26" s="9">
        <v>2</v>
      </c>
      <c r="S26" s="9">
        <v>5</v>
      </c>
      <c r="T26" s="9">
        <v>4</v>
      </c>
      <c r="U26" s="9">
        <v>1</v>
      </c>
      <c r="V26" s="9">
        <v>3</v>
      </c>
      <c r="W26" s="9">
        <v>5</v>
      </c>
      <c r="X26" s="9">
        <v>2</v>
      </c>
      <c r="Y26" s="9">
        <v>1</v>
      </c>
      <c r="Z26" s="9">
        <v>1</v>
      </c>
      <c r="AA26" s="9">
        <v>1</v>
      </c>
      <c r="AB26" s="9">
        <v>2</v>
      </c>
      <c r="AC26" s="9">
        <v>0</v>
      </c>
      <c r="AD26" s="9">
        <v>3</v>
      </c>
      <c r="AE26" s="9">
        <v>1</v>
      </c>
      <c r="AF26" s="9">
        <v>0</v>
      </c>
      <c r="AG26" s="9">
        <v>3</v>
      </c>
      <c r="AH26" s="9">
        <v>3</v>
      </c>
      <c r="AI26" s="9">
        <v>3</v>
      </c>
      <c r="AJ26" s="9">
        <v>1</v>
      </c>
      <c r="AK26" s="9">
        <v>0</v>
      </c>
      <c r="AL26" s="9">
        <v>1</v>
      </c>
      <c r="AM26" s="9">
        <v>0</v>
      </c>
      <c r="AN26" s="9">
        <v>0</v>
      </c>
      <c r="AO26" s="9">
        <v>2</v>
      </c>
      <c r="AP26" s="9">
        <v>1</v>
      </c>
      <c r="AQ26" s="9">
        <v>2</v>
      </c>
      <c r="AR26" s="9">
        <v>0</v>
      </c>
      <c r="AS26" s="9">
        <v>1</v>
      </c>
      <c r="AT26" s="9">
        <v>1</v>
      </c>
      <c r="AU26" s="9">
        <v>1</v>
      </c>
      <c r="AV26" s="9">
        <v>0</v>
      </c>
      <c r="AW26" s="9">
        <v>1</v>
      </c>
      <c r="AX26" s="9">
        <v>0</v>
      </c>
      <c r="AY26" s="9">
        <v>1</v>
      </c>
      <c r="AZ26" s="9">
        <v>1</v>
      </c>
      <c r="BA26" s="9">
        <v>0</v>
      </c>
      <c r="BB26" s="9">
        <v>0</v>
      </c>
      <c r="BC26" s="9">
        <v>0</v>
      </c>
      <c r="BD26" s="9">
        <v>10</v>
      </c>
      <c r="BE26" s="37">
        <v>283.5</v>
      </c>
      <c r="BF26" s="10">
        <v>412.1</v>
      </c>
      <c r="BG26" s="10">
        <v>408.7</v>
      </c>
    </row>
    <row r="27" spans="2:59" x14ac:dyDescent="0.15">
      <c r="B27" s="257" t="s">
        <v>10</v>
      </c>
      <c r="C27" s="210"/>
      <c r="D27" s="67">
        <v>102</v>
      </c>
      <c r="E27" s="9">
        <v>0</v>
      </c>
      <c r="F27" s="9">
        <v>0</v>
      </c>
      <c r="G27" s="9">
        <v>0</v>
      </c>
      <c r="H27" s="9">
        <v>1</v>
      </c>
      <c r="I27" s="9">
        <v>1</v>
      </c>
      <c r="J27" s="9">
        <v>1</v>
      </c>
      <c r="K27" s="9">
        <v>2</v>
      </c>
      <c r="L27" s="9">
        <v>2</v>
      </c>
      <c r="M27" s="9">
        <v>2</v>
      </c>
      <c r="N27" s="9">
        <v>4</v>
      </c>
      <c r="O27" s="9">
        <v>3</v>
      </c>
      <c r="P27" s="9">
        <v>5</v>
      </c>
      <c r="Q27" s="9">
        <v>4</v>
      </c>
      <c r="R27" s="9">
        <v>2</v>
      </c>
      <c r="S27" s="9">
        <v>4</v>
      </c>
      <c r="T27" s="9">
        <v>5</v>
      </c>
      <c r="U27" s="9">
        <v>0</v>
      </c>
      <c r="V27" s="9">
        <v>2</v>
      </c>
      <c r="W27" s="9">
        <v>6</v>
      </c>
      <c r="X27" s="9">
        <v>3</v>
      </c>
      <c r="Y27" s="9">
        <v>4</v>
      </c>
      <c r="Z27" s="9">
        <v>3</v>
      </c>
      <c r="AA27" s="9">
        <v>2</v>
      </c>
      <c r="AB27" s="9">
        <v>0</v>
      </c>
      <c r="AC27" s="9">
        <v>5</v>
      </c>
      <c r="AD27" s="9">
        <v>2</v>
      </c>
      <c r="AE27" s="9">
        <v>1</v>
      </c>
      <c r="AF27" s="9">
        <v>2</v>
      </c>
      <c r="AG27" s="9">
        <v>1</v>
      </c>
      <c r="AH27" s="9">
        <v>3</v>
      </c>
      <c r="AI27" s="9">
        <v>1</v>
      </c>
      <c r="AJ27" s="9">
        <v>1</v>
      </c>
      <c r="AK27" s="9">
        <v>1</v>
      </c>
      <c r="AL27" s="9">
        <v>2</v>
      </c>
      <c r="AM27" s="9">
        <v>3</v>
      </c>
      <c r="AN27" s="9">
        <v>2</v>
      </c>
      <c r="AO27" s="9">
        <v>1</v>
      </c>
      <c r="AP27" s="9">
        <v>0</v>
      </c>
      <c r="AQ27" s="9">
        <v>3</v>
      </c>
      <c r="AR27" s="9">
        <v>0</v>
      </c>
      <c r="AS27" s="9">
        <v>1</v>
      </c>
      <c r="AT27" s="9">
        <v>0</v>
      </c>
      <c r="AU27" s="9">
        <v>0</v>
      </c>
      <c r="AV27" s="9">
        <v>0</v>
      </c>
      <c r="AW27" s="9">
        <v>0</v>
      </c>
      <c r="AX27" s="9">
        <v>1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16</v>
      </c>
      <c r="BE27" s="43">
        <v>301.39999999999998</v>
      </c>
      <c r="BF27" s="44">
        <v>392.7</v>
      </c>
      <c r="BG27" s="44">
        <v>330.7</v>
      </c>
    </row>
    <row r="28" spans="2:59" x14ac:dyDescent="0.15">
      <c r="B28" s="257" t="s">
        <v>11</v>
      </c>
      <c r="C28" s="210"/>
      <c r="D28" s="67">
        <v>63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3</v>
      </c>
      <c r="Q28" s="9">
        <v>4</v>
      </c>
      <c r="R28" s="9">
        <v>2</v>
      </c>
      <c r="S28" s="9">
        <v>3</v>
      </c>
      <c r="T28" s="9">
        <v>2</v>
      </c>
      <c r="U28" s="9">
        <v>0</v>
      </c>
      <c r="V28" s="9">
        <v>2</v>
      </c>
      <c r="W28" s="9">
        <v>2</v>
      </c>
      <c r="X28" s="9">
        <v>4</v>
      </c>
      <c r="Y28" s="9">
        <v>4</v>
      </c>
      <c r="Z28" s="9">
        <v>3</v>
      </c>
      <c r="AA28" s="9">
        <v>1</v>
      </c>
      <c r="AB28" s="9">
        <v>0</v>
      </c>
      <c r="AC28" s="9">
        <v>2</v>
      </c>
      <c r="AD28" s="9">
        <v>1</v>
      </c>
      <c r="AE28" s="9">
        <v>3</v>
      </c>
      <c r="AF28" s="9">
        <v>1</v>
      </c>
      <c r="AG28" s="9">
        <v>1</v>
      </c>
      <c r="AH28" s="9">
        <v>1</v>
      </c>
      <c r="AI28" s="9">
        <v>2</v>
      </c>
      <c r="AJ28" s="9">
        <v>0</v>
      </c>
      <c r="AK28" s="9">
        <v>2</v>
      </c>
      <c r="AL28" s="9">
        <v>0</v>
      </c>
      <c r="AM28" s="9">
        <v>0</v>
      </c>
      <c r="AN28" s="9">
        <v>1</v>
      </c>
      <c r="AO28" s="9">
        <v>0</v>
      </c>
      <c r="AP28" s="9">
        <v>1</v>
      </c>
      <c r="AQ28" s="9">
        <v>0</v>
      </c>
      <c r="AR28" s="9">
        <v>0</v>
      </c>
      <c r="AS28" s="9">
        <v>1</v>
      </c>
      <c r="AT28" s="9">
        <v>1</v>
      </c>
      <c r="AU28" s="9">
        <v>2</v>
      </c>
      <c r="AV28" s="9">
        <v>0</v>
      </c>
      <c r="AW28" s="9">
        <v>1</v>
      </c>
      <c r="AX28" s="9">
        <v>0</v>
      </c>
      <c r="AY28" s="9">
        <v>1</v>
      </c>
      <c r="AZ28" s="9">
        <v>0</v>
      </c>
      <c r="BA28" s="9">
        <v>1</v>
      </c>
      <c r="BB28" s="9">
        <v>0</v>
      </c>
      <c r="BC28" s="9">
        <v>0</v>
      </c>
      <c r="BD28" s="9">
        <v>8</v>
      </c>
      <c r="BE28" s="37">
        <v>309.60000000000002</v>
      </c>
      <c r="BF28" s="10">
        <v>388.7</v>
      </c>
      <c r="BG28" s="44">
        <v>222</v>
      </c>
    </row>
    <row r="29" spans="2:59" x14ac:dyDescent="0.15">
      <c r="B29" s="257" t="s">
        <v>12</v>
      </c>
      <c r="C29" s="210"/>
      <c r="D29" s="67">
        <v>61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1</v>
      </c>
      <c r="K29" s="9">
        <v>2</v>
      </c>
      <c r="L29" s="9">
        <v>0</v>
      </c>
      <c r="M29" s="9">
        <v>2</v>
      </c>
      <c r="N29" s="9">
        <v>1</v>
      </c>
      <c r="O29" s="9">
        <v>2</v>
      </c>
      <c r="P29" s="9">
        <v>1</v>
      </c>
      <c r="Q29" s="9">
        <v>0</v>
      </c>
      <c r="R29" s="9">
        <v>2</v>
      </c>
      <c r="S29" s="9">
        <v>1</v>
      </c>
      <c r="T29" s="9">
        <v>1</v>
      </c>
      <c r="U29" s="9">
        <v>1</v>
      </c>
      <c r="V29" s="9">
        <v>3</v>
      </c>
      <c r="W29" s="9">
        <v>1</v>
      </c>
      <c r="X29" s="9">
        <v>2</v>
      </c>
      <c r="Y29" s="9">
        <v>4</v>
      </c>
      <c r="Z29" s="9">
        <v>0</v>
      </c>
      <c r="AA29" s="9">
        <v>2</v>
      </c>
      <c r="AB29" s="9">
        <v>4</v>
      </c>
      <c r="AC29" s="9">
        <v>2</v>
      </c>
      <c r="AD29" s="9">
        <v>0</v>
      </c>
      <c r="AE29" s="9">
        <v>2</v>
      </c>
      <c r="AF29" s="9">
        <v>3</v>
      </c>
      <c r="AG29" s="9">
        <v>0</v>
      </c>
      <c r="AH29" s="9">
        <v>0</v>
      </c>
      <c r="AI29" s="9">
        <v>1</v>
      </c>
      <c r="AJ29" s="9">
        <v>1</v>
      </c>
      <c r="AK29" s="9">
        <v>0</v>
      </c>
      <c r="AL29" s="9">
        <v>0</v>
      </c>
      <c r="AM29" s="9">
        <v>1</v>
      </c>
      <c r="AN29" s="9">
        <v>1</v>
      </c>
      <c r="AO29" s="9">
        <v>0</v>
      </c>
      <c r="AP29" s="9">
        <v>0</v>
      </c>
      <c r="AQ29" s="9">
        <v>1</v>
      </c>
      <c r="AR29" s="9">
        <v>3</v>
      </c>
      <c r="AS29" s="9">
        <v>1</v>
      </c>
      <c r="AT29" s="9">
        <v>0</v>
      </c>
      <c r="AU29" s="9">
        <v>0</v>
      </c>
      <c r="AV29" s="9">
        <v>1</v>
      </c>
      <c r="AW29" s="9">
        <v>0</v>
      </c>
      <c r="AX29" s="9">
        <v>2</v>
      </c>
      <c r="AY29" s="9">
        <v>0</v>
      </c>
      <c r="AZ29" s="9">
        <v>0</v>
      </c>
      <c r="BA29" s="9">
        <v>0</v>
      </c>
      <c r="BB29" s="9">
        <v>0</v>
      </c>
      <c r="BC29" s="9">
        <v>1</v>
      </c>
      <c r="BD29" s="9">
        <v>8</v>
      </c>
      <c r="BE29" s="37">
        <v>321.89999999999998</v>
      </c>
      <c r="BF29" s="10">
        <v>405.9</v>
      </c>
      <c r="BG29" s="10">
        <v>289.60000000000002</v>
      </c>
    </row>
    <row r="30" spans="2:59" x14ac:dyDescent="0.15">
      <c r="B30" s="257" t="s">
        <v>13</v>
      </c>
      <c r="C30" s="210"/>
      <c r="D30" s="67">
        <v>152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3</v>
      </c>
      <c r="K30" s="9">
        <v>3</v>
      </c>
      <c r="L30" s="9">
        <v>1</v>
      </c>
      <c r="M30" s="9">
        <v>0</v>
      </c>
      <c r="N30" s="9">
        <v>1</v>
      </c>
      <c r="O30" s="9">
        <v>3</v>
      </c>
      <c r="P30" s="9">
        <v>3</v>
      </c>
      <c r="Q30" s="9">
        <v>4</v>
      </c>
      <c r="R30" s="9">
        <v>2</v>
      </c>
      <c r="S30" s="9">
        <v>4</v>
      </c>
      <c r="T30" s="9">
        <v>5</v>
      </c>
      <c r="U30" s="9">
        <v>7</v>
      </c>
      <c r="V30" s="9">
        <v>2</v>
      </c>
      <c r="W30" s="9">
        <v>5</v>
      </c>
      <c r="X30" s="9">
        <v>3</v>
      </c>
      <c r="Y30" s="9">
        <v>2</v>
      </c>
      <c r="Z30" s="9">
        <v>4</v>
      </c>
      <c r="AA30" s="9">
        <v>5</v>
      </c>
      <c r="AB30" s="9">
        <v>3</v>
      </c>
      <c r="AC30" s="9">
        <v>4</v>
      </c>
      <c r="AD30" s="9">
        <v>1</v>
      </c>
      <c r="AE30" s="9">
        <v>1</v>
      </c>
      <c r="AF30" s="9">
        <v>0</v>
      </c>
      <c r="AG30" s="9">
        <v>6</v>
      </c>
      <c r="AH30" s="9">
        <v>3</v>
      </c>
      <c r="AI30" s="9">
        <v>3</v>
      </c>
      <c r="AJ30" s="9">
        <v>4</v>
      </c>
      <c r="AK30" s="9">
        <v>2</v>
      </c>
      <c r="AL30" s="9">
        <v>0</v>
      </c>
      <c r="AM30" s="9">
        <v>0</v>
      </c>
      <c r="AN30" s="9">
        <v>2</v>
      </c>
      <c r="AO30" s="9">
        <v>2</v>
      </c>
      <c r="AP30" s="9">
        <v>3</v>
      </c>
      <c r="AQ30" s="9">
        <v>2</v>
      </c>
      <c r="AR30" s="9">
        <v>5</v>
      </c>
      <c r="AS30" s="9">
        <v>12</v>
      </c>
      <c r="AT30" s="9">
        <v>2</v>
      </c>
      <c r="AU30" s="9">
        <v>1</v>
      </c>
      <c r="AV30" s="9">
        <v>0</v>
      </c>
      <c r="AW30" s="9">
        <v>1</v>
      </c>
      <c r="AX30" s="9">
        <v>1</v>
      </c>
      <c r="AY30" s="9">
        <v>3</v>
      </c>
      <c r="AZ30" s="9">
        <v>2</v>
      </c>
      <c r="BA30" s="9">
        <v>1</v>
      </c>
      <c r="BB30" s="9">
        <v>1</v>
      </c>
      <c r="BC30" s="9">
        <v>1</v>
      </c>
      <c r="BD30" s="9">
        <v>25</v>
      </c>
      <c r="BE30" s="37">
        <v>380.6</v>
      </c>
      <c r="BF30" s="10">
        <v>461.6</v>
      </c>
      <c r="BG30" s="10">
        <v>361.1</v>
      </c>
    </row>
    <row r="31" spans="2:59" x14ac:dyDescent="0.15">
      <c r="B31" s="257" t="s">
        <v>14</v>
      </c>
      <c r="C31" s="210"/>
      <c r="D31" s="67">
        <v>128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2</v>
      </c>
      <c r="K31" s="9">
        <v>2</v>
      </c>
      <c r="L31" s="9">
        <v>7</v>
      </c>
      <c r="M31" s="9">
        <v>2</v>
      </c>
      <c r="N31" s="9">
        <v>3</v>
      </c>
      <c r="O31" s="9">
        <v>6</v>
      </c>
      <c r="P31" s="9">
        <v>6</v>
      </c>
      <c r="Q31" s="9">
        <v>2</v>
      </c>
      <c r="R31" s="9">
        <v>6</v>
      </c>
      <c r="S31" s="9">
        <v>4</v>
      </c>
      <c r="T31" s="9">
        <v>1</v>
      </c>
      <c r="U31" s="9">
        <v>1</v>
      </c>
      <c r="V31" s="9">
        <v>1</v>
      </c>
      <c r="W31" s="9">
        <v>2</v>
      </c>
      <c r="X31" s="9">
        <v>6</v>
      </c>
      <c r="Y31" s="9">
        <v>0</v>
      </c>
      <c r="Z31" s="9">
        <v>2</v>
      </c>
      <c r="AA31" s="9">
        <v>2</v>
      </c>
      <c r="AB31" s="9">
        <v>6</v>
      </c>
      <c r="AC31" s="9">
        <v>5</v>
      </c>
      <c r="AD31" s="9">
        <v>1</v>
      </c>
      <c r="AE31" s="9">
        <v>0</v>
      </c>
      <c r="AF31" s="9">
        <v>2</v>
      </c>
      <c r="AG31" s="9">
        <v>1</v>
      </c>
      <c r="AH31" s="9">
        <v>3</v>
      </c>
      <c r="AI31" s="9">
        <v>0</v>
      </c>
      <c r="AJ31" s="9">
        <v>1</v>
      </c>
      <c r="AK31" s="9">
        <v>0</v>
      </c>
      <c r="AL31" s="9">
        <v>1</v>
      </c>
      <c r="AM31" s="9">
        <v>2</v>
      </c>
      <c r="AN31" s="9">
        <v>3</v>
      </c>
      <c r="AO31" s="9">
        <v>0</v>
      </c>
      <c r="AP31" s="9">
        <v>0</v>
      </c>
      <c r="AQ31" s="9">
        <v>1</v>
      </c>
      <c r="AR31" s="9">
        <v>0</v>
      </c>
      <c r="AS31" s="9">
        <v>5</v>
      </c>
      <c r="AT31" s="9">
        <v>3</v>
      </c>
      <c r="AU31" s="9">
        <v>4</v>
      </c>
      <c r="AV31" s="9">
        <v>1</v>
      </c>
      <c r="AW31" s="9">
        <v>0</v>
      </c>
      <c r="AX31" s="9">
        <v>2</v>
      </c>
      <c r="AY31" s="9">
        <v>0</v>
      </c>
      <c r="AZ31" s="9">
        <v>2</v>
      </c>
      <c r="BA31" s="9">
        <v>0</v>
      </c>
      <c r="BB31" s="9">
        <v>0</v>
      </c>
      <c r="BC31" s="9">
        <v>0</v>
      </c>
      <c r="BD31" s="9">
        <v>27</v>
      </c>
      <c r="BE31" s="37">
        <v>329.2</v>
      </c>
      <c r="BF31" s="10">
        <v>450.6</v>
      </c>
      <c r="BG31" s="10">
        <v>391.7</v>
      </c>
    </row>
    <row r="32" spans="2:59" x14ac:dyDescent="0.15">
      <c r="B32" s="257" t="s">
        <v>15</v>
      </c>
      <c r="C32" s="210"/>
      <c r="D32" s="67">
        <v>125</v>
      </c>
      <c r="E32" s="9">
        <v>0</v>
      </c>
      <c r="F32" s="9">
        <v>1</v>
      </c>
      <c r="G32" s="9">
        <v>2</v>
      </c>
      <c r="H32" s="9">
        <v>2</v>
      </c>
      <c r="I32" s="9">
        <v>0</v>
      </c>
      <c r="J32" s="9">
        <v>1</v>
      </c>
      <c r="K32" s="9">
        <v>2</v>
      </c>
      <c r="L32" s="9">
        <v>6</v>
      </c>
      <c r="M32" s="9">
        <v>1</v>
      </c>
      <c r="N32" s="9">
        <v>2</v>
      </c>
      <c r="O32" s="9">
        <v>2</v>
      </c>
      <c r="P32" s="9">
        <v>3</v>
      </c>
      <c r="Q32" s="9">
        <v>3</v>
      </c>
      <c r="R32" s="9">
        <v>1</v>
      </c>
      <c r="S32" s="9">
        <v>4</v>
      </c>
      <c r="T32" s="9">
        <v>1</v>
      </c>
      <c r="U32" s="9">
        <v>4</v>
      </c>
      <c r="V32" s="9">
        <v>7</v>
      </c>
      <c r="W32" s="9">
        <v>5</v>
      </c>
      <c r="X32" s="9">
        <v>1</v>
      </c>
      <c r="Y32" s="9">
        <v>4</v>
      </c>
      <c r="Z32" s="9">
        <v>5</v>
      </c>
      <c r="AA32" s="9">
        <v>3</v>
      </c>
      <c r="AB32" s="9">
        <v>3</v>
      </c>
      <c r="AC32" s="9">
        <v>2</v>
      </c>
      <c r="AD32" s="9">
        <v>0</v>
      </c>
      <c r="AE32" s="9">
        <v>1</v>
      </c>
      <c r="AF32" s="9">
        <v>1</v>
      </c>
      <c r="AG32" s="9">
        <v>2</v>
      </c>
      <c r="AH32" s="9">
        <v>3</v>
      </c>
      <c r="AI32" s="9">
        <v>2</v>
      </c>
      <c r="AJ32" s="9">
        <v>5</v>
      </c>
      <c r="AK32" s="9">
        <v>5</v>
      </c>
      <c r="AL32" s="9">
        <v>1</v>
      </c>
      <c r="AM32" s="9">
        <v>1</v>
      </c>
      <c r="AN32" s="9">
        <v>2</v>
      </c>
      <c r="AO32" s="9">
        <v>1</v>
      </c>
      <c r="AP32" s="9">
        <v>4</v>
      </c>
      <c r="AQ32" s="9">
        <v>1</v>
      </c>
      <c r="AR32" s="9">
        <v>5</v>
      </c>
      <c r="AS32" s="9">
        <v>4</v>
      </c>
      <c r="AT32" s="9">
        <v>4</v>
      </c>
      <c r="AU32" s="9">
        <v>0</v>
      </c>
      <c r="AV32" s="9">
        <v>2</v>
      </c>
      <c r="AW32" s="9">
        <v>2</v>
      </c>
      <c r="AX32" s="9">
        <v>1</v>
      </c>
      <c r="AY32" s="9">
        <v>1</v>
      </c>
      <c r="AZ32" s="9">
        <v>0</v>
      </c>
      <c r="BA32" s="9">
        <v>1</v>
      </c>
      <c r="BB32" s="9">
        <v>2</v>
      </c>
      <c r="BC32" s="9">
        <v>0</v>
      </c>
      <c r="BD32" s="9">
        <v>9</v>
      </c>
      <c r="BE32" s="37">
        <v>327.60000000000002</v>
      </c>
      <c r="BF32" s="10">
        <v>377.1</v>
      </c>
      <c r="BG32" s="10">
        <v>211.9</v>
      </c>
    </row>
    <row r="33" spans="2:59" x14ac:dyDescent="0.15">
      <c r="B33" s="257" t="s">
        <v>16</v>
      </c>
      <c r="C33" s="210"/>
      <c r="D33" s="67">
        <v>248</v>
      </c>
      <c r="E33" s="9">
        <v>17</v>
      </c>
      <c r="F33" s="9">
        <v>15</v>
      </c>
      <c r="G33" s="9">
        <v>6</v>
      </c>
      <c r="H33" s="9">
        <v>10</v>
      </c>
      <c r="I33" s="9">
        <v>8</v>
      </c>
      <c r="J33" s="9">
        <v>5</v>
      </c>
      <c r="K33" s="9">
        <v>8</v>
      </c>
      <c r="L33" s="9">
        <v>17</v>
      </c>
      <c r="M33" s="9">
        <v>11</v>
      </c>
      <c r="N33" s="9">
        <v>10</v>
      </c>
      <c r="O33" s="9">
        <v>7</v>
      </c>
      <c r="P33" s="9">
        <v>5</v>
      </c>
      <c r="Q33" s="9">
        <v>8</v>
      </c>
      <c r="R33" s="9">
        <v>4</v>
      </c>
      <c r="S33" s="9">
        <v>4</v>
      </c>
      <c r="T33" s="9">
        <v>3</v>
      </c>
      <c r="U33" s="9">
        <v>4</v>
      </c>
      <c r="V33" s="9">
        <v>2</v>
      </c>
      <c r="W33" s="9">
        <v>3</v>
      </c>
      <c r="X33" s="9">
        <v>7</v>
      </c>
      <c r="Y33" s="9">
        <v>6</v>
      </c>
      <c r="Z33" s="9">
        <v>10</v>
      </c>
      <c r="AA33" s="9">
        <v>6</v>
      </c>
      <c r="AB33" s="9">
        <v>3</v>
      </c>
      <c r="AC33" s="9">
        <v>5</v>
      </c>
      <c r="AD33" s="9">
        <v>1</v>
      </c>
      <c r="AE33" s="9">
        <v>3</v>
      </c>
      <c r="AF33" s="9">
        <v>1</v>
      </c>
      <c r="AG33" s="9">
        <v>3</v>
      </c>
      <c r="AH33" s="9">
        <v>7</v>
      </c>
      <c r="AI33" s="9">
        <v>4</v>
      </c>
      <c r="AJ33" s="9">
        <v>3</v>
      </c>
      <c r="AK33" s="9">
        <v>2</v>
      </c>
      <c r="AL33" s="9">
        <v>2</v>
      </c>
      <c r="AM33" s="9">
        <v>0</v>
      </c>
      <c r="AN33" s="9">
        <v>0</v>
      </c>
      <c r="AO33" s="9">
        <v>2</v>
      </c>
      <c r="AP33" s="9">
        <v>1</v>
      </c>
      <c r="AQ33" s="9">
        <v>2</v>
      </c>
      <c r="AR33" s="9">
        <v>1</v>
      </c>
      <c r="AS33" s="9">
        <v>7</v>
      </c>
      <c r="AT33" s="9">
        <v>1</v>
      </c>
      <c r="AU33" s="9">
        <v>3</v>
      </c>
      <c r="AV33" s="9">
        <v>0</v>
      </c>
      <c r="AW33" s="9">
        <v>0</v>
      </c>
      <c r="AX33" s="9">
        <v>0</v>
      </c>
      <c r="AY33" s="9">
        <v>1</v>
      </c>
      <c r="AZ33" s="9">
        <v>1</v>
      </c>
      <c r="BA33" s="9">
        <v>0</v>
      </c>
      <c r="BB33" s="9">
        <v>2</v>
      </c>
      <c r="BC33" s="9">
        <v>0</v>
      </c>
      <c r="BD33" s="9">
        <v>17</v>
      </c>
      <c r="BE33" s="37">
        <v>217.5</v>
      </c>
      <c r="BF33" s="10">
        <v>281.3</v>
      </c>
      <c r="BG33" s="10">
        <v>200.3</v>
      </c>
    </row>
    <row r="34" spans="2:59" x14ac:dyDescent="0.15">
      <c r="B34" s="257" t="s">
        <v>17</v>
      </c>
      <c r="C34" s="210"/>
      <c r="D34" s="67">
        <v>204</v>
      </c>
      <c r="E34" s="9">
        <v>11</v>
      </c>
      <c r="F34" s="9">
        <v>5</v>
      </c>
      <c r="G34" s="9">
        <v>2</v>
      </c>
      <c r="H34" s="9">
        <v>5</v>
      </c>
      <c r="I34" s="9">
        <v>7</v>
      </c>
      <c r="J34" s="9">
        <v>9</v>
      </c>
      <c r="K34" s="9">
        <v>10</v>
      </c>
      <c r="L34" s="9">
        <v>14</v>
      </c>
      <c r="M34" s="9">
        <v>11</v>
      </c>
      <c r="N34" s="9">
        <v>3</v>
      </c>
      <c r="O34" s="9">
        <v>9</v>
      </c>
      <c r="P34" s="9">
        <v>11</v>
      </c>
      <c r="Q34" s="9">
        <v>7</v>
      </c>
      <c r="R34" s="9">
        <v>9</v>
      </c>
      <c r="S34" s="9">
        <v>3</v>
      </c>
      <c r="T34" s="9">
        <v>5</v>
      </c>
      <c r="U34" s="9">
        <v>4</v>
      </c>
      <c r="V34" s="9">
        <v>10</v>
      </c>
      <c r="W34" s="9">
        <v>4</v>
      </c>
      <c r="X34" s="9">
        <v>4</v>
      </c>
      <c r="Y34" s="9">
        <v>3</v>
      </c>
      <c r="Z34" s="9">
        <v>1</v>
      </c>
      <c r="AA34" s="9">
        <v>1</v>
      </c>
      <c r="AB34" s="9">
        <v>5</v>
      </c>
      <c r="AC34" s="9">
        <v>4</v>
      </c>
      <c r="AD34" s="9">
        <v>4</v>
      </c>
      <c r="AE34" s="9">
        <v>1</v>
      </c>
      <c r="AF34" s="9">
        <v>2</v>
      </c>
      <c r="AG34" s="9">
        <v>3</v>
      </c>
      <c r="AH34" s="9">
        <v>2</v>
      </c>
      <c r="AI34" s="9">
        <v>1</v>
      </c>
      <c r="AJ34" s="9">
        <v>2</v>
      </c>
      <c r="AK34" s="9">
        <v>0</v>
      </c>
      <c r="AL34" s="9">
        <v>1</v>
      </c>
      <c r="AM34" s="9">
        <v>1</v>
      </c>
      <c r="AN34" s="9">
        <v>1</v>
      </c>
      <c r="AO34" s="9">
        <v>1</v>
      </c>
      <c r="AP34" s="9">
        <v>2</v>
      </c>
      <c r="AQ34" s="9">
        <v>2</v>
      </c>
      <c r="AR34" s="9">
        <v>2</v>
      </c>
      <c r="AS34" s="9">
        <v>3</v>
      </c>
      <c r="AT34" s="9">
        <v>0</v>
      </c>
      <c r="AU34" s="9">
        <v>2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17</v>
      </c>
      <c r="BE34" s="37">
        <v>216.8</v>
      </c>
      <c r="BF34" s="10">
        <v>302.5</v>
      </c>
      <c r="BG34" s="10">
        <v>337.7</v>
      </c>
    </row>
    <row r="35" spans="2:59" x14ac:dyDescent="0.15">
      <c r="B35" s="257" t="s">
        <v>18</v>
      </c>
      <c r="C35" s="210"/>
      <c r="D35" s="67">
        <v>252</v>
      </c>
      <c r="E35" s="9">
        <v>80</v>
      </c>
      <c r="F35" s="9">
        <v>16</v>
      </c>
      <c r="G35" s="9">
        <v>16</v>
      </c>
      <c r="H35" s="9">
        <v>14</v>
      </c>
      <c r="I35" s="9">
        <v>23</v>
      </c>
      <c r="J35" s="9">
        <v>9</v>
      </c>
      <c r="K35" s="9">
        <v>11</v>
      </c>
      <c r="L35" s="9">
        <v>16</v>
      </c>
      <c r="M35" s="9">
        <v>11</v>
      </c>
      <c r="N35" s="9">
        <v>4</v>
      </c>
      <c r="O35" s="9">
        <v>7</v>
      </c>
      <c r="P35" s="9">
        <v>2</v>
      </c>
      <c r="Q35" s="9">
        <v>3</v>
      </c>
      <c r="R35" s="9">
        <v>10</v>
      </c>
      <c r="S35" s="9">
        <v>4</v>
      </c>
      <c r="T35" s="9">
        <v>2</v>
      </c>
      <c r="U35" s="9">
        <v>2</v>
      </c>
      <c r="V35" s="9">
        <v>1</v>
      </c>
      <c r="W35" s="9">
        <v>2</v>
      </c>
      <c r="X35" s="9">
        <v>0</v>
      </c>
      <c r="Y35" s="9">
        <v>2</v>
      </c>
      <c r="Z35" s="9">
        <v>2</v>
      </c>
      <c r="AA35" s="9">
        <v>1</v>
      </c>
      <c r="AB35" s="9">
        <v>1</v>
      </c>
      <c r="AC35" s="9">
        <v>1</v>
      </c>
      <c r="AD35" s="9">
        <v>2</v>
      </c>
      <c r="AE35" s="9">
        <v>0</v>
      </c>
      <c r="AF35" s="9">
        <v>2</v>
      </c>
      <c r="AG35" s="9">
        <v>0</v>
      </c>
      <c r="AH35" s="9">
        <v>0</v>
      </c>
      <c r="AI35" s="9">
        <v>2</v>
      </c>
      <c r="AJ35" s="9">
        <v>0</v>
      </c>
      <c r="AK35" s="9">
        <v>0</v>
      </c>
      <c r="AL35" s="9">
        <v>0</v>
      </c>
      <c r="AM35" s="9">
        <v>1</v>
      </c>
      <c r="AN35" s="9">
        <v>0</v>
      </c>
      <c r="AO35" s="9">
        <v>0</v>
      </c>
      <c r="AP35" s="9">
        <v>1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1</v>
      </c>
      <c r="AW35" s="9">
        <v>1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2</v>
      </c>
      <c r="BE35" s="37">
        <v>130.5</v>
      </c>
      <c r="BF35" s="10">
        <v>151.9</v>
      </c>
      <c r="BG35" s="10">
        <v>104.5</v>
      </c>
    </row>
    <row r="36" spans="2:59" x14ac:dyDescent="0.15">
      <c r="B36" s="257" t="s">
        <v>19</v>
      </c>
      <c r="C36" s="210"/>
      <c r="D36" s="67">
        <v>197</v>
      </c>
      <c r="E36" s="9">
        <v>22</v>
      </c>
      <c r="F36" s="9">
        <v>11</v>
      </c>
      <c r="G36" s="9">
        <v>13</v>
      </c>
      <c r="H36" s="9">
        <v>8</v>
      </c>
      <c r="I36" s="9">
        <v>12</v>
      </c>
      <c r="J36" s="9">
        <v>15</v>
      </c>
      <c r="K36" s="9">
        <v>7</v>
      </c>
      <c r="L36" s="9">
        <v>18</v>
      </c>
      <c r="M36" s="9">
        <v>4</v>
      </c>
      <c r="N36" s="9">
        <v>4</v>
      </c>
      <c r="O36" s="9">
        <v>7</v>
      </c>
      <c r="P36" s="9">
        <v>9</v>
      </c>
      <c r="Q36" s="9">
        <v>7</v>
      </c>
      <c r="R36" s="9">
        <v>3</v>
      </c>
      <c r="S36" s="9">
        <v>7</v>
      </c>
      <c r="T36" s="9">
        <v>4</v>
      </c>
      <c r="U36" s="9">
        <v>7</v>
      </c>
      <c r="V36" s="9">
        <v>2</v>
      </c>
      <c r="W36" s="9">
        <v>3</v>
      </c>
      <c r="X36" s="9">
        <v>4</v>
      </c>
      <c r="Y36" s="9">
        <v>3</v>
      </c>
      <c r="Z36" s="9">
        <v>0</v>
      </c>
      <c r="AA36" s="9">
        <v>1</v>
      </c>
      <c r="AB36" s="9">
        <v>0</v>
      </c>
      <c r="AC36" s="9">
        <v>1</v>
      </c>
      <c r="AD36" s="9">
        <v>0</v>
      </c>
      <c r="AE36" s="9">
        <v>0</v>
      </c>
      <c r="AF36" s="9">
        <v>4</v>
      </c>
      <c r="AG36" s="9">
        <v>1</v>
      </c>
      <c r="AH36" s="9">
        <v>1</v>
      </c>
      <c r="AI36" s="9">
        <v>0</v>
      </c>
      <c r="AJ36" s="9">
        <v>0</v>
      </c>
      <c r="AK36" s="9">
        <v>3</v>
      </c>
      <c r="AL36" s="9">
        <v>2</v>
      </c>
      <c r="AM36" s="9">
        <v>0</v>
      </c>
      <c r="AN36" s="9">
        <v>1</v>
      </c>
      <c r="AO36" s="9">
        <v>3</v>
      </c>
      <c r="AP36" s="9">
        <v>0</v>
      </c>
      <c r="AQ36" s="9">
        <v>1</v>
      </c>
      <c r="AR36" s="9">
        <v>1</v>
      </c>
      <c r="AS36" s="9">
        <v>3</v>
      </c>
      <c r="AT36" s="9">
        <v>1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1</v>
      </c>
      <c r="BB36" s="9">
        <v>1</v>
      </c>
      <c r="BC36" s="9">
        <v>0</v>
      </c>
      <c r="BD36" s="9">
        <v>2</v>
      </c>
      <c r="BE36" s="37">
        <v>165.5</v>
      </c>
      <c r="BF36" s="10">
        <v>204.9</v>
      </c>
      <c r="BG36" s="10">
        <v>127.8</v>
      </c>
    </row>
    <row r="37" spans="2:59" x14ac:dyDescent="0.15">
      <c r="B37" s="257" t="s">
        <v>20</v>
      </c>
      <c r="C37" s="210"/>
      <c r="D37" s="67">
        <v>76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3</v>
      </c>
      <c r="K37" s="9">
        <v>2</v>
      </c>
      <c r="L37" s="9">
        <v>6</v>
      </c>
      <c r="M37" s="9">
        <v>4</v>
      </c>
      <c r="N37" s="9">
        <v>1</v>
      </c>
      <c r="O37" s="9">
        <v>2</v>
      </c>
      <c r="P37" s="9">
        <v>3</v>
      </c>
      <c r="Q37" s="9">
        <v>2</v>
      </c>
      <c r="R37" s="9">
        <v>3</v>
      </c>
      <c r="S37" s="9">
        <v>4</v>
      </c>
      <c r="T37" s="9">
        <v>0</v>
      </c>
      <c r="U37" s="9">
        <v>5</v>
      </c>
      <c r="V37" s="9">
        <v>1</v>
      </c>
      <c r="W37" s="9">
        <v>4</v>
      </c>
      <c r="X37" s="9">
        <v>2</v>
      </c>
      <c r="Y37" s="9">
        <v>4</v>
      </c>
      <c r="Z37" s="9">
        <v>2</v>
      </c>
      <c r="AA37" s="9">
        <v>2</v>
      </c>
      <c r="AB37" s="9">
        <v>1</v>
      </c>
      <c r="AC37" s="9">
        <v>2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1</v>
      </c>
      <c r="AJ37" s="9">
        <v>2</v>
      </c>
      <c r="AK37" s="9">
        <v>1</v>
      </c>
      <c r="AL37" s="9">
        <v>1</v>
      </c>
      <c r="AM37" s="9">
        <v>1</v>
      </c>
      <c r="AN37" s="9">
        <v>0</v>
      </c>
      <c r="AO37" s="9">
        <v>1</v>
      </c>
      <c r="AP37" s="9">
        <v>0</v>
      </c>
      <c r="AQ37" s="9">
        <v>2</v>
      </c>
      <c r="AR37" s="9">
        <v>1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1</v>
      </c>
      <c r="AZ37" s="9">
        <v>0</v>
      </c>
      <c r="BA37" s="9">
        <v>1</v>
      </c>
      <c r="BB37" s="9">
        <v>0</v>
      </c>
      <c r="BC37" s="9">
        <v>0</v>
      </c>
      <c r="BD37" s="9">
        <v>9</v>
      </c>
      <c r="BE37" s="37">
        <v>267.5</v>
      </c>
      <c r="BF37" s="10">
        <v>353.9</v>
      </c>
      <c r="BG37" s="44">
        <v>328.9</v>
      </c>
    </row>
    <row r="38" spans="2:59" x14ac:dyDescent="0.15">
      <c r="B38" s="257" t="s">
        <v>21</v>
      </c>
      <c r="C38" s="210"/>
      <c r="D38" s="67">
        <v>17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</v>
      </c>
      <c r="P38" s="9">
        <v>2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1</v>
      </c>
      <c r="X38" s="9">
        <v>2</v>
      </c>
      <c r="Y38" s="9">
        <v>0</v>
      </c>
      <c r="Z38" s="9">
        <v>0</v>
      </c>
      <c r="AA38" s="9">
        <v>0</v>
      </c>
      <c r="AB38" s="9">
        <v>1</v>
      </c>
      <c r="AC38" s="9">
        <v>1</v>
      </c>
      <c r="AD38" s="9">
        <v>0</v>
      </c>
      <c r="AE38" s="9">
        <v>0</v>
      </c>
      <c r="AF38" s="9">
        <v>1</v>
      </c>
      <c r="AG38" s="9">
        <v>2</v>
      </c>
      <c r="AH38" s="9">
        <v>0</v>
      </c>
      <c r="AI38" s="9">
        <v>1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1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4</v>
      </c>
      <c r="BE38" s="37">
        <v>360.5</v>
      </c>
      <c r="BF38" s="10">
        <v>431.6</v>
      </c>
      <c r="BG38" s="10">
        <v>223.9</v>
      </c>
    </row>
    <row r="39" spans="2:59" x14ac:dyDescent="0.15">
      <c r="B39" s="257" t="s">
        <v>22</v>
      </c>
      <c r="C39" s="210"/>
      <c r="D39" s="67">
        <v>26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1</v>
      </c>
      <c r="K39" s="9">
        <v>1</v>
      </c>
      <c r="L39" s="9">
        <v>0</v>
      </c>
      <c r="M39" s="9">
        <v>0</v>
      </c>
      <c r="N39" s="9">
        <v>1</v>
      </c>
      <c r="O39" s="9">
        <v>1</v>
      </c>
      <c r="P39" s="9">
        <v>0</v>
      </c>
      <c r="Q39" s="9">
        <v>0</v>
      </c>
      <c r="R39" s="9">
        <v>2</v>
      </c>
      <c r="S39" s="9">
        <v>1</v>
      </c>
      <c r="T39" s="9">
        <v>1</v>
      </c>
      <c r="U39" s="9">
        <v>0</v>
      </c>
      <c r="V39" s="9">
        <v>3</v>
      </c>
      <c r="W39" s="9">
        <v>1</v>
      </c>
      <c r="X39" s="9">
        <v>1</v>
      </c>
      <c r="Y39" s="9">
        <v>1</v>
      </c>
      <c r="Z39" s="9">
        <v>1</v>
      </c>
      <c r="AA39" s="9">
        <v>1</v>
      </c>
      <c r="AB39" s="9">
        <v>1</v>
      </c>
      <c r="AC39" s="9">
        <v>0</v>
      </c>
      <c r="AD39" s="9">
        <v>0</v>
      </c>
      <c r="AE39" s="9">
        <v>0</v>
      </c>
      <c r="AF39" s="9">
        <v>2</v>
      </c>
      <c r="AG39" s="9">
        <v>1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1</v>
      </c>
      <c r="AU39" s="9">
        <v>0</v>
      </c>
      <c r="AV39" s="9">
        <v>0</v>
      </c>
      <c r="AW39" s="9">
        <v>0</v>
      </c>
      <c r="AX39" s="9">
        <v>1</v>
      </c>
      <c r="AY39" s="9">
        <v>2</v>
      </c>
      <c r="AZ39" s="9">
        <v>0</v>
      </c>
      <c r="BA39" s="9">
        <v>0</v>
      </c>
      <c r="BB39" s="9">
        <v>0</v>
      </c>
      <c r="BC39" s="9">
        <v>0</v>
      </c>
      <c r="BD39" s="9">
        <v>2</v>
      </c>
      <c r="BE39" s="37">
        <v>293.3</v>
      </c>
      <c r="BF39" s="10">
        <v>342.4</v>
      </c>
      <c r="BG39" s="10">
        <v>160.80000000000001</v>
      </c>
    </row>
    <row r="40" spans="2:59" x14ac:dyDescent="0.15">
      <c r="B40" s="257" t="s">
        <v>23</v>
      </c>
      <c r="C40" s="210"/>
      <c r="D40" s="67">
        <v>15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2</v>
      </c>
      <c r="K40" s="9">
        <v>0</v>
      </c>
      <c r="L40" s="9">
        <v>1</v>
      </c>
      <c r="M40" s="9">
        <v>0</v>
      </c>
      <c r="N40" s="9">
        <v>0</v>
      </c>
      <c r="O40" s="9">
        <v>0</v>
      </c>
      <c r="P40" s="9">
        <v>1</v>
      </c>
      <c r="Q40" s="9">
        <v>1</v>
      </c>
      <c r="R40" s="9">
        <v>0</v>
      </c>
      <c r="S40" s="9">
        <v>1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1</v>
      </c>
      <c r="AC40" s="9">
        <v>0</v>
      </c>
      <c r="AD40" s="9">
        <v>0</v>
      </c>
      <c r="AE40" s="9">
        <v>1</v>
      </c>
      <c r="AF40" s="9">
        <v>0</v>
      </c>
      <c r="AG40" s="9">
        <v>2</v>
      </c>
      <c r="AH40" s="9">
        <v>1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1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3</v>
      </c>
      <c r="BE40" s="45">
        <v>355.9</v>
      </c>
      <c r="BF40" s="46">
        <v>370.7</v>
      </c>
      <c r="BG40" s="46">
        <v>200.4</v>
      </c>
    </row>
    <row r="41" spans="2:59" x14ac:dyDescent="0.15">
      <c r="B41" s="257" t="s">
        <v>24</v>
      </c>
      <c r="C41" s="210"/>
      <c r="D41" s="67">
        <v>72</v>
      </c>
      <c r="E41" s="9">
        <v>0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9">
        <v>1</v>
      </c>
      <c r="L41" s="9">
        <v>3</v>
      </c>
      <c r="M41" s="9">
        <v>2</v>
      </c>
      <c r="N41" s="9">
        <v>1</v>
      </c>
      <c r="O41" s="9">
        <v>1</v>
      </c>
      <c r="P41" s="9">
        <v>4</v>
      </c>
      <c r="Q41" s="9">
        <v>3</v>
      </c>
      <c r="R41" s="9">
        <v>1</v>
      </c>
      <c r="S41" s="9">
        <v>2</v>
      </c>
      <c r="T41" s="9">
        <v>1</v>
      </c>
      <c r="U41" s="9">
        <v>4</v>
      </c>
      <c r="V41" s="9">
        <v>2</v>
      </c>
      <c r="W41" s="9">
        <v>1</v>
      </c>
      <c r="X41" s="9">
        <v>0</v>
      </c>
      <c r="Y41" s="9">
        <v>0</v>
      </c>
      <c r="Z41" s="9">
        <v>1</v>
      </c>
      <c r="AA41" s="9">
        <v>3</v>
      </c>
      <c r="AB41" s="9">
        <v>0</v>
      </c>
      <c r="AC41" s="9">
        <v>1</v>
      </c>
      <c r="AD41" s="9">
        <v>0</v>
      </c>
      <c r="AE41" s="9">
        <v>1</v>
      </c>
      <c r="AF41" s="9">
        <v>1</v>
      </c>
      <c r="AG41" s="9">
        <v>2</v>
      </c>
      <c r="AH41" s="9">
        <v>2</v>
      </c>
      <c r="AI41" s="9">
        <v>2</v>
      </c>
      <c r="AJ41" s="9">
        <v>2</v>
      </c>
      <c r="AK41" s="9">
        <v>0</v>
      </c>
      <c r="AL41" s="9">
        <v>0</v>
      </c>
      <c r="AM41" s="9">
        <v>1</v>
      </c>
      <c r="AN41" s="9">
        <v>2</v>
      </c>
      <c r="AO41" s="9">
        <v>0</v>
      </c>
      <c r="AP41" s="9">
        <v>2</v>
      </c>
      <c r="AQ41" s="9">
        <v>3</v>
      </c>
      <c r="AR41" s="9">
        <v>1</v>
      </c>
      <c r="AS41" s="9">
        <v>3</v>
      </c>
      <c r="AT41" s="9">
        <v>2</v>
      </c>
      <c r="AU41" s="9">
        <v>0</v>
      </c>
      <c r="AV41" s="9">
        <v>1</v>
      </c>
      <c r="AW41" s="9">
        <v>1</v>
      </c>
      <c r="AX41" s="9">
        <v>0</v>
      </c>
      <c r="AY41" s="9">
        <v>0</v>
      </c>
      <c r="AZ41" s="9">
        <v>0</v>
      </c>
      <c r="BA41" s="9">
        <v>2</v>
      </c>
      <c r="BB41" s="9">
        <v>1</v>
      </c>
      <c r="BC41" s="9">
        <v>0</v>
      </c>
      <c r="BD41" s="9">
        <v>9</v>
      </c>
      <c r="BE41" s="37">
        <v>370.5</v>
      </c>
      <c r="BF41" s="10">
        <v>430.6</v>
      </c>
      <c r="BG41" s="10">
        <v>338.2</v>
      </c>
    </row>
    <row r="42" spans="2:59" x14ac:dyDescent="0.15">
      <c r="B42" s="257" t="s">
        <v>25</v>
      </c>
      <c r="C42" s="210"/>
      <c r="D42" s="67">
        <v>94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3</v>
      </c>
      <c r="K42" s="9">
        <v>2</v>
      </c>
      <c r="L42" s="9">
        <v>2</v>
      </c>
      <c r="M42" s="9">
        <v>1</v>
      </c>
      <c r="N42" s="9">
        <v>1</v>
      </c>
      <c r="O42" s="9">
        <v>1</v>
      </c>
      <c r="P42" s="9">
        <v>3</v>
      </c>
      <c r="Q42" s="9">
        <v>1</v>
      </c>
      <c r="R42" s="9">
        <v>2</v>
      </c>
      <c r="S42" s="9">
        <v>4</v>
      </c>
      <c r="T42" s="9">
        <v>0</v>
      </c>
      <c r="U42" s="9">
        <v>2</v>
      </c>
      <c r="V42" s="9">
        <v>1</v>
      </c>
      <c r="W42" s="9">
        <v>1</v>
      </c>
      <c r="X42" s="9">
        <v>2</v>
      </c>
      <c r="Y42" s="9">
        <v>1</v>
      </c>
      <c r="Z42" s="9">
        <v>2</v>
      </c>
      <c r="AA42" s="9">
        <v>1</v>
      </c>
      <c r="AB42" s="9">
        <v>2</v>
      </c>
      <c r="AC42" s="9">
        <v>1</v>
      </c>
      <c r="AD42" s="9">
        <v>5</v>
      </c>
      <c r="AE42" s="9">
        <v>3</v>
      </c>
      <c r="AF42" s="9">
        <v>0</v>
      </c>
      <c r="AG42" s="9">
        <v>0</v>
      </c>
      <c r="AH42" s="9">
        <v>1</v>
      </c>
      <c r="AI42" s="9">
        <v>1</v>
      </c>
      <c r="AJ42" s="9">
        <v>1</v>
      </c>
      <c r="AK42" s="9">
        <v>4</v>
      </c>
      <c r="AL42" s="9">
        <v>0</v>
      </c>
      <c r="AM42" s="9">
        <v>1</v>
      </c>
      <c r="AN42" s="9">
        <v>1</v>
      </c>
      <c r="AO42" s="9">
        <v>0</v>
      </c>
      <c r="AP42" s="9">
        <v>1</v>
      </c>
      <c r="AQ42" s="9">
        <v>1</v>
      </c>
      <c r="AR42" s="9">
        <v>1</v>
      </c>
      <c r="AS42" s="9">
        <v>1</v>
      </c>
      <c r="AT42" s="9">
        <v>3</v>
      </c>
      <c r="AU42" s="9">
        <v>2</v>
      </c>
      <c r="AV42" s="9">
        <v>1</v>
      </c>
      <c r="AW42" s="9">
        <v>1</v>
      </c>
      <c r="AX42" s="9">
        <v>1</v>
      </c>
      <c r="AY42" s="9">
        <v>2</v>
      </c>
      <c r="AZ42" s="9">
        <v>0</v>
      </c>
      <c r="BA42" s="9">
        <v>2</v>
      </c>
      <c r="BB42" s="9">
        <v>0</v>
      </c>
      <c r="BC42" s="9">
        <v>3</v>
      </c>
      <c r="BD42" s="9">
        <v>24</v>
      </c>
      <c r="BE42" s="37">
        <v>416.3</v>
      </c>
      <c r="BF42" s="10">
        <v>493.6</v>
      </c>
      <c r="BG42" s="10">
        <v>308.8</v>
      </c>
    </row>
    <row r="43" spans="2:59" x14ac:dyDescent="0.15">
      <c r="B43" s="257" t="s">
        <v>26</v>
      </c>
      <c r="C43" s="210"/>
      <c r="D43" s="67">
        <v>78</v>
      </c>
      <c r="E43" s="9">
        <v>2</v>
      </c>
      <c r="F43" s="9">
        <v>0</v>
      </c>
      <c r="G43" s="9">
        <v>2</v>
      </c>
      <c r="H43" s="9">
        <v>3</v>
      </c>
      <c r="I43" s="9">
        <v>1</v>
      </c>
      <c r="J43" s="9">
        <v>0</v>
      </c>
      <c r="K43" s="9">
        <v>1</v>
      </c>
      <c r="L43" s="9">
        <v>2</v>
      </c>
      <c r="M43" s="9">
        <v>0</v>
      </c>
      <c r="N43" s="9">
        <v>4</v>
      </c>
      <c r="O43" s="9">
        <v>2</v>
      </c>
      <c r="P43" s="9">
        <v>3</v>
      </c>
      <c r="Q43" s="9">
        <v>1</v>
      </c>
      <c r="R43" s="9">
        <v>3</v>
      </c>
      <c r="S43" s="9">
        <v>2</v>
      </c>
      <c r="T43" s="9">
        <v>2</v>
      </c>
      <c r="U43" s="9">
        <v>1</v>
      </c>
      <c r="V43" s="9">
        <v>4</v>
      </c>
      <c r="W43" s="9">
        <v>0</v>
      </c>
      <c r="X43" s="9">
        <v>0</v>
      </c>
      <c r="Y43" s="9">
        <v>2</v>
      </c>
      <c r="Z43" s="9">
        <v>5</v>
      </c>
      <c r="AA43" s="9">
        <v>4</v>
      </c>
      <c r="AB43" s="9">
        <v>1</v>
      </c>
      <c r="AC43" s="9">
        <v>0</v>
      </c>
      <c r="AD43" s="9">
        <v>2</v>
      </c>
      <c r="AE43" s="9">
        <v>4</v>
      </c>
      <c r="AF43" s="9">
        <v>0</v>
      </c>
      <c r="AG43" s="9">
        <v>0</v>
      </c>
      <c r="AH43" s="9">
        <v>0</v>
      </c>
      <c r="AI43" s="9">
        <v>1</v>
      </c>
      <c r="AJ43" s="9">
        <v>3</v>
      </c>
      <c r="AK43" s="9">
        <v>1</v>
      </c>
      <c r="AL43" s="9">
        <v>0</v>
      </c>
      <c r="AM43" s="9">
        <v>2</v>
      </c>
      <c r="AN43" s="9">
        <v>1</v>
      </c>
      <c r="AO43" s="9">
        <v>0</v>
      </c>
      <c r="AP43" s="9">
        <v>3</v>
      </c>
      <c r="AQ43" s="9">
        <v>0</v>
      </c>
      <c r="AR43" s="9">
        <v>1</v>
      </c>
      <c r="AS43" s="9">
        <v>0</v>
      </c>
      <c r="AT43" s="9">
        <v>0</v>
      </c>
      <c r="AU43" s="9">
        <v>0</v>
      </c>
      <c r="AV43" s="9">
        <v>2</v>
      </c>
      <c r="AW43" s="9">
        <v>0</v>
      </c>
      <c r="AX43" s="9">
        <v>0</v>
      </c>
      <c r="AY43" s="9">
        <v>0</v>
      </c>
      <c r="AZ43" s="9">
        <v>1</v>
      </c>
      <c r="BA43" s="9">
        <v>0</v>
      </c>
      <c r="BB43" s="9">
        <v>2</v>
      </c>
      <c r="BC43" s="9">
        <v>0</v>
      </c>
      <c r="BD43" s="9">
        <v>10</v>
      </c>
      <c r="BE43" s="37">
        <v>306.7</v>
      </c>
      <c r="BF43" s="10">
        <v>374.8</v>
      </c>
      <c r="BG43" s="10">
        <v>256.8</v>
      </c>
    </row>
    <row r="44" spans="2:59" x14ac:dyDescent="0.15">
      <c r="B44" s="257" t="s">
        <v>27</v>
      </c>
      <c r="C44" s="210"/>
      <c r="D44" s="67">
        <v>99</v>
      </c>
      <c r="E44" s="9">
        <v>3</v>
      </c>
      <c r="F44" s="9">
        <v>0</v>
      </c>
      <c r="G44" s="9">
        <v>1</v>
      </c>
      <c r="H44" s="9">
        <v>1</v>
      </c>
      <c r="I44" s="9">
        <v>1</v>
      </c>
      <c r="J44" s="9">
        <v>2</v>
      </c>
      <c r="K44" s="9">
        <v>2</v>
      </c>
      <c r="L44" s="9">
        <v>5</v>
      </c>
      <c r="M44" s="9">
        <v>2</v>
      </c>
      <c r="N44" s="9">
        <v>2</v>
      </c>
      <c r="O44" s="9">
        <v>4</v>
      </c>
      <c r="P44" s="9">
        <v>4</v>
      </c>
      <c r="Q44" s="9">
        <v>3</v>
      </c>
      <c r="R44" s="9">
        <v>3</v>
      </c>
      <c r="S44" s="9">
        <v>3</v>
      </c>
      <c r="T44" s="9">
        <v>6</v>
      </c>
      <c r="U44" s="9">
        <v>2</v>
      </c>
      <c r="V44" s="9">
        <v>6</v>
      </c>
      <c r="W44" s="9">
        <v>8</v>
      </c>
      <c r="X44" s="9">
        <v>3</v>
      </c>
      <c r="Y44" s="9">
        <v>3</v>
      </c>
      <c r="Z44" s="9">
        <v>2</v>
      </c>
      <c r="AA44" s="9">
        <v>3</v>
      </c>
      <c r="AB44" s="9">
        <v>2</v>
      </c>
      <c r="AC44" s="9">
        <v>2</v>
      </c>
      <c r="AD44" s="9">
        <v>1</v>
      </c>
      <c r="AE44" s="9">
        <v>0</v>
      </c>
      <c r="AF44" s="9">
        <v>3</v>
      </c>
      <c r="AG44" s="9">
        <v>2</v>
      </c>
      <c r="AH44" s="9">
        <v>1</v>
      </c>
      <c r="AI44" s="9">
        <v>2</v>
      </c>
      <c r="AJ44" s="9">
        <v>0</v>
      </c>
      <c r="AK44" s="9">
        <v>1</v>
      </c>
      <c r="AL44" s="9">
        <v>1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1</v>
      </c>
      <c r="AS44" s="9">
        <v>3</v>
      </c>
      <c r="AT44" s="9">
        <v>0</v>
      </c>
      <c r="AU44" s="9">
        <v>0</v>
      </c>
      <c r="AV44" s="9">
        <v>3</v>
      </c>
      <c r="AW44" s="9">
        <v>1</v>
      </c>
      <c r="AX44" s="9">
        <v>1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6</v>
      </c>
      <c r="BE44" s="37">
        <v>268.10000000000002</v>
      </c>
      <c r="BF44" s="10">
        <v>311.89999999999998</v>
      </c>
      <c r="BG44" s="10">
        <v>187</v>
      </c>
    </row>
    <row r="45" spans="2:59" x14ac:dyDescent="0.15">
      <c r="B45" s="257" t="s">
        <v>28</v>
      </c>
      <c r="C45" s="210"/>
      <c r="D45" s="67">
        <v>244</v>
      </c>
      <c r="E45" s="9">
        <v>5</v>
      </c>
      <c r="F45" s="9">
        <v>9</v>
      </c>
      <c r="G45" s="9">
        <v>5</v>
      </c>
      <c r="H45" s="9">
        <v>7</v>
      </c>
      <c r="I45" s="9">
        <v>11</v>
      </c>
      <c r="J45" s="9">
        <v>7</v>
      </c>
      <c r="K45" s="9">
        <v>10</v>
      </c>
      <c r="L45" s="9">
        <v>16</v>
      </c>
      <c r="M45" s="9">
        <v>10</v>
      </c>
      <c r="N45" s="9">
        <v>8</v>
      </c>
      <c r="O45" s="9">
        <v>8</v>
      </c>
      <c r="P45" s="9">
        <v>7</v>
      </c>
      <c r="Q45" s="9">
        <v>11</v>
      </c>
      <c r="R45" s="9">
        <v>7</v>
      </c>
      <c r="S45" s="9">
        <v>11</v>
      </c>
      <c r="T45" s="9">
        <v>10</v>
      </c>
      <c r="U45" s="9">
        <v>4</v>
      </c>
      <c r="V45" s="9">
        <v>13</v>
      </c>
      <c r="W45" s="9">
        <v>10</v>
      </c>
      <c r="X45" s="9">
        <v>2</v>
      </c>
      <c r="Y45" s="9">
        <v>6</v>
      </c>
      <c r="Z45" s="9">
        <v>4</v>
      </c>
      <c r="AA45" s="9">
        <v>1</v>
      </c>
      <c r="AB45" s="9">
        <v>3</v>
      </c>
      <c r="AC45" s="9">
        <v>2</v>
      </c>
      <c r="AD45" s="9">
        <v>2</v>
      </c>
      <c r="AE45" s="9">
        <v>2</v>
      </c>
      <c r="AF45" s="9">
        <v>1</v>
      </c>
      <c r="AG45" s="9">
        <v>0</v>
      </c>
      <c r="AH45" s="9">
        <v>2</v>
      </c>
      <c r="AI45" s="9">
        <v>2</v>
      </c>
      <c r="AJ45" s="9">
        <v>4</v>
      </c>
      <c r="AK45" s="9">
        <v>4</v>
      </c>
      <c r="AL45" s="9">
        <v>3</v>
      </c>
      <c r="AM45" s="9">
        <v>5</v>
      </c>
      <c r="AN45" s="9">
        <v>1</v>
      </c>
      <c r="AO45" s="9">
        <v>3</v>
      </c>
      <c r="AP45" s="9">
        <v>2</v>
      </c>
      <c r="AQ45" s="9">
        <v>4</v>
      </c>
      <c r="AR45" s="9">
        <v>2</v>
      </c>
      <c r="AS45" s="9">
        <v>6</v>
      </c>
      <c r="AT45" s="9">
        <v>2</v>
      </c>
      <c r="AU45" s="9">
        <v>1</v>
      </c>
      <c r="AV45" s="9">
        <v>0</v>
      </c>
      <c r="AW45" s="9">
        <v>0</v>
      </c>
      <c r="AX45" s="9">
        <v>1</v>
      </c>
      <c r="AY45" s="9">
        <v>0</v>
      </c>
      <c r="AZ45" s="9">
        <v>3</v>
      </c>
      <c r="BA45" s="9">
        <v>0</v>
      </c>
      <c r="BB45" s="9">
        <v>0</v>
      </c>
      <c r="BC45" s="9">
        <v>1</v>
      </c>
      <c r="BD45" s="9">
        <v>6</v>
      </c>
      <c r="BE45" s="37">
        <v>230.3</v>
      </c>
      <c r="BF45" s="10">
        <v>271.7</v>
      </c>
      <c r="BG45" s="10">
        <v>183.5</v>
      </c>
    </row>
    <row r="46" spans="2:59" x14ac:dyDescent="0.15">
      <c r="B46" s="257" t="s">
        <v>29</v>
      </c>
      <c r="C46" s="210"/>
      <c r="D46" s="67">
        <v>57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1</v>
      </c>
      <c r="K46" s="9">
        <v>1</v>
      </c>
      <c r="L46" s="9">
        <v>2</v>
      </c>
      <c r="M46" s="9">
        <v>3</v>
      </c>
      <c r="N46" s="9">
        <v>1</v>
      </c>
      <c r="O46" s="9">
        <v>3</v>
      </c>
      <c r="P46" s="9">
        <v>1</v>
      </c>
      <c r="Q46" s="9">
        <v>2</v>
      </c>
      <c r="R46" s="9">
        <v>4</v>
      </c>
      <c r="S46" s="9">
        <v>4</v>
      </c>
      <c r="T46" s="9">
        <v>1</v>
      </c>
      <c r="U46" s="9">
        <v>0</v>
      </c>
      <c r="V46" s="9">
        <v>2</v>
      </c>
      <c r="W46" s="9">
        <v>4</v>
      </c>
      <c r="X46" s="9">
        <v>0</v>
      </c>
      <c r="Y46" s="9">
        <v>1</v>
      </c>
      <c r="Z46" s="9">
        <v>2</v>
      </c>
      <c r="AA46" s="9">
        <v>1</v>
      </c>
      <c r="AB46" s="9">
        <v>1</v>
      </c>
      <c r="AC46" s="9">
        <v>2</v>
      </c>
      <c r="AD46" s="9">
        <v>1</v>
      </c>
      <c r="AE46" s="9">
        <v>4</v>
      </c>
      <c r="AF46" s="9">
        <v>1</v>
      </c>
      <c r="AG46" s="9">
        <v>1</v>
      </c>
      <c r="AH46" s="9">
        <v>0</v>
      </c>
      <c r="AI46" s="9">
        <v>1</v>
      </c>
      <c r="AJ46" s="9">
        <v>0</v>
      </c>
      <c r="AK46" s="9">
        <v>1</v>
      </c>
      <c r="AL46" s="9">
        <v>0</v>
      </c>
      <c r="AM46" s="9">
        <v>1</v>
      </c>
      <c r="AN46" s="9">
        <v>0</v>
      </c>
      <c r="AO46" s="9">
        <v>0</v>
      </c>
      <c r="AP46" s="9">
        <v>0</v>
      </c>
      <c r="AQ46" s="9">
        <v>1</v>
      </c>
      <c r="AR46" s="9">
        <v>0</v>
      </c>
      <c r="AS46" s="9">
        <v>1</v>
      </c>
      <c r="AT46" s="9">
        <v>0</v>
      </c>
      <c r="AU46" s="9">
        <v>0</v>
      </c>
      <c r="AV46" s="9">
        <v>2</v>
      </c>
      <c r="AW46" s="9">
        <v>1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6</v>
      </c>
      <c r="BE46" s="37">
        <v>278.39999999999998</v>
      </c>
      <c r="BF46" s="10">
        <v>347.4</v>
      </c>
      <c r="BG46" s="10">
        <v>202</v>
      </c>
    </row>
    <row r="47" spans="2:59" x14ac:dyDescent="0.15">
      <c r="B47" s="257" t="s">
        <v>30</v>
      </c>
      <c r="C47" s="210"/>
      <c r="D47" s="67">
        <v>57</v>
      </c>
      <c r="E47" s="9">
        <v>2</v>
      </c>
      <c r="F47" s="9">
        <v>1</v>
      </c>
      <c r="G47" s="9">
        <v>4</v>
      </c>
      <c r="H47" s="9">
        <v>0</v>
      </c>
      <c r="I47" s="9">
        <v>2</v>
      </c>
      <c r="J47" s="9">
        <v>1</v>
      </c>
      <c r="K47" s="9">
        <v>0</v>
      </c>
      <c r="L47" s="9">
        <v>2</v>
      </c>
      <c r="M47" s="9">
        <v>2</v>
      </c>
      <c r="N47" s="9">
        <v>2</v>
      </c>
      <c r="O47" s="9">
        <v>2</v>
      </c>
      <c r="P47" s="9">
        <v>5</v>
      </c>
      <c r="Q47" s="9">
        <v>2</v>
      </c>
      <c r="R47" s="9">
        <v>0</v>
      </c>
      <c r="S47" s="9">
        <v>3</v>
      </c>
      <c r="T47" s="9">
        <v>3</v>
      </c>
      <c r="U47" s="9">
        <v>0</v>
      </c>
      <c r="V47" s="9">
        <v>2</v>
      </c>
      <c r="W47" s="9">
        <v>0</v>
      </c>
      <c r="X47" s="9">
        <v>1</v>
      </c>
      <c r="Y47" s="9">
        <v>3</v>
      </c>
      <c r="Z47" s="9">
        <v>1</v>
      </c>
      <c r="AA47" s="9">
        <v>1</v>
      </c>
      <c r="AB47" s="9">
        <v>1</v>
      </c>
      <c r="AC47" s="9">
        <v>1</v>
      </c>
      <c r="AD47" s="9">
        <v>2</v>
      </c>
      <c r="AE47" s="9">
        <v>0</v>
      </c>
      <c r="AF47" s="9">
        <v>0</v>
      </c>
      <c r="AG47" s="9">
        <v>1</v>
      </c>
      <c r="AH47" s="9">
        <v>1</v>
      </c>
      <c r="AI47" s="9">
        <v>3</v>
      </c>
      <c r="AJ47" s="9">
        <v>1</v>
      </c>
      <c r="AK47" s="9">
        <v>1</v>
      </c>
      <c r="AL47" s="9">
        <v>0</v>
      </c>
      <c r="AM47" s="9">
        <v>0</v>
      </c>
      <c r="AN47" s="9">
        <v>0</v>
      </c>
      <c r="AO47" s="9">
        <v>0</v>
      </c>
      <c r="AP47" s="9">
        <v>2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1</v>
      </c>
      <c r="AY47" s="9">
        <v>0</v>
      </c>
      <c r="AZ47" s="9">
        <v>0</v>
      </c>
      <c r="BA47" s="9">
        <v>0</v>
      </c>
      <c r="BB47" s="9">
        <v>1</v>
      </c>
      <c r="BC47" s="9">
        <v>0</v>
      </c>
      <c r="BD47" s="9">
        <v>2</v>
      </c>
      <c r="BE47" s="37">
        <v>246.2</v>
      </c>
      <c r="BF47" s="10">
        <v>281.10000000000002</v>
      </c>
      <c r="BG47" s="10">
        <v>150.19999999999999</v>
      </c>
    </row>
    <row r="48" spans="2:59" x14ac:dyDescent="0.15">
      <c r="B48" s="257" t="s">
        <v>31</v>
      </c>
      <c r="C48" s="210"/>
      <c r="D48" s="67">
        <v>57</v>
      </c>
      <c r="E48" s="9">
        <v>13</v>
      </c>
      <c r="F48" s="9">
        <v>1</v>
      </c>
      <c r="G48" s="9">
        <v>3</v>
      </c>
      <c r="H48" s="9">
        <v>0</v>
      </c>
      <c r="I48" s="9">
        <v>3</v>
      </c>
      <c r="J48" s="9">
        <v>0</v>
      </c>
      <c r="K48" s="9">
        <v>1</v>
      </c>
      <c r="L48" s="9">
        <v>7</v>
      </c>
      <c r="M48" s="9">
        <v>3</v>
      </c>
      <c r="N48" s="9">
        <v>2</v>
      </c>
      <c r="O48" s="9">
        <v>0</v>
      </c>
      <c r="P48" s="9">
        <v>1</v>
      </c>
      <c r="Q48" s="9">
        <v>3</v>
      </c>
      <c r="R48" s="9">
        <v>0</v>
      </c>
      <c r="S48" s="9">
        <v>2</v>
      </c>
      <c r="T48" s="9">
        <v>1</v>
      </c>
      <c r="U48" s="9">
        <v>1</v>
      </c>
      <c r="V48" s="9">
        <v>2</v>
      </c>
      <c r="W48" s="9">
        <v>0</v>
      </c>
      <c r="X48" s="9">
        <v>1</v>
      </c>
      <c r="Y48" s="9">
        <v>1</v>
      </c>
      <c r="Z48" s="9">
        <v>2</v>
      </c>
      <c r="AA48" s="9">
        <v>0</v>
      </c>
      <c r="AB48" s="9">
        <v>0</v>
      </c>
      <c r="AC48" s="9">
        <v>2</v>
      </c>
      <c r="AD48" s="9">
        <v>1</v>
      </c>
      <c r="AE48" s="9">
        <v>0</v>
      </c>
      <c r="AF48" s="9">
        <v>0</v>
      </c>
      <c r="AG48" s="9">
        <v>1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1</v>
      </c>
      <c r="AP48" s="9">
        <v>0</v>
      </c>
      <c r="AQ48" s="9">
        <v>0</v>
      </c>
      <c r="AR48" s="9">
        <v>0</v>
      </c>
      <c r="AS48" s="9">
        <v>1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4</v>
      </c>
      <c r="BE48" s="37">
        <v>171.4</v>
      </c>
      <c r="BF48" s="10">
        <v>250.8</v>
      </c>
      <c r="BG48" s="10">
        <v>271.60000000000002</v>
      </c>
    </row>
    <row r="49" spans="2:59" x14ac:dyDescent="0.15">
      <c r="B49" s="257" t="s">
        <v>32</v>
      </c>
      <c r="C49" s="210"/>
      <c r="D49" s="67">
        <v>163</v>
      </c>
      <c r="E49" s="9">
        <v>47</v>
      </c>
      <c r="F49" s="9">
        <v>7</v>
      </c>
      <c r="G49" s="9">
        <v>10</v>
      </c>
      <c r="H49" s="9">
        <v>7</v>
      </c>
      <c r="I49" s="9">
        <v>4</v>
      </c>
      <c r="J49" s="9">
        <v>7</v>
      </c>
      <c r="K49" s="9">
        <v>8</v>
      </c>
      <c r="L49" s="9">
        <v>7</v>
      </c>
      <c r="M49" s="9">
        <v>6</v>
      </c>
      <c r="N49" s="9">
        <v>2</v>
      </c>
      <c r="O49" s="9">
        <v>6</v>
      </c>
      <c r="P49" s="9">
        <v>3</v>
      </c>
      <c r="Q49" s="9">
        <v>9</v>
      </c>
      <c r="R49" s="9">
        <v>2</v>
      </c>
      <c r="S49" s="9">
        <v>2</v>
      </c>
      <c r="T49" s="9">
        <v>4</v>
      </c>
      <c r="U49" s="9">
        <v>4</v>
      </c>
      <c r="V49" s="9">
        <v>2</v>
      </c>
      <c r="W49" s="9">
        <v>2</v>
      </c>
      <c r="X49" s="9">
        <v>2</v>
      </c>
      <c r="Y49" s="9">
        <v>2</v>
      </c>
      <c r="Z49" s="9">
        <v>3</v>
      </c>
      <c r="AA49" s="9">
        <v>2</v>
      </c>
      <c r="AB49" s="9">
        <v>3</v>
      </c>
      <c r="AC49" s="9">
        <v>1</v>
      </c>
      <c r="AD49" s="9">
        <v>1</v>
      </c>
      <c r="AE49" s="9">
        <v>0</v>
      </c>
      <c r="AF49" s="9">
        <v>1</v>
      </c>
      <c r="AG49" s="9">
        <v>0</v>
      </c>
      <c r="AH49" s="9">
        <v>1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1</v>
      </c>
      <c r="AO49" s="9">
        <v>1</v>
      </c>
      <c r="AP49" s="9">
        <v>1</v>
      </c>
      <c r="AQ49" s="9">
        <v>1</v>
      </c>
      <c r="AR49" s="9">
        <v>0</v>
      </c>
      <c r="AS49" s="9">
        <v>1</v>
      </c>
      <c r="AT49" s="9">
        <v>3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7">
        <v>147.9</v>
      </c>
      <c r="BF49" s="10">
        <v>173.7</v>
      </c>
      <c r="BG49" s="10">
        <v>105.7</v>
      </c>
    </row>
    <row r="50" spans="2:59" x14ac:dyDescent="0.15">
      <c r="B50" s="257" t="s">
        <v>33</v>
      </c>
      <c r="C50" s="210"/>
      <c r="D50" s="67">
        <v>134</v>
      </c>
      <c r="E50" s="9">
        <v>15</v>
      </c>
      <c r="F50" s="9">
        <v>9</v>
      </c>
      <c r="G50" s="9">
        <v>2</v>
      </c>
      <c r="H50" s="9">
        <v>5</v>
      </c>
      <c r="I50" s="9">
        <v>4</v>
      </c>
      <c r="J50" s="9">
        <v>4</v>
      </c>
      <c r="K50" s="9">
        <v>4</v>
      </c>
      <c r="L50" s="9">
        <v>6</v>
      </c>
      <c r="M50" s="9">
        <v>2</v>
      </c>
      <c r="N50" s="9">
        <v>6</v>
      </c>
      <c r="O50" s="9">
        <v>6</v>
      </c>
      <c r="P50" s="9">
        <v>9</v>
      </c>
      <c r="Q50" s="9">
        <v>5</v>
      </c>
      <c r="R50" s="9">
        <v>1</v>
      </c>
      <c r="S50" s="9">
        <v>0</v>
      </c>
      <c r="T50" s="9">
        <v>3</v>
      </c>
      <c r="U50" s="9">
        <v>4</v>
      </c>
      <c r="V50" s="9">
        <v>0</v>
      </c>
      <c r="W50" s="9">
        <v>0</v>
      </c>
      <c r="X50" s="9">
        <v>3</v>
      </c>
      <c r="Y50" s="9">
        <v>4</v>
      </c>
      <c r="Z50" s="9">
        <v>3</v>
      </c>
      <c r="AA50" s="9">
        <v>3</v>
      </c>
      <c r="AB50" s="9">
        <v>6</v>
      </c>
      <c r="AC50" s="9">
        <v>1</v>
      </c>
      <c r="AD50" s="9">
        <v>2</v>
      </c>
      <c r="AE50" s="9">
        <v>5</v>
      </c>
      <c r="AF50" s="9">
        <v>0</v>
      </c>
      <c r="AG50" s="9">
        <v>3</v>
      </c>
      <c r="AH50" s="9">
        <v>0</v>
      </c>
      <c r="AI50" s="9">
        <v>1</v>
      </c>
      <c r="AJ50" s="9">
        <v>1</v>
      </c>
      <c r="AK50" s="9">
        <v>0</v>
      </c>
      <c r="AL50" s="9">
        <v>0</v>
      </c>
      <c r="AM50" s="9">
        <v>2</v>
      </c>
      <c r="AN50" s="9">
        <v>2</v>
      </c>
      <c r="AO50" s="9">
        <v>1</v>
      </c>
      <c r="AP50" s="9">
        <v>1</v>
      </c>
      <c r="AQ50" s="9">
        <v>2</v>
      </c>
      <c r="AR50" s="9">
        <v>2</v>
      </c>
      <c r="AS50" s="9">
        <v>2</v>
      </c>
      <c r="AT50" s="9">
        <v>0</v>
      </c>
      <c r="AU50" s="9">
        <v>0</v>
      </c>
      <c r="AV50" s="9">
        <v>0</v>
      </c>
      <c r="AW50" s="9">
        <v>0</v>
      </c>
      <c r="AX50" s="9">
        <v>1</v>
      </c>
      <c r="AY50" s="9">
        <v>0</v>
      </c>
      <c r="AZ50" s="9">
        <v>0</v>
      </c>
      <c r="BA50" s="9">
        <v>1</v>
      </c>
      <c r="BB50" s="9">
        <v>0</v>
      </c>
      <c r="BC50" s="9">
        <v>1</v>
      </c>
      <c r="BD50" s="9">
        <v>2</v>
      </c>
      <c r="BE50" s="37">
        <v>202.5</v>
      </c>
      <c r="BF50" s="10">
        <v>243.6</v>
      </c>
      <c r="BG50" s="10">
        <v>139.69999999999999</v>
      </c>
    </row>
    <row r="51" spans="2:59" x14ac:dyDescent="0.15">
      <c r="B51" s="257" t="s">
        <v>34</v>
      </c>
      <c r="C51" s="210"/>
      <c r="D51" s="67">
        <v>42</v>
      </c>
      <c r="E51" s="9">
        <v>3</v>
      </c>
      <c r="F51" s="9">
        <v>1</v>
      </c>
      <c r="G51" s="9">
        <v>1</v>
      </c>
      <c r="H51" s="9">
        <v>2</v>
      </c>
      <c r="I51" s="9">
        <v>1</v>
      </c>
      <c r="J51" s="9">
        <v>4</v>
      </c>
      <c r="K51" s="9">
        <v>3</v>
      </c>
      <c r="L51" s="9">
        <v>0</v>
      </c>
      <c r="M51" s="9">
        <v>3</v>
      </c>
      <c r="N51" s="9">
        <v>2</v>
      </c>
      <c r="O51" s="9">
        <v>1</v>
      </c>
      <c r="P51" s="9">
        <v>0</v>
      </c>
      <c r="Q51" s="9">
        <v>1</v>
      </c>
      <c r="R51" s="9">
        <v>0</v>
      </c>
      <c r="S51" s="9">
        <v>2</v>
      </c>
      <c r="T51" s="9">
        <v>0</v>
      </c>
      <c r="U51" s="9">
        <v>2</v>
      </c>
      <c r="V51" s="9">
        <v>3</v>
      </c>
      <c r="W51" s="9">
        <v>0</v>
      </c>
      <c r="X51" s="9">
        <v>2</v>
      </c>
      <c r="Y51" s="9">
        <v>2</v>
      </c>
      <c r="Z51" s="9">
        <v>1</v>
      </c>
      <c r="AA51" s="9">
        <v>0</v>
      </c>
      <c r="AB51" s="9">
        <v>1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1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2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4</v>
      </c>
      <c r="BE51" s="37">
        <v>208</v>
      </c>
      <c r="BF51" s="10">
        <v>261.3</v>
      </c>
      <c r="BG51" s="10">
        <v>174.4</v>
      </c>
    </row>
    <row r="52" spans="2:59" x14ac:dyDescent="0.15">
      <c r="B52" s="257" t="s">
        <v>35</v>
      </c>
      <c r="C52" s="210"/>
      <c r="D52" s="67">
        <v>32</v>
      </c>
      <c r="E52" s="9">
        <v>0</v>
      </c>
      <c r="F52" s="9">
        <v>1</v>
      </c>
      <c r="G52" s="9">
        <v>3</v>
      </c>
      <c r="H52" s="9">
        <v>0</v>
      </c>
      <c r="I52" s="9">
        <v>0</v>
      </c>
      <c r="J52" s="9">
        <v>3</v>
      </c>
      <c r="K52" s="9">
        <v>0</v>
      </c>
      <c r="L52" s="9">
        <v>0</v>
      </c>
      <c r="M52" s="9">
        <v>0</v>
      </c>
      <c r="N52" s="9">
        <v>2</v>
      </c>
      <c r="O52" s="9">
        <v>2</v>
      </c>
      <c r="P52" s="9">
        <v>5</v>
      </c>
      <c r="Q52" s="9">
        <v>0</v>
      </c>
      <c r="R52" s="9">
        <v>0</v>
      </c>
      <c r="S52" s="9">
        <v>2</v>
      </c>
      <c r="T52" s="9">
        <v>1</v>
      </c>
      <c r="U52" s="9">
        <v>1</v>
      </c>
      <c r="V52" s="9">
        <v>1</v>
      </c>
      <c r="W52" s="9">
        <v>0</v>
      </c>
      <c r="X52" s="9">
        <v>1</v>
      </c>
      <c r="Y52" s="9">
        <v>2</v>
      </c>
      <c r="Z52" s="9">
        <v>0</v>
      </c>
      <c r="AA52" s="9">
        <v>0</v>
      </c>
      <c r="AB52" s="9">
        <v>0</v>
      </c>
      <c r="AC52" s="9">
        <v>2</v>
      </c>
      <c r="AD52" s="9">
        <v>1</v>
      </c>
      <c r="AE52" s="9">
        <v>1</v>
      </c>
      <c r="AF52" s="9">
        <v>0</v>
      </c>
      <c r="AG52" s="9">
        <v>0</v>
      </c>
      <c r="AH52" s="9">
        <v>0</v>
      </c>
      <c r="AI52" s="9">
        <v>1</v>
      </c>
      <c r="AJ52" s="9">
        <v>1</v>
      </c>
      <c r="AK52" s="9">
        <v>0</v>
      </c>
      <c r="AL52" s="9">
        <v>0</v>
      </c>
      <c r="AM52" s="9">
        <v>0</v>
      </c>
      <c r="AN52" s="9">
        <v>1</v>
      </c>
      <c r="AO52" s="9">
        <v>1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7">
        <v>219.7</v>
      </c>
      <c r="BF52" s="10">
        <v>245.1</v>
      </c>
      <c r="BG52" s="10">
        <v>95.8</v>
      </c>
    </row>
    <row r="53" spans="2:59" x14ac:dyDescent="0.15">
      <c r="B53" s="257" t="s">
        <v>36</v>
      </c>
      <c r="C53" s="210"/>
      <c r="D53" s="67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</v>
      </c>
      <c r="O53" s="9">
        <v>0</v>
      </c>
      <c r="P53" s="9">
        <v>0</v>
      </c>
      <c r="Q53" s="9">
        <v>1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1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1</v>
      </c>
      <c r="BE53" s="37">
        <v>288.89999999999998</v>
      </c>
      <c r="BF53" s="10">
        <v>439.1</v>
      </c>
      <c r="BG53" s="10">
        <v>326.7</v>
      </c>
    </row>
    <row r="54" spans="2:59" x14ac:dyDescent="0.15">
      <c r="B54" s="257" t="s">
        <v>37</v>
      </c>
      <c r="C54" s="210"/>
      <c r="D54" s="67">
        <v>6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2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1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1</v>
      </c>
      <c r="BE54" s="37">
        <v>226.3</v>
      </c>
      <c r="BF54" s="10">
        <v>386.4</v>
      </c>
      <c r="BG54" s="10">
        <v>352.6</v>
      </c>
    </row>
    <row r="55" spans="2:59" x14ac:dyDescent="0.15">
      <c r="B55" s="257" t="s">
        <v>38</v>
      </c>
      <c r="C55" s="210"/>
      <c r="D55" s="67">
        <v>45</v>
      </c>
      <c r="E55" s="9">
        <v>0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3</v>
      </c>
      <c r="M55" s="9">
        <v>1</v>
      </c>
      <c r="N55" s="9">
        <v>4</v>
      </c>
      <c r="O55" s="9">
        <v>1</v>
      </c>
      <c r="P55" s="9">
        <v>1</v>
      </c>
      <c r="Q55" s="9">
        <v>0</v>
      </c>
      <c r="R55" s="9">
        <v>2</v>
      </c>
      <c r="S55" s="9">
        <v>2</v>
      </c>
      <c r="T55" s="9">
        <v>0</v>
      </c>
      <c r="U55" s="9">
        <v>0</v>
      </c>
      <c r="V55" s="9">
        <v>3</v>
      </c>
      <c r="W55" s="9">
        <v>0</v>
      </c>
      <c r="X55" s="9">
        <v>0</v>
      </c>
      <c r="Y55" s="9">
        <v>1</v>
      </c>
      <c r="Z55" s="9">
        <v>1</v>
      </c>
      <c r="AA55" s="9">
        <v>3</v>
      </c>
      <c r="AB55" s="9">
        <v>0</v>
      </c>
      <c r="AC55" s="9">
        <v>1</v>
      </c>
      <c r="AD55" s="9">
        <v>2</v>
      </c>
      <c r="AE55" s="9">
        <v>1</v>
      </c>
      <c r="AF55" s="9">
        <v>1</v>
      </c>
      <c r="AG55" s="9">
        <v>1</v>
      </c>
      <c r="AH55" s="9">
        <v>0</v>
      </c>
      <c r="AI55" s="9">
        <v>0</v>
      </c>
      <c r="AJ55" s="9">
        <v>1</v>
      </c>
      <c r="AK55" s="9">
        <v>0</v>
      </c>
      <c r="AL55" s="9">
        <v>2</v>
      </c>
      <c r="AM55" s="9">
        <v>1</v>
      </c>
      <c r="AN55" s="9">
        <v>1</v>
      </c>
      <c r="AO55" s="9">
        <v>0</v>
      </c>
      <c r="AP55" s="9">
        <v>1</v>
      </c>
      <c r="AQ55" s="9">
        <v>1</v>
      </c>
      <c r="AR55" s="9">
        <v>2</v>
      </c>
      <c r="AS55" s="9">
        <v>1</v>
      </c>
      <c r="AT55" s="9">
        <v>0</v>
      </c>
      <c r="AU55" s="9">
        <v>0</v>
      </c>
      <c r="AV55" s="9">
        <v>0</v>
      </c>
      <c r="AW55" s="9">
        <v>1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2</v>
      </c>
      <c r="BE55" s="37">
        <v>307.7</v>
      </c>
      <c r="BF55" s="10">
        <v>319.5</v>
      </c>
      <c r="BG55" s="10">
        <v>163.69999999999999</v>
      </c>
    </row>
    <row r="56" spans="2:59" x14ac:dyDescent="0.15">
      <c r="B56" s="257" t="s">
        <v>39</v>
      </c>
      <c r="C56" s="210"/>
      <c r="D56" s="67">
        <v>61</v>
      </c>
      <c r="E56" s="9">
        <v>5</v>
      </c>
      <c r="F56" s="9">
        <v>0</v>
      </c>
      <c r="G56" s="9">
        <v>1</v>
      </c>
      <c r="H56" s="9">
        <v>0</v>
      </c>
      <c r="I56" s="9">
        <v>1</v>
      </c>
      <c r="J56" s="9">
        <v>2</v>
      </c>
      <c r="K56" s="9">
        <v>3</v>
      </c>
      <c r="L56" s="9">
        <v>6</v>
      </c>
      <c r="M56" s="9">
        <v>1</v>
      </c>
      <c r="N56" s="9">
        <v>1</v>
      </c>
      <c r="O56" s="9">
        <v>4</v>
      </c>
      <c r="P56" s="9">
        <v>2</v>
      </c>
      <c r="Q56" s="9">
        <v>3</v>
      </c>
      <c r="R56" s="9">
        <v>3</v>
      </c>
      <c r="S56" s="9">
        <v>2</v>
      </c>
      <c r="T56" s="9">
        <v>3</v>
      </c>
      <c r="U56" s="9">
        <v>1</v>
      </c>
      <c r="V56" s="9">
        <v>1</v>
      </c>
      <c r="W56" s="9">
        <v>0</v>
      </c>
      <c r="X56" s="9">
        <v>2</v>
      </c>
      <c r="Y56" s="9">
        <v>2</v>
      </c>
      <c r="Z56" s="9">
        <v>1</v>
      </c>
      <c r="AA56" s="9">
        <v>2</v>
      </c>
      <c r="AB56" s="9">
        <v>1</v>
      </c>
      <c r="AC56" s="9">
        <v>1</v>
      </c>
      <c r="AD56" s="9">
        <v>2</v>
      </c>
      <c r="AE56" s="9">
        <v>1</v>
      </c>
      <c r="AF56" s="9">
        <v>0</v>
      </c>
      <c r="AG56" s="9">
        <v>2</v>
      </c>
      <c r="AH56" s="9">
        <v>1</v>
      </c>
      <c r="AI56" s="9">
        <v>0</v>
      </c>
      <c r="AJ56" s="9">
        <v>0</v>
      </c>
      <c r="AK56" s="9">
        <v>1</v>
      </c>
      <c r="AL56" s="9">
        <v>0</v>
      </c>
      <c r="AM56" s="9">
        <v>0</v>
      </c>
      <c r="AN56" s="9">
        <v>0</v>
      </c>
      <c r="AO56" s="9">
        <v>1</v>
      </c>
      <c r="AP56" s="9">
        <v>0</v>
      </c>
      <c r="AQ56" s="9">
        <v>0</v>
      </c>
      <c r="AR56" s="9">
        <v>1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1</v>
      </c>
      <c r="BB56" s="9">
        <v>0</v>
      </c>
      <c r="BC56" s="9">
        <v>0</v>
      </c>
      <c r="BD56" s="9">
        <v>3</v>
      </c>
      <c r="BE56" s="37">
        <v>222.3</v>
      </c>
      <c r="BF56" s="10">
        <v>261.2</v>
      </c>
      <c r="BG56" s="10">
        <v>142.5</v>
      </c>
    </row>
    <row r="57" spans="2:59" x14ac:dyDescent="0.15">
      <c r="B57" s="257" t="s">
        <v>40</v>
      </c>
      <c r="C57" s="210"/>
      <c r="D57" s="67">
        <v>34</v>
      </c>
      <c r="E57" s="9">
        <v>0</v>
      </c>
      <c r="F57" s="9">
        <v>0</v>
      </c>
      <c r="G57" s="9">
        <v>1</v>
      </c>
      <c r="H57" s="9">
        <v>1</v>
      </c>
      <c r="I57" s="9">
        <v>1</v>
      </c>
      <c r="J57" s="9">
        <v>0</v>
      </c>
      <c r="K57" s="9">
        <v>2</v>
      </c>
      <c r="L57" s="9">
        <v>1</v>
      </c>
      <c r="M57" s="9">
        <v>1</v>
      </c>
      <c r="N57" s="9">
        <v>1</v>
      </c>
      <c r="O57" s="9">
        <v>3</v>
      </c>
      <c r="P57" s="9">
        <v>2</v>
      </c>
      <c r="Q57" s="9">
        <v>2</v>
      </c>
      <c r="R57" s="9">
        <v>1</v>
      </c>
      <c r="S57" s="9">
        <v>1</v>
      </c>
      <c r="T57" s="9">
        <v>3</v>
      </c>
      <c r="U57" s="9">
        <v>1</v>
      </c>
      <c r="V57" s="9">
        <v>1</v>
      </c>
      <c r="W57" s="9">
        <v>0</v>
      </c>
      <c r="X57" s="9">
        <v>2</v>
      </c>
      <c r="Y57" s="9">
        <v>1</v>
      </c>
      <c r="Z57" s="9">
        <v>1</v>
      </c>
      <c r="AA57" s="9">
        <v>0</v>
      </c>
      <c r="AB57" s="9">
        <v>1</v>
      </c>
      <c r="AC57" s="9">
        <v>0</v>
      </c>
      <c r="AD57" s="9">
        <v>1</v>
      </c>
      <c r="AE57" s="9">
        <v>0</v>
      </c>
      <c r="AF57" s="9">
        <v>0</v>
      </c>
      <c r="AG57" s="9">
        <v>1</v>
      </c>
      <c r="AH57" s="9">
        <v>0</v>
      </c>
      <c r="AI57" s="9">
        <v>1</v>
      </c>
      <c r="AJ57" s="9">
        <v>1</v>
      </c>
      <c r="AK57" s="9">
        <v>0</v>
      </c>
      <c r="AL57" s="9">
        <v>1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1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1</v>
      </c>
      <c r="BE57" s="37">
        <v>237.3</v>
      </c>
      <c r="BF57" s="10">
        <v>262.5</v>
      </c>
      <c r="BG57" s="10">
        <v>115.1</v>
      </c>
    </row>
    <row r="58" spans="2:59" x14ac:dyDescent="0.15">
      <c r="B58" s="257" t="s">
        <v>41</v>
      </c>
      <c r="C58" s="210"/>
      <c r="D58" s="67">
        <v>6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1</v>
      </c>
      <c r="R58" s="9">
        <v>0</v>
      </c>
      <c r="S58" s="9">
        <v>1</v>
      </c>
      <c r="T58" s="9">
        <v>1</v>
      </c>
      <c r="U58" s="9">
        <v>0</v>
      </c>
      <c r="V58" s="9">
        <v>0</v>
      </c>
      <c r="W58" s="9">
        <v>0</v>
      </c>
      <c r="X58" s="9">
        <v>1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7">
        <v>221.5</v>
      </c>
      <c r="BF58" s="10">
        <v>221.5</v>
      </c>
      <c r="BG58" s="10">
        <v>38.9</v>
      </c>
    </row>
    <row r="59" spans="2:59" x14ac:dyDescent="0.15">
      <c r="B59" s="257" t="s">
        <v>42</v>
      </c>
      <c r="C59" s="210"/>
      <c r="D59" s="67">
        <v>12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1</v>
      </c>
      <c r="Q59" s="9">
        <v>0</v>
      </c>
      <c r="R59" s="9">
        <v>1</v>
      </c>
      <c r="S59" s="9">
        <v>1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1</v>
      </c>
      <c r="AC59" s="9">
        <v>2</v>
      </c>
      <c r="AD59" s="9">
        <v>1</v>
      </c>
      <c r="AE59" s="9">
        <v>0</v>
      </c>
      <c r="AF59" s="9">
        <v>0</v>
      </c>
      <c r="AG59" s="9">
        <v>1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1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1</v>
      </c>
      <c r="BE59" s="37">
        <v>329.2</v>
      </c>
      <c r="BF59" s="10">
        <v>323.7</v>
      </c>
      <c r="BG59" s="10">
        <v>158</v>
      </c>
    </row>
    <row r="60" spans="2:59" x14ac:dyDescent="0.15">
      <c r="B60" s="257" t="s">
        <v>43</v>
      </c>
      <c r="C60" s="210"/>
      <c r="D60" s="67">
        <v>42</v>
      </c>
      <c r="E60" s="9">
        <v>0</v>
      </c>
      <c r="F60" s="9">
        <v>1</v>
      </c>
      <c r="G60" s="9">
        <v>0</v>
      </c>
      <c r="H60" s="9">
        <v>1</v>
      </c>
      <c r="I60" s="9">
        <v>1</v>
      </c>
      <c r="J60" s="9">
        <v>4</v>
      </c>
      <c r="K60" s="9">
        <v>3</v>
      </c>
      <c r="L60" s="9">
        <v>1</v>
      </c>
      <c r="M60" s="9">
        <v>0</v>
      </c>
      <c r="N60" s="9">
        <v>1</v>
      </c>
      <c r="O60" s="9">
        <v>2</v>
      </c>
      <c r="P60" s="9">
        <v>2</v>
      </c>
      <c r="Q60" s="9">
        <v>1</v>
      </c>
      <c r="R60" s="9">
        <v>2</v>
      </c>
      <c r="S60" s="9">
        <v>2</v>
      </c>
      <c r="T60" s="9">
        <v>2</v>
      </c>
      <c r="U60" s="9">
        <v>0</v>
      </c>
      <c r="V60" s="9">
        <v>0</v>
      </c>
      <c r="W60" s="9">
        <v>3</v>
      </c>
      <c r="X60" s="9">
        <v>0</v>
      </c>
      <c r="Y60" s="9">
        <v>1</v>
      </c>
      <c r="Z60" s="9">
        <v>0</v>
      </c>
      <c r="AA60" s="9">
        <v>0</v>
      </c>
      <c r="AB60" s="9">
        <v>0</v>
      </c>
      <c r="AC60" s="9">
        <v>3</v>
      </c>
      <c r="AD60" s="9">
        <v>0</v>
      </c>
      <c r="AE60" s="9">
        <v>0</v>
      </c>
      <c r="AF60" s="9">
        <v>3</v>
      </c>
      <c r="AG60" s="9">
        <v>0</v>
      </c>
      <c r="AH60" s="9">
        <v>0</v>
      </c>
      <c r="AI60" s="9">
        <v>0</v>
      </c>
      <c r="AJ60" s="9">
        <v>0</v>
      </c>
      <c r="AK60" s="9">
        <v>2</v>
      </c>
      <c r="AL60" s="9">
        <v>0</v>
      </c>
      <c r="AM60" s="9">
        <v>0</v>
      </c>
      <c r="AN60" s="9">
        <v>1</v>
      </c>
      <c r="AO60" s="9">
        <v>1</v>
      </c>
      <c r="AP60" s="9">
        <v>0</v>
      </c>
      <c r="AQ60" s="9">
        <v>0</v>
      </c>
      <c r="AR60" s="9">
        <v>0</v>
      </c>
      <c r="AS60" s="9">
        <v>1</v>
      </c>
      <c r="AT60" s="9">
        <v>0</v>
      </c>
      <c r="AU60" s="9">
        <v>1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3</v>
      </c>
      <c r="BE60" s="37">
        <v>238.3</v>
      </c>
      <c r="BF60" s="10">
        <v>292.3</v>
      </c>
      <c r="BG60" s="10">
        <v>159</v>
      </c>
    </row>
    <row r="61" spans="2:59" x14ac:dyDescent="0.15">
      <c r="B61" s="257" t="s">
        <v>44</v>
      </c>
      <c r="C61" s="210"/>
      <c r="D61" s="67">
        <v>33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3</v>
      </c>
      <c r="L61" s="9">
        <v>1</v>
      </c>
      <c r="M61" s="9">
        <v>1</v>
      </c>
      <c r="N61" s="9">
        <v>1</v>
      </c>
      <c r="O61" s="9">
        <v>3</v>
      </c>
      <c r="P61" s="9">
        <v>1</v>
      </c>
      <c r="Q61" s="9">
        <v>2</v>
      </c>
      <c r="R61" s="9">
        <v>2</v>
      </c>
      <c r="S61" s="9">
        <v>0</v>
      </c>
      <c r="T61" s="9">
        <v>1</v>
      </c>
      <c r="U61" s="9">
        <v>2</v>
      </c>
      <c r="V61" s="9">
        <v>1</v>
      </c>
      <c r="W61" s="9">
        <v>0</v>
      </c>
      <c r="X61" s="9">
        <v>0</v>
      </c>
      <c r="Y61" s="9">
        <v>0</v>
      </c>
      <c r="Z61" s="9">
        <v>1</v>
      </c>
      <c r="AA61" s="9">
        <v>1</v>
      </c>
      <c r="AB61" s="9">
        <v>2</v>
      </c>
      <c r="AC61" s="9">
        <v>1</v>
      </c>
      <c r="AD61" s="9">
        <v>0</v>
      </c>
      <c r="AE61" s="9">
        <v>1</v>
      </c>
      <c r="AF61" s="9">
        <v>0</v>
      </c>
      <c r="AG61" s="9">
        <v>0</v>
      </c>
      <c r="AH61" s="9">
        <v>1</v>
      </c>
      <c r="AI61" s="9">
        <v>1</v>
      </c>
      <c r="AJ61" s="9">
        <v>0</v>
      </c>
      <c r="AK61" s="9">
        <v>1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1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3</v>
      </c>
      <c r="BE61" s="37">
        <v>244.4</v>
      </c>
      <c r="BF61" s="10">
        <v>307.3</v>
      </c>
      <c r="BG61" s="10">
        <v>203.6</v>
      </c>
    </row>
    <row r="62" spans="2:59" x14ac:dyDescent="0.15">
      <c r="B62" s="257" t="s">
        <v>45</v>
      </c>
      <c r="C62" s="210"/>
      <c r="D62" s="67">
        <v>176</v>
      </c>
      <c r="E62" s="9">
        <v>5</v>
      </c>
      <c r="F62" s="9">
        <v>3</v>
      </c>
      <c r="G62" s="9">
        <v>4</v>
      </c>
      <c r="H62" s="9">
        <v>5</v>
      </c>
      <c r="I62" s="9">
        <v>3</v>
      </c>
      <c r="J62" s="9">
        <v>3</v>
      </c>
      <c r="K62" s="9">
        <v>4</v>
      </c>
      <c r="L62" s="9">
        <v>2</v>
      </c>
      <c r="M62" s="9">
        <v>7</v>
      </c>
      <c r="N62" s="9">
        <v>4</v>
      </c>
      <c r="O62" s="9">
        <v>7</v>
      </c>
      <c r="P62" s="9">
        <v>10</v>
      </c>
      <c r="Q62" s="9">
        <v>9</v>
      </c>
      <c r="R62" s="9">
        <v>3</v>
      </c>
      <c r="S62" s="9">
        <v>10</v>
      </c>
      <c r="T62" s="9">
        <v>3</v>
      </c>
      <c r="U62" s="9">
        <v>6</v>
      </c>
      <c r="V62" s="9">
        <v>2</v>
      </c>
      <c r="W62" s="9">
        <v>8</v>
      </c>
      <c r="X62" s="9">
        <v>2</v>
      </c>
      <c r="Y62" s="9">
        <v>5</v>
      </c>
      <c r="Z62" s="9">
        <v>6</v>
      </c>
      <c r="AA62" s="9">
        <v>5</v>
      </c>
      <c r="AB62" s="9">
        <v>2</v>
      </c>
      <c r="AC62" s="9">
        <v>2</v>
      </c>
      <c r="AD62" s="9">
        <v>2</v>
      </c>
      <c r="AE62" s="9">
        <v>2</v>
      </c>
      <c r="AF62" s="9">
        <v>1</v>
      </c>
      <c r="AG62" s="9">
        <v>2</v>
      </c>
      <c r="AH62" s="9">
        <v>1</v>
      </c>
      <c r="AI62" s="9">
        <v>4</v>
      </c>
      <c r="AJ62" s="9">
        <v>1</v>
      </c>
      <c r="AK62" s="9">
        <v>5</v>
      </c>
      <c r="AL62" s="9">
        <v>2</v>
      </c>
      <c r="AM62" s="9">
        <v>1</v>
      </c>
      <c r="AN62" s="9">
        <v>4</v>
      </c>
      <c r="AO62" s="9">
        <v>3</v>
      </c>
      <c r="AP62" s="9">
        <v>2</v>
      </c>
      <c r="AQ62" s="9">
        <v>2</v>
      </c>
      <c r="AR62" s="9">
        <v>2</v>
      </c>
      <c r="AS62" s="9">
        <v>0</v>
      </c>
      <c r="AT62" s="9">
        <v>1</v>
      </c>
      <c r="AU62" s="9">
        <v>1</v>
      </c>
      <c r="AV62" s="9">
        <v>2</v>
      </c>
      <c r="AW62" s="9">
        <v>2</v>
      </c>
      <c r="AX62" s="9">
        <v>1</v>
      </c>
      <c r="AY62" s="9">
        <v>1</v>
      </c>
      <c r="AZ62" s="9">
        <v>0</v>
      </c>
      <c r="BA62" s="9">
        <v>0</v>
      </c>
      <c r="BB62" s="9">
        <v>1</v>
      </c>
      <c r="BC62" s="9">
        <v>0</v>
      </c>
      <c r="BD62" s="9">
        <v>13</v>
      </c>
      <c r="BE62" s="37">
        <v>260.60000000000002</v>
      </c>
      <c r="BF62" s="10">
        <v>319.2</v>
      </c>
      <c r="BG62" s="10">
        <v>218.9</v>
      </c>
    </row>
    <row r="63" spans="2:59" x14ac:dyDescent="0.15">
      <c r="B63" s="257" t="s">
        <v>46</v>
      </c>
      <c r="C63" s="210"/>
      <c r="D63" s="67">
        <v>34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1</v>
      </c>
      <c r="R63" s="9">
        <v>2</v>
      </c>
      <c r="S63" s="9">
        <v>0</v>
      </c>
      <c r="T63" s="9">
        <v>1</v>
      </c>
      <c r="U63" s="9">
        <v>2</v>
      </c>
      <c r="V63" s="9">
        <v>2</v>
      </c>
      <c r="W63" s="9">
        <v>1</v>
      </c>
      <c r="X63" s="9">
        <v>0</v>
      </c>
      <c r="Y63" s="9">
        <v>1</v>
      </c>
      <c r="Z63" s="9">
        <v>0</v>
      </c>
      <c r="AA63" s="9">
        <v>2</v>
      </c>
      <c r="AB63" s="9">
        <v>0</v>
      </c>
      <c r="AC63" s="9">
        <v>1</v>
      </c>
      <c r="AD63" s="9">
        <v>1</v>
      </c>
      <c r="AE63" s="9">
        <v>1</v>
      </c>
      <c r="AF63" s="9">
        <v>1</v>
      </c>
      <c r="AG63" s="9">
        <v>2</v>
      </c>
      <c r="AH63" s="9">
        <v>0</v>
      </c>
      <c r="AI63" s="9">
        <v>0</v>
      </c>
      <c r="AJ63" s="9">
        <v>0</v>
      </c>
      <c r="AK63" s="9">
        <v>1</v>
      </c>
      <c r="AL63" s="9">
        <v>1</v>
      </c>
      <c r="AM63" s="9">
        <v>1</v>
      </c>
      <c r="AN63" s="9">
        <v>0</v>
      </c>
      <c r="AO63" s="9">
        <v>2</v>
      </c>
      <c r="AP63" s="9">
        <v>0</v>
      </c>
      <c r="AQ63" s="9">
        <v>0</v>
      </c>
      <c r="AR63" s="9">
        <v>2</v>
      </c>
      <c r="AS63" s="9">
        <v>0</v>
      </c>
      <c r="AT63" s="9">
        <v>0</v>
      </c>
      <c r="AU63" s="9">
        <v>0</v>
      </c>
      <c r="AV63" s="9">
        <v>1</v>
      </c>
      <c r="AW63" s="9">
        <v>0</v>
      </c>
      <c r="AX63" s="9">
        <v>1</v>
      </c>
      <c r="AY63" s="9">
        <v>2</v>
      </c>
      <c r="AZ63" s="9">
        <v>0</v>
      </c>
      <c r="BA63" s="9">
        <v>0</v>
      </c>
      <c r="BB63" s="9">
        <v>0</v>
      </c>
      <c r="BC63" s="9">
        <v>0</v>
      </c>
      <c r="BD63" s="9">
        <v>4</v>
      </c>
      <c r="BE63" s="37">
        <v>372.5</v>
      </c>
      <c r="BF63" s="10">
        <v>423</v>
      </c>
      <c r="BG63" s="10">
        <v>234.4</v>
      </c>
    </row>
    <row r="64" spans="2:59" x14ac:dyDescent="0.15">
      <c r="B64" s="257" t="s">
        <v>47</v>
      </c>
      <c r="C64" s="210"/>
      <c r="D64" s="67">
        <v>30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2</v>
      </c>
      <c r="P64" s="9">
        <v>2</v>
      </c>
      <c r="Q64" s="9">
        <v>2</v>
      </c>
      <c r="R64" s="9">
        <v>2</v>
      </c>
      <c r="S64" s="9">
        <v>1</v>
      </c>
      <c r="T64" s="9">
        <v>4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1</v>
      </c>
      <c r="AA64" s="9">
        <v>2</v>
      </c>
      <c r="AB64" s="9">
        <v>1</v>
      </c>
      <c r="AC64" s="9">
        <v>0</v>
      </c>
      <c r="AD64" s="9">
        <v>1</v>
      </c>
      <c r="AE64" s="9">
        <v>2</v>
      </c>
      <c r="AF64" s="9">
        <v>0</v>
      </c>
      <c r="AG64" s="9">
        <v>0</v>
      </c>
      <c r="AH64" s="9">
        <v>1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1</v>
      </c>
      <c r="AP64" s="9">
        <v>0</v>
      </c>
      <c r="AQ64" s="9">
        <v>0</v>
      </c>
      <c r="AR64" s="9">
        <v>1</v>
      </c>
      <c r="AS64" s="9">
        <v>1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3</v>
      </c>
      <c r="BE64" s="37">
        <v>245.8</v>
      </c>
      <c r="BF64" s="10">
        <v>319.10000000000002</v>
      </c>
      <c r="BG64" s="10">
        <v>161.30000000000001</v>
      </c>
    </row>
    <row r="65" spans="2:59" x14ac:dyDescent="0.15">
      <c r="B65" s="257" t="s">
        <v>48</v>
      </c>
      <c r="C65" s="210"/>
      <c r="D65" s="67">
        <v>108</v>
      </c>
      <c r="E65" s="9">
        <v>2</v>
      </c>
      <c r="F65" s="9">
        <v>0</v>
      </c>
      <c r="G65" s="9">
        <v>0</v>
      </c>
      <c r="H65" s="9">
        <v>0</v>
      </c>
      <c r="I65" s="9">
        <v>1</v>
      </c>
      <c r="J65" s="9">
        <v>8</v>
      </c>
      <c r="K65" s="9">
        <v>0</v>
      </c>
      <c r="L65" s="9">
        <v>2</v>
      </c>
      <c r="M65" s="9">
        <v>2</v>
      </c>
      <c r="N65" s="9">
        <v>1</v>
      </c>
      <c r="O65" s="9">
        <v>1</v>
      </c>
      <c r="P65" s="9">
        <v>6</v>
      </c>
      <c r="Q65" s="9">
        <v>2</v>
      </c>
      <c r="R65" s="9">
        <v>2</v>
      </c>
      <c r="S65" s="9">
        <v>5</v>
      </c>
      <c r="T65" s="9">
        <v>2</v>
      </c>
      <c r="U65" s="9">
        <v>3</v>
      </c>
      <c r="V65" s="9">
        <v>3</v>
      </c>
      <c r="W65" s="9">
        <v>4</v>
      </c>
      <c r="X65" s="9">
        <v>1</v>
      </c>
      <c r="Y65" s="9">
        <v>2</v>
      </c>
      <c r="Z65" s="9">
        <v>1</v>
      </c>
      <c r="AA65" s="9">
        <v>2</v>
      </c>
      <c r="AB65" s="9">
        <v>2</v>
      </c>
      <c r="AC65" s="9">
        <v>8</v>
      </c>
      <c r="AD65" s="9">
        <v>1</v>
      </c>
      <c r="AE65" s="9">
        <v>2</v>
      </c>
      <c r="AF65" s="9">
        <v>2</v>
      </c>
      <c r="AG65" s="9">
        <v>1</v>
      </c>
      <c r="AH65" s="9">
        <v>3</v>
      </c>
      <c r="AI65" s="9">
        <v>0</v>
      </c>
      <c r="AJ65" s="9">
        <v>2</v>
      </c>
      <c r="AK65" s="9">
        <v>1</v>
      </c>
      <c r="AL65" s="9">
        <v>2</v>
      </c>
      <c r="AM65" s="9">
        <v>2</v>
      </c>
      <c r="AN65" s="9">
        <v>1</v>
      </c>
      <c r="AO65" s="9">
        <v>1</v>
      </c>
      <c r="AP65" s="9">
        <v>1</v>
      </c>
      <c r="AQ65" s="9">
        <v>3</v>
      </c>
      <c r="AR65" s="9">
        <v>1</v>
      </c>
      <c r="AS65" s="9">
        <v>3</v>
      </c>
      <c r="AT65" s="9">
        <v>0</v>
      </c>
      <c r="AU65" s="9">
        <v>3</v>
      </c>
      <c r="AV65" s="9">
        <v>0</v>
      </c>
      <c r="AW65" s="9">
        <v>0</v>
      </c>
      <c r="AX65" s="9">
        <v>0</v>
      </c>
      <c r="AY65" s="9">
        <v>0</v>
      </c>
      <c r="AZ65" s="9">
        <v>1</v>
      </c>
      <c r="BA65" s="9">
        <v>1</v>
      </c>
      <c r="BB65" s="9">
        <v>0</v>
      </c>
      <c r="BC65" s="9">
        <v>1</v>
      </c>
      <c r="BD65" s="9">
        <v>16</v>
      </c>
      <c r="BE65" s="37">
        <v>330.9</v>
      </c>
      <c r="BF65" s="10">
        <v>382.7</v>
      </c>
      <c r="BG65" s="10">
        <v>227.3</v>
      </c>
    </row>
    <row r="66" spans="2:59" x14ac:dyDescent="0.15">
      <c r="B66" s="257" t="s">
        <v>49</v>
      </c>
      <c r="C66" s="210"/>
      <c r="D66" s="67">
        <v>45</v>
      </c>
      <c r="E66" s="9">
        <v>0</v>
      </c>
      <c r="F66" s="9">
        <v>2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  <c r="P66" s="9">
        <v>3</v>
      </c>
      <c r="Q66" s="9">
        <v>3</v>
      </c>
      <c r="R66" s="9">
        <v>1</v>
      </c>
      <c r="S66" s="9">
        <v>3</v>
      </c>
      <c r="T66" s="9">
        <v>0</v>
      </c>
      <c r="U66" s="9">
        <v>1</v>
      </c>
      <c r="V66" s="9">
        <v>2</v>
      </c>
      <c r="W66" s="9">
        <v>0</v>
      </c>
      <c r="X66" s="9">
        <v>2</v>
      </c>
      <c r="Y66" s="9">
        <v>1</v>
      </c>
      <c r="Z66" s="9">
        <v>1</v>
      </c>
      <c r="AA66" s="9">
        <v>1</v>
      </c>
      <c r="AB66" s="9">
        <v>2</v>
      </c>
      <c r="AC66" s="9">
        <v>1</v>
      </c>
      <c r="AD66" s="9">
        <v>1</v>
      </c>
      <c r="AE66" s="9">
        <v>1</v>
      </c>
      <c r="AF66" s="9">
        <v>0</v>
      </c>
      <c r="AG66" s="9">
        <v>1</v>
      </c>
      <c r="AH66" s="9">
        <v>1</v>
      </c>
      <c r="AI66" s="9">
        <v>1</v>
      </c>
      <c r="AJ66" s="9">
        <v>0</v>
      </c>
      <c r="AK66" s="9">
        <v>0</v>
      </c>
      <c r="AL66" s="9">
        <v>0</v>
      </c>
      <c r="AM66" s="9">
        <v>3</v>
      </c>
      <c r="AN66" s="9">
        <v>0</v>
      </c>
      <c r="AO66" s="9">
        <v>1</v>
      </c>
      <c r="AP66" s="9">
        <v>0</v>
      </c>
      <c r="AQ66" s="9">
        <v>0</v>
      </c>
      <c r="AR66" s="9">
        <v>2</v>
      </c>
      <c r="AS66" s="9">
        <v>0</v>
      </c>
      <c r="AT66" s="9">
        <v>1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1</v>
      </c>
      <c r="BA66" s="9">
        <v>0</v>
      </c>
      <c r="BB66" s="9">
        <v>0</v>
      </c>
      <c r="BC66" s="9">
        <v>0</v>
      </c>
      <c r="BD66" s="9">
        <v>7</v>
      </c>
      <c r="BE66" s="37">
        <v>326.3</v>
      </c>
      <c r="BF66" s="10">
        <v>389.3</v>
      </c>
      <c r="BG66" s="10">
        <v>223</v>
      </c>
    </row>
    <row r="67" spans="2:59" x14ac:dyDescent="0.15">
      <c r="B67" s="257" t="s">
        <v>50</v>
      </c>
      <c r="C67" s="210"/>
      <c r="D67" s="67">
        <v>51</v>
      </c>
      <c r="E67" s="9">
        <v>1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2</v>
      </c>
      <c r="P67" s="9">
        <v>3</v>
      </c>
      <c r="Q67" s="9">
        <v>2</v>
      </c>
      <c r="R67" s="9">
        <v>1</v>
      </c>
      <c r="S67" s="9">
        <v>2</v>
      </c>
      <c r="T67" s="9">
        <v>0</v>
      </c>
      <c r="U67" s="9">
        <v>3</v>
      </c>
      <c r="V67" s="9">
        <v>4</v>
      </c>
      <c r="W67" s="9">
        <v>1</v>
      </c>
      <c r="X67" s="9">
        <v>1</v>
      </c>
      <c r="Y67" s="9">
        <v>1</v>
      </c>
      <c r="Z67" s="9">
        <v>1</v>
      </c>
      <c r="AA67" s="9">
        <v>0</v>
      </c>
      <c r="AB67" s="9">
        <v>2</v>
      </c>
      <c r="AC67" s="9">
        <v>0</v>
      </c>
      <c r="AD67" s="9">
        <v>1</v>
      </c>
      <c r="AE67" s="9">
        <v>2</v>
      </c>
      <c r="AF67" s="9">
        <v>2</v>
      </c>
      <c r="AG67" s="9">
        <v>0</v>
      </c>
      <c r="AH67" s="9">
        <v>2</v>
      </c>
      <c r="AI67" s="9">
        <v>0</v>
      </c>
      <c r="AJ67" s="9">
        <v>2</v>
      </c>
      <c r="AK67" s="9">
        <v>1</v>
      </c>
      <c r="AL67" s="9">
        <v>0</v>
      </c>
      <c r="AM67" s="9">
        <v>0</v>
      </c>
      <c r="AN67" s="9">
        <v>0</v>
      </c>
      <c r="AO67" s="9">
        <v>0</v>
      </c>
      <c r="AP67" s="9">
        <v>1</v>
      </c>
      <c r="AQ67" s="9">
        <v>2</v>
      </c>
      <c r="AR67" s="9">
        <v>1</v>
      </c>
      <c r="AS67" s="9">
        <v>1</v>
      </c>
      <c r="AT67" s="9">
        <v>0</v>
      </c>
      <c r="AU67" s="9">
        <v>0</v>
      </c>
      <c r="AV67" s="9">
        <v>1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8</v>
      </c>
      <c r="BE67" s="37">
        <v>322.2</v>
      </c>
      <c r="BF67" s="10">
        <v>460.9</v>
      </c>
      <c r="BG67" s="10">
        <v>556.6</v>
      </c>
    </row>
    <row r="68" spans="2:59" x14ac:dyDescent="0.15">
      <c r="B68" s="257" t="s">
        <v>51</v>
      </c>
      <c r="C68" s="210"/>
      <c r="D68" s="67">
        <v>69</v>
      </c>
      <c r="E68" s="9">
        <v>1</v>
      </c>
      <c r="F68" s="9">
        <v>0</v>
      </c>
      <c r="G68" s="9">
        <v>1</v>
      </c>
      <c r="H68" s="9">
        <v>0</v>
      </c>
      <c r="I68" s="9">
        <v>1</v>
      </c>
      <c r="J68" s="9">
        <v>1</v>
      </c>
      <c r="K68" s="9">
        <v>0</v>
      </c>
      <c r="L68" s="9">
        <v>2</v>
      </c>
      <c r="M68" s="9">
        <v>1</v>
      </c>
      <c r="N68" s="9">
        <v>3</v>
      </c>
      <c r="O68" s="9">
        <v>5</v>
      </c>
      <c r="P68" s="9">
        <v>0</v>
      </c>
      <c r="Q68" s="9">
        <v>3</v>
      </c>
      <c r="R68" s="9">
        <v>1</v>
      </c>
      <c r="S68" s="9">
        <v>0</v>
      </c>
      <c r="T68" s="9">
        <v>3</v>
      </c>
      <c r="U68" s="9">
        <v>3</v>
      </c>
      <c r="V68" s="9">
        <v>2</v>
      </c>
      <c r="W68" s="9">
        <v>2</v>
      </c>
      <c r="X68" s="9">
        <v>0</v>
      </c>
      <c r="Y68" s="9">
        <v>0</v>
      </c>
      <c r="Z68" s="9">
        <v>0</v>
      </c>
      <c r="AA68" s="9">
        <v>3</v>
      </c>
      <c r="AB68" s="9">
        <v>3</v>
      </c>
      <c r="AC68" s="9">
        <v>3</v>
      </c>
      <c r="AD68" s="9">
        <v>0</v>
      </c>
      <c r="AE68" s="9">
        <v>2</v>
      </c>
      <c r="AF68" s="9">
        <v>0</v>
      </c>
      <c r="AG68" s="9">
        <v>0</v>
      </c>
      <c r="AH68" s="9">
        <v>2</v>
      </c>
      <c r="AI68" s="9">
        <v>2</v>
      </c>
      <c r="AJ68" s="9">
        <v>3</v>
      </c>
      <c r="AK68" s="9">
        <v>1</v>
      </c>
      <c r="AL68" s="9">
        <v>1</v>
      </c>
      <c r="AM68" s="9">
        <v>1</v>
      </c>
      <c r="AN68" s="9">
        <v>1</v>
      </c>
      <c r="AO68" s="9">
        <v>0</v>
      </c>
      <c r="AP68" s="9">
        <v>0</v>
      </c>
      <c r="AQ68" s="9">
        <v>0</v>
      </c>
      <c r="AR68" s="9">
        <v>1</v>
      </c>
      <c r="AS68" s="9">
        <v>1</v>
      </c>
      <c r="AT68" s="9">
        <v>3</v>
      </c>
      <c r="AU68" s="9">
        <v>1</v>
      </c>
      <c r="AV68" s="9">
        <v>1</v>
      </c>
      <c r="AW68" s="9">
        <v>0</v>
      </c>
      <c r="AX68" s="9">
        <v>1</v>
      </c>
      <c r="AY68" s="9">
        <v>0</v>
      </c>
      <c r="AZ68" s="9">
        <v>0</v>
      </c>
      <c r="BA68" s="9">
        <v>1</v>
      </c>
      <c r="BB68" s="9">
        <v>0</v>
      </c>
      <c r="BC68" s="9">
        <v>0</v>
      </c>
      <c r="BD68" s="9">
        <v>9</v>
      </c>
      <c r="BE68" s="37">
        <v>328.5</v>
      </c>
      <c r="BF68" s="10">
        <v>394</v>
      </c>
      <c r="BG68" s="10">
        <v>269.89999999999998</v>
      </c>
    </row>
    <row r="69" spans="2:59" x14ac:dyDescent="0.15">
      <c r="B69" s="256" t="s">
        <v>353</v>
      </c>
      <c r="C69" s="215"/>
      <c r="D69" s="70">
        <v>24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3</v>
      </c>
      <c r="N69" s="6">
        <v>1</v>
      </c>
      <c r="O69" s="6">
        <v>2</v>
      </c>
      <c r="P69" s="6">
        <v>0</v>
      </c>
      <c r="Q69" s="6">
        <v>2</v>
      </c>
      <c r="R69" s="6">
        <v>0</v>
      </c>
      <c r="S69" s="6">
        <v>0</v>
      </c>
      <c r="T69" s="6">
        <v>0</v>
      </c>
      <c r="U69" s="6">
        <v>1</v>
      </c>
      <c r="V69" s="6">
        <v>1</v>
      </c>
      <c r="W69" s="6">
        <v>0</v>
      </c>
      <c r="X69" s="6">
        <v>0</v>
      </c>
      <c r="Y69" s="6">
        <v>0</v>
      </c>
      <c r="Z69" s="6">
        <v>1</v>
      </c>
      <c r="AA69" s="6">
        <v>0</v>
      </c>
      <c r="AB69" s="6">
        <v>3</v>
      </c>
      <c r="AC69" s="6">
        <v>1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1</v>
      </c>
      <c r="AJ69" s="6">
        <v>1</v>
      </c>
      <c r="AK69" s="6">
        <v>0</v>
      </c>
      <c r="AL69" s="6">
        <v>0</v>
      </c>
      <c r="AM69" s="6">
        <v>0</v>
      </c>
      <c r="AN69" s="6">
        <v>1</v>
      </c>
      <c r="AO69" s="6">
        <v>0</v>
      </c>
      <c r="AP69" s="6">
        <v>0</v>
      </c>
      <c r="AQ69" s="6">
        <v>1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2</v>
      </c>
      <c r="BE69" s="42">
        <v>256.10000000000002</v>
      </c>
      <c r="BF69" s="8">
        <v>345.6</v>
      </c>
      <c r="BG69" s="8">
        <v>297.8</v>
      </c>
    </row>
    <row r="71" spans="2:59" x14ac:dyDescent="0.15">
      <c r="D71" s="151">
        <f>D6</f>
        <v>3886</v>
      </c>
    </row>
    <row r="72" spans="2:59" x14ac:dyDescent="0.15">
      <c r="D72" s="151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G3:BG4"/>
    <mergeCell ref="B4:C5"/>
    <mergeCell ref="B14:C14"/>
    <mergeCell ref="B3:C3"/>
    <mergeCell ref="D3:D5"/>
    <mergeCell ref="BE3:BE4"/>
    <mergeCell ref="BF3:BF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4" manualBreakCount="4">
    <brk id="15" max="68" man="1"/>
    <brk id="27" max="68" man="1"/>
    <brk id="39" max="68" man="1"/>
    <brk id="51" max="6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4" width="9" style="5" customWidth="1"/>
    <col min="15" max="17" width="9.28515625" style="7" bestFit="1" customWidth="1"/>
  </cols>
  <sheetData>
    <row r="1" spans="1:17" ht="18.75" x14ac:dyDescent="0.2">
      <c r="B1" s="2" t="s">
        <v>73</v>
      </c>
      <c r="C1" s="22"/>
      <c r="D1" s="23" t="s">
        <v>74</v>
      </c>
      <c r="E1" s="22"/>
    </row>
    <row r="2" spans="1:17" ht="17.25" x14ac:dyDescent="0.2">
      <c r="B2" s="1" t="s">
        <v>316</v>
      </c>
      <c r="C2" s="2"/>
    </row>
    <row r="3" spans="1:17" ht="24" x14ac:dyDescent="0.15">
      <c r="A3"/>
      <c r="B3" s="24"/>
      <c r="C3" s="25" t="s">
        <v>75</v>
      </c>
      <c r="D3" s="259" t="s">
        <v>76</v>
      </c>
      <c r="E3" s="27"/>
      <c r="F3" s="27">
        <v>25</v>
      </c>
      <c r="G3" s="27">
        <v>30</v>
      </c>
      <c r="H3" s="27">
        <v>35</v>
      </c>
      <c r="I3" s="27">
        <v>40</v>
      </c>
      <c r="J3" s="27">
        <v>45</v>
      </c>
      <c r="K3" s="27">
        <v>50</v>
      </c>
      <c r="L3" s="27">
        <v>55</v>
      </c>
      <c r="M3" s="27">
        <v>60</v>
      </c>
      <c r="N3" s="28" t="s">
        <v>77</v>
      </c>
      <c r="O3" s="259" t="s">
        <v>78</v>
      </c>
      <c r="P3" s="259" t="s">
        <v>79</v>
      </c>
      <c r="Q3" s="259" t="s">
        <v>80</v>
      </c>
    </row>
    <row r="4" spans="1:17" s="29" customFormat="1" ht="20.25" customHeight="1" x14ac:dyDescent="0.15">
      <c r="B4" s="243" t="s">
        <v>70</v>
      </c>
      <c r="C4" s="244"/>
      <c r="D4" s="260"/>
      <c r="E4" s="30" t="s">
        <v>81</v>
      </c>
      <c r="F4" s="30" t="s">
        <v>81</v>
      </c>
      <c r="G4" s="30" t="s">
        <v>81</v>
      </c>
      <c r="H4" s="30" t="s">
        <v>81</v>
      </c>
      <c r="I4" s="30" t="s">
        <v>81</v>
      </c>
      <c r="J4" s="30" t="s">
        <v>81</v>
      </c>
      <c r="K4" s="30" t="s">
        <v>81</v>
      </c>
      <c r="L4" s="30" t="s">
        <v>81</v>
      </c>
      <c r="M4" s="30" t="s">
        <v>81</v>
      </c>
      <c r="N4" s="31" t="s">
        <v>81</v>
      </c>
      <c r="O4" s="260"/>
      <c r="P4" s="260"/>
      <c r="Q4" s="260"/>
    </row>
    <row r="5" spans="1:17" ht="24" x14ac:dyDescent="0.15">
      <c r="A5"/>
      <c r="B5" s="245"/>
      <c r="C5" s="246"/>
      <c r="D5" s="261"/>
      <c r="E5" s="32" t="s">
        <v>82</v>
      </c>
      <c r="F5" s="33">
        <v>29</v>
      </c>
      <c r="G5" s="33">
        <v>34</v>
      </c>
      <c r="H5" s="33">
        <v>39</v>
      </c>
      <c r="I5" s="33">
        <v>44</v>
      </c>
      <c r="J5" s="33">
        <v>49</v>
      </c>
      <c r="K5" s="33">
        <v>54</v>
      </c>
      <c r="L5" s="33">
        <v>59</v>
      </c>
      <c r="M5" s="33">
        <v>64</v>
      </c>
      <c r="N5" s="34"/>
      <c r="O5" s="35" t="s">
        <v>83</v>
      </c>
      <c r="P5" s="35" t="s">
        <v>83</v>
      </c>
      <c r="Q5" s="35" t="s">
        <v>83</v>
      </c>
    </row>
    <row r="6" spans="1:17" ht="15.95" customHeight="1" x14ac:dyDescent="0.15">
      <c r="A6" s="3"/>
      <c r="B6" s="258" t="s">
        <v>0</v>
      </c>
      <c r="C6" s="213"/>
      <c r="D6" s="20">
        <v>3889</v>
      </c>
      <c r="E6" s="20">
        <v>40</v>
      </c>
      <c r="F6" s="20">
        <v>268</v>
      </c>
      <c r="G6" s="20">
        <v>450</v>
      </c>
      <c r="H6" s="20">
        <v>534</v>
      </c>
      <c r="I6" s="20">
        <v>479</v>
      </c>
      <c r="J6" s="20">
        <v>443</v>
      </c>
      <c r="K6" s="20">
        <v>388</v>
      </c>
      <c r="L6" s="20">
        <v>391</v>
      </c>
      <c r="M6" s="20">
        <v>346</v>
      </c>
      <c r="N6" s="20">
        <v>550</v>
      </c>
      <c r="O6" s="36">
        <v>46</v>
      </c>
      <c r="P6" s="21">
        <v>47.8</v>
      </c>
      <c r="Q6" s="21">
        <v>13.8</v>
      </c>
    </row>
    <row r="7" spans="1:17" ht="15.95" customHeight="1" x14ac:dyDescent="0.15">
      <c r="B7" s="257" t="s">
        <v>1</v>
      </c>
      <c r="C7" s="210"/>
      <c r="D7" s="9">
        <v>1866</v>
      </c>
      <c r="E7" s="9">
        <v>18</v>
      </c>
      <c r="F7" s="9">
        <v>125</v>
      </c>
      <c r="G7" s="9">
        <v>214</v>
      </c>
      <c r="H7" s="9">
        <v>253</v>
      </c>
      <c r="I7" s="9">
        <v>223</v>
      </c>
      <c r="J7" s="9">
        <v>213</v>
      </c>
      <c r="K7" s="9">
        <v>196</v>
      </c>
      <c r="L7" s="9">
        <v>182</v>
      </c>
      <c r="M7" s="9">
        <v>162</v>
      </c>
      <c r="N7" s="9">
        <v>280</v>
      </c>
      <c r="O7" s="37">
        <v>47</v>
      </c>
      <c r="P7" s="10">
        <v>48.1</v>
      </c>
      <c r="Q7" s="10">
        <v>13.8</v>
      </c>
    </row>
    <row r="8" spans="1:17" ht="15.95" customHeight="1" x14ac:dyDescent="0.15">
      <c r="B8" s="38"/>
      <c r="C8" s="15" t="s">
        <v>2</v>
      </c>
      <c r="D8" s="9">
        <v>902</v>
      </c>
      <c r="E8" s="9">
        <v>10</v>
      </c>
      <c r="F8" s="9">
        <v>54</v>
      </c>
      <c r="G8" s="9">
        <v>87</v>
      </c>
      <c r="H8" s="9">
        <v>120</v>
      </c>
      <c r="I8" s="9">
        <v>107</v>
      </c>
      <c r="J8" s="9">
        <v>111</v>
      </c>
      <c r="K8" s="9">
        <v>99</v>
      </c>
      <c r="L8" s="9">
        <v>87</v>
      </c>
      <c r="M8" s="9">
        <v>84</v>
      </c>
      <c r="N8" s="9">
        <v>143</v>
      </c>
      <c r="O8" s="37">
        <v>48</v>
      </c>
      <c r="P8" s="10">
        <v>48.8</v>
      </c>
      <c r="Q8" s="10">
        <v>13.7</v>
      </c>
    </row>
    <row r="9" spans="1:17" ht="15.95" customHeight="1" x14ac:dyDescent="0.15">
      <c r="B9" s="38"/>
      <c r="C9" s="15" t="s">
        <v>3</v>
      </c>
      <c r="D9" s="9">
        <v>485</v>
      </c>
      <c r="E9" s="9">
        <v>5</v>
      </c>
      <c r="F9" s="9">
        <v>34</v>
      </c>
      <c r="G9" s="9">
        <v>54</v>
      </c>
      <c r="H9" s="9">
        <v>61</v>
      </c>
      <c r="I9" s="9">
        <v>58</v>
      </c>
      <c r="J9" s="9">
        <v>49</v>
      </c>
      <c r="K9" s="9">
        <v>54</v>
      </c>
      <c r="L9" s="9">
        <v>50</v>
      </c>
      <c r="M9" s="9">
        <v>53</v>
      </c>
      <c r="N9" s="9">
        <v>67</v>
      </c>
      <c r="O9" s="37">
        <v>48</v>
      </c>
      <c r="P9" s="10">
        <v>48.4</v>
      </c>
      <c r="Q9" s="10">
        <v>13.9</v>
      </c>
    </row>
    <row r="10" spans="1:17" ht="15.95" customHeight="1" x14ac:dyDescent="0.15">
      <c r="B10" s="38"/>
      <c r="C10" s="15" t="s">
        <v>4</v>
      </c>
      <c r="D10" s="9">
        <v>479</v>
      </c>
      <c r="E10" s="9">
        <v>3</v>
      </c>
      <c r="F10" s="9">
        <v>37</v>
      </c>
      <c r="G10" s="9">
        <v>73</v>
      </c>
      <c r="H10" s="9">
        <v>72</v>
      </c>
      <c r="I10" s="9">
        <v>58</v>
      </c>
      <c r="J10" s="9">
        <v>53</v>
      </c>
      <c r="K10" s="9">
        <v>43</v>
      </c>
      <c r="L10" s="9">
        <v>45</v>
      </c>
      <c r="M10" s="9">
        <v>25</v>
      </c>
      <c r="N10" s="9">
        <v>70</v>
      </c>
      <c r="O10" s="37">
        <v>44</v>
      </c>
      <c r="P10" s="10">
        <v>46.5</v>
      </c>
      <c r="Q10" s="10">
        <v>13.9</v>
      </c>
    </row>
    <row r="11" spans="1:17" ht="15.95" customHeight="1" x14ac:dyDescent="0.15">
      <c r="B11" s="256" t="s">
        <v>5</v>
      </c>
      <c r="C11" s="215"/>
      <c r="D11" s="9">
        <v>2023</v>
      </c>
      <c r="E11" s="9">
        <v>22</v>
      </c>
      <c r="F11" s="9">
        <v>143</v>
      </c>
      <c r="G11" s="9">
        <v>236</v>
      </c>
      <c r="H11" s="9">
        <v>281</v>
      </c>
      <c r="I11" s="9">
        <v>256</v>
      </c>
      <c r="J11" s="9">
        <v>230</v>
      </c>
      <c r="K11" s="9">
        <v>192</v>
      </c>
      <c r="L11" s="9">
        <v>209</v>
      </c>
      <c r="M11" s="9">
        <v>184</v>
      </c>
      <c r="N11" s="9">
        <v>270</v>
      </c>
      <c r="O11" s="37">
        <v>46</v>
      </c>
      <c r="P11" s="10">
        <v>47.6</v>
      </c>
      <c r="Q11" s="10">
        <v>13.7</v>
      </c>
    </row>
    <row r="12" spans="1:17" ht="15.95" customHeight="1" x14ac:dyDescent="0.15">
      <c r="B12" s="257" t="s">
        <v>6</v>
      </c>
      <c r="C12" s="210"/>
      <c r="D12" s="39">
        <v>135</v>
      </c>
      <c r="E12" s="39">
        <v>1</v>
      </c>
      <c r="F12" s="39">
        <v>11</v>
      </c>
      <c r="G12" s="39">
        <v>15</v>
      </c>
      <c r="H12" s="39">
        <v>27</v>
      </c>
      <c r="I12" s="39">
        <v>19</v>
      </c>
      <c r="J12" s="39">
        <v>16</v>
      </c>
      <c r="K12" s="39">
        <v>14</v>
      </c>
      <c r="L12" s="39">
        <v>13</v>
      </c>
      <c r="M12" s="39">
        <v>10</v>
      </c>
      <c r="N12" s="39">
        <v>9</v>
      </c>
      <c r="O12" s="40">
        <v>43</v>
      </c>
      <c r="P12" s="41">
        <v>44.9</v>
      </c>
      <c r="Q12" s="41">
        <v>12.3</v>
      </c>
    </row>
    <row r="13" spans="1:17" ht="15.95" customHeight="1" x14ac:dyDescent="0.15">
      <c r="B13" s="257" t="s">
        <v>343</v>
      </c>
      <c r="C13" s="210"/>
      <c r="D13" s="9">
        <v>402</v>
      </c>
      <c r="E13" s="9">
        <v>3</v>
      </c>
      <c r="F13" s="9">
        <v>28</v>
      </c>
      <c r="G13" s="9">
        <v>39</v>
      </c>
      <c r="H13" s="9">
        <v>48</v>
      </c>
      <c r="I13" s="9">
        <v>36</v>
      </c>
      <c r="J13" s="9">
        <v>43</v>
      </c>
      <c r="K13" s="9">
        <v>47</v>
      </c>
      <c r="L13" s="9">
        <v>40</v>
      </c>
      <c r="M13" s="9">
        <v>47</v>
      </c>
      <c r="N13" s="9">
        <v>71</v>
      </c>
      <c r="O13" s="37">
        <v>50</v>
      </c>
      <c r="P13" s="10">
        <v>49.6</v>
      </c>
      <c r="Q13" s="10">
        <v>13.8</v>
      </c>
    </row>
    <row r="14" spans="1:17" ht="15.95" customHeight="1" x14ac:dyDescent="0.15">
      <c r="B14" s="257" t="s">
        <v>344</v>
      </c>
      <c r="C14" s="210"/>
      <c r="D14" s="9">
        <v>424</v>
      </c>
      <c r="E14" s="9">
        <v>4</v>
      </c>
      <c r="F14" s="9">
        <v>28</v>
      </c>
      <c r="G14" s="9">
        <v>52</v>
      </c>
      <c r="H14" s="9">
        <v>59</v>
      </c>
      <c r="I14" s="9">
        <v>51</v>
      </c>
      <c r="J14" s="9">
        <v>44</v>
      </c>
      <c r="K14" s="9">
        <v>36</v>
      </c>
      <c r="L14" s="9">
        <v>43</v>
      </c>
      <c r="M14" s="9">
        <v>43</v>
      </c>
      <c r="N14" s="9">
        <v>64</v>
      </c>
      <c r="O14" s="37">
        <v>46</v>
      </c>
      <c r="P14" s="10">
        <v>48.4</v>
      </c>
      <c r="Q14" s="10">
        <v>14.5</v>
      </c>
    </row>
    <row r="15" spans="1:17" ht="15.95" customHeight="1" x14ac:dyDescent="0.15">
      <c r="B15" s="257" t="s">
        <v>345</v>
      </c>
      <c r="C15" s="210"/>
      <c r="D15" s="9">
        <v>1225</v>
      </c>
      <c r="E15" s="9">
        <v>15</v>
      </c>
      <c r="F15" s="9">
        <v>77</v>
      </c>
      <c r="G15" s="9">
        <v>126</v>
      </c>
      <c r="H15" s="9">
        <v>169</v>
      </c>
      <c r="I15" s="9">
        <v>156</v>
      </c>
      <c r="J15" s="9">
        <v>144</v>
      </c>
      <c r="K15" s="9">
        <v>128</v>
      </c>
      <c r="L15" s="9">
        <v>116</v>
      </c>
      <c r="M15" s="9">
        <v>107</v>
      </c>
      <c r="N15" s="9">
        <v>187</v>
      </c>
      <c r="O15" s="37">
        <v>47</v>
      </c>
      <c r="P15" s="10">
        <v>48.3</v>
      </c>
      <c r="Q15" s="10">
        <v>13.8</v>
      </c>
    </row>
    <row r="16" spans="1:17" ht="15.95" customHeight="1" x14ac:dyDescent="0.15">
      <c r="B16" s="257" t="s">
        <v>346</v>
      </c>
      <c r="C16" s="210"/>
      <c r="D16" s="9">
        <v>380</v>
      </c>
      <c r="E16" s="9">
        <v>3</v>
      </c>
      <c r="F16" s="9">
        <v>30</v>
      </c>
      <c r="G16" s="9">
        <v>64</v>
      </c>
      <c r="H16" s="9">
        <v>57</v>
      </c>
      <c r="I16" s="9">
        <v>44</v>
      </c>
      <c r="J16" s="9">
        <v>42</v>
      </c>
      <c r="K16" s="9">
        <v>30</v>
      </c>
      <c r="L16" s="9">
        <v>36</v>
      </c>
      <c r="M16" s="9">
        <v>22</v>
      </c>
      <c r="N16" s="9">
        <v>52</v>
      </c>
      <c r="O16" s="37">
        <v>44</v>
      </c>
      <c r="P16" s="10">
        <v>45.9</v>
      </c>
      <c r="Q16" s="10">
        <v>13.8</v>
      </c>
    </row>
    <row r="17" spans="2:17" ht="15.95" customHeight="1" x14ac:dyDescent="0.15">
      <c r="B17" s="257" t="s">
        <v>347</v>
      </c>
      <c r="C17" s="210"/>
      <c r="D17" s="9">
        <v>58</v>
      </c>
      <c r="E17" s="9">
        <v>1</v>
      </c>
      <c r="F17" s="9">
        <v>5</v>
      </c>
      <c r="G17" s="9">
        <v>5</v>
      </c>
      <c r="H17" s="9">
        <v>8</v>
      </c>
      <c r="I17" s="9">
        <v>12</v>
      </c>
      <c r="J17" s="9">
        <v>4</v>
      </c>
      <c r="K17" s="9">
        <v>4</v>
      </c>
      <c r="L17" s="9">
        <v>11</v>
      </c>
      <c r="M17" s="9">
        <v>1</v>
      </c>
      <c r="N17" s="9">
        <v>7</v>
      </c>
      <c r="O17" s="37">
        <v>42.5</v>
      </c>
      <c r="P17" s="10">
        <v>46.4</v>
      </c>
      <c r="Q17" s="10">
        <v>13.3</v>
      </c>
    </row>
    <row r="18" spans="2:17" ht="15.95" customHeight="1" x14ac:dyDescent="0.15">
      <c r="B18" s="257" t="s">
        <v>348</v>
      </c>
      <c r="C18" s="210"/>
      <c r="D18" s="9">
        <v>485</v>
      </c>
      <c r="E18" s="9">
        <v>5</v>
      </c>
      <c r="F18" s="9">
        <v>34</v>
      </c>
      <c r="G18" s="9">
        <v>54</v>
      </c>
      <c r="H18" s="9">
        <v>61</v>
      </c>
      <c r="I18" s="9">
        <v>58</v>
      </c>
      <c r="J18" s="9">
        <v>49</v>
      </c>
      <c r="K18" s="9">
        <v>54</v>
      </c>
      <c r="L18" s="9">
        <v>50</v>
      </c>
      <c r="M18" s="9">
        <v>53</v>
      </c>
      <c r="N18" s="9">
        <v>67</v>
      </c>
      <c r="O18" s="37">
        <v>48</v>
      </c>
      <c r="P18" s="10">
        <v>48.4</v>
      </c>
      <c r="Q18" s="10">
        <v>13.9</v>
      </c>
    </row>
    <row r="19" spans="2:17" ht="15.95" customHeight="1" x14ac:dyDescent="0.15">
      <c r="B19" s="257" t="s">
        <v>349</v>
      </c>
      <c r="C19" s="210"/>
      <c r="D19" s="9">
        <v>150</v>
      </c>
      <c r="E19" s="9">
        <v>1</v>
      </c>
      <c r="F19" s="9">
        <v>8</v>
      </c>
      <c r="G19" s="9">
        <v>20</v>
      </c>
      <c r="H19" s="9">
        <v>22</v>
      </c>
      <c r="I19" s="9">
        <v>22</v>
      </c>
      <c r="J19" s="9">
        <v>20</v>
      </c>
      <c r="K19" s="9">
        <v>17</v>
      </c>
      <c r="L19" s="9">
        <v>13</v>
      </c>
      <c r="M19" s="9">
        <v>11</v>
      </c>
      <c r="N19" s="9">
        <v>16</v>
      </c>
      <c r="O19" s="37">
        <v>45</v>
      </c>
      <c r="P19" s="10">
        <v>46.9</v>
      </c>
      <c r="Q19" s="10">
        <v>12.8</v>
      </c>
    </row>
    <row r="20" spans="2:17" ht="15.95" customHeight="1" x14ac:dyDescent="0.15">
      <c r="B20" s="257" t="s">
        <v>350</v>
      </c>
      <c r="C20" s="210"/>
      <c r="D20" s="9">
        <v>93</v>
      </c>
      <c r="E20" s="9">
        <v>1</v>
      </c>
      <c r="F20" s="9">
        <v>8</v>
      </c>
      <c r="G20" s="9">
        <v>13</v>
      </c>
      <c r="H20" s="9">
        <v>12</v>
      </c>
      <c r="I20" s="9">
        <v>12</v>
      </c>
      <c r="J20" s="9">
        <v>12</v>
      </c>
      <c r="K20" s="9">
        <v>10</v>
      </c>
      <c r="L20" s="9">
        <v>7</v>
      </c>
      <c r="M20" s="9">
        <v>7</v>
      </c>
      <c r="N20" s="9">
        <v>11</v>
      </c>
      <c r="O20" s="37">
        <v>45</v>
      </c>
      <c r="P20" s="10">
        <v>46.1</v>
      </c>
      <c r="Q20" s="10">
        <v>13.6</v>
      </c>
    </row>
    <row r="21" spans="2:17" ht="15.95" customHeight="1" x14ac:dyDescent="0.15">
      <c r="B21" s="257" t="s">
        <v>351</v>
      </c>
      <c r="C21" s="210"/>
      <c r="D21" s="9">
        <v>240</v>
      </c>
      <c r="E21" s="9">
        <v>2</v>
      </c>
      <c r="F21" s="9">
        <v>22</v>
      </c>
      <c r="G21" s="9">
        <v>27</v>
      </c>
      <c r="H21" s="9">
        <v>30</v>
      </c>
      <c r="I21" s="9">
        <v>28</v>
      </c>
      <c r="J21" s="9">
        <v>29</v>
      </c>
      <c r="K21" s="9">
        <v>24</v>
      </c>
      <c r="L21" s="9">
        <v>28</v>
      </c>
      <c r="M21" s="9">
        <v>18</v>
      </c>
      <c r="N21" s="9">
        <v>32</v>
      </c>
      <c r="O21" s="37">
        <v>46</v>
      </c>
      <c r="P21" s="10">
        <v>47.3</v>
      </c>
      <c r="Q21" s="10">
        <v>13.9</v>
      </c>
    </row>
    <row r="22" spans="2:17" ht="15.95" customHeight="1" x14ac:dyDescent="0.15">
      <c r="B22" s="256" t="s">
        <v>352</v>
      </c>
      <c r="C22" s="215"/>
      <c r="D22" s="6">
        <v>297</v>
      </c>
      <c r="E22" s="6">
        <v>4</v>
      </c>
      <c r="F22" s="6">
        <v>17</v>
      </c>
      <c r="G22" s="6">
        <v>35</v>
      </c>
      <c r="H22" s="6">
        <v>41</v>
      </c>
      <c r="I22" s="6">
        <v>41</v>
      </c>
      <c r="J22" s="6">
        <v>40</v>
      </c>
      <c r="K22" s="6">
        <v>24</v>
      </c>
      <c r="L22" s="6">
        <v>34</v>
      </c>
      <c r="M22" s="6">
        <v>27</v>
      </c>
      <c r="N22" s="6">
        <v>34</v>
      </c>
      <c r="O22" s="42">
        <v>46</v>
      </c>
      <c r="P22" s="8">
        <v>47.3</v>
      </c>
      <c r="Q22" s="8">
        <v>13.2</v>
      </c>
    </row>
    <row r="23" spans="2:17" ht="15.95" customHeight="1" x14ac:dyDescent="0.15">
      <c r="B23" s="257" t="s">
        <v>6</v>
      </c>
      <c r="C23" s="210"/>
      <c r="D23" s="9">
        <v>135</v>
      </c>
      <c r="E23" s="9">
        <v>1</v>
      </c>
      <c r="F23" s="9">
        <v>11</v>
      </c>
      <c r="G23" s="9">
        <v>15</v>
      </c>
      <c r="H23" s="9">
        <v>27</v>
      </c>
      <c r="I23" s="9">
        <v>19</v>
      </c>
      <c r="J23" s="9">
        <v>16</v>
      </c>
      <c r="K23" s="9">
        <v>14</v>
      </c>
      <c r="L23" s="9">
        <v>13</v>
      </c>
      <c r="M23" s="9">
        <v>10</v>
      </c>
      <c r="N23" s="9">
        <v>9</v>
      </c>
      <c r="O23" s="37">
        <v>43</v>
      </c>
      <c r="P23" s="10">
        <v>44.9</v>
      </c>
      <c r="Q23" s="10">
        <v>12.3</v>
      </c>
    </row>
    <row r="24" spans="2:17" ht="15.95" customHeight="1" x14ac:dyDescent="0.15">
      <c r="B24" s="257" t="s">
        <v>7</v>
      </c>
      <c r="C24" s="210"/>
      <c r="D24" s="9">
        <v>48</v>
      </c>
      <c r="E24" s="9">
        <v>0</v>
      </c>
      <c r="F24" s="9">
        <v>0</v>
      </c>
      <c r="G24" s="9">
        <v>2</v>
      </c>
      <c r="H24" s="9">
        <v>10</v>
      </c>
      <c r="I24" s="9">
        <v>4</v>
      </c>
      <c r="J24" s="9">
        <v>7</v>
      </c>
      <c r="K24" s="9">
        <v>4</v>
      </c>
      <c r="L24" s="9">
        <v>4</v>
      </c>
      <c r="M24" s="9">
        <v>5</v>
      </c>
      <c r="N24" s="9">
        <v>12</v>
      </c>
      <c r="O24" s="37">
        <v>50</v>
      </c>
      <c r="P24" s="10">
        <v>52.7</v>
      </c>
      <c r="Q24" s="10">
        <v>13.1</v>
      </c>
    </row>
    <row r="25" spans="2:17" ht="15.95" customHeight="1" x14ac:dyDescent="0.15">
      <c r="B25" s="257" t="s">
        <v>8</v>
      </c>
      <c r="C25" s="210"/>
      <c r="D25" s="9">
        <v>44</v>
      </c>
      <c r="E25" s="9">
        <v>0</v>
      </c>
      <c r="F25" s="9">
        <v>5</v>
      </c>
      <c r="G25" s="9">
        <v>7</v>
      </c>
      <c r="H25" s="9">
        <v>4</v>
      </c>
      <c r="I25" s="9">
        <v>2</v>
      </c>
      <c r="J25" s="9">
        <v>1</v>
      </c>
      <c r="K25" s="9">
        <v>6</v>
      </c>
      <c r="L25" s="9">
        <v>3</v>
      </c>
      <c r="M25" s="9">
        <v>7</v>
      </c>
      <c r="N25" s="9">
        <v>9</v>
      </c>
      <c r="O25" s="37">
        <v>52</v>
      </c>
      <c r="P25" s="10">
        <v>49.3</v>
      </c>
      <c r="Q25" s="10">
        <v>15.1</v>
      </c>
    </row>
    <row r="26" spans="2:17" ht="15.95" customHeight="1" x14ac:dyDescent="0.15">
      <c r="B26" s="257" t="s">
        <v>9</v>
      </c>
      <c r="C26" s="210"/>
      <c r="D26" s="9">
        <v>84</v>
      </c>
      <c r="E26" s="9">
        <v>0</v>
      </c>
      <c r="F26" s="9">
        <v>6</v>
      </c>
      <c r="G26" s="9">
        <v>7</v>
      </c>
      <c r="H26" s="9">
        <v>9</v>
      </c>
      <c r="I26" s="9">
        <v>13</v>
      </c>
      <c r="J26" s="9">
        <v>9</v>
      </c>
      <c r="K26" s="9">
        <v>12</v>
      </c>
      <c r="L26" s="9">
        <v>5</v>
      </c>
      <c r="M26" s="9">
        <v>11</v>
      </c>
      <c r="N26" s="9">
        <v>12</v>
      </c>
      <c r="O26" s="37">
        <v>49</v>
      </c>
      <c r="P26" s="10">
        <v>48.8</v>
      </c>
      <c r="Q26" s="10">
        <v>12.7</v>
      </c>
    </row>
    <row r="27" spans="2:17" ht="15.95" customHeight="1" x14ac:dyDescent="0.15">
      <c r="B27" s="257" t="s">
        <v>10</v>
      </c>
      <c r="C27" s="210"/>
      <c r="D27" s="9">
        <v>102</v>
      </c>
      <c r="E27" s="9">
        <v>1</v>
      </c>
      <c r="F27" s="9">
        <v>7</v>
      </c>
      <c r="G27" s="9">
        <v>11</v>
      </c>
      <c r="H27" s="9">
        <v>16</v>
      </c>
      <c r="I27" s="9">
        <v>6</v>
      </c>
      <c r="J27" s="9">
        <v>8</v>
      </c>
      <c r="K27" s="9">
        <v>12</v>
      </c>
      <c r="L27" s="9">
        <v>15</v>
      </c>
      <c r="M27" s="9">
        <v>9</v>
      </c>
      <c r="N27" s="9">
        <v>17</v>
      </c>
      <c r="O27" s="43">
        <v>50.5</v>
      </c>
      <c r="P27" s="44">
        <v>49.2</v>
      </c>
      <c r="Q27" s="44">
        <v>14</v>
      </c>
    </row>
    <row r="28" spans="2:17" ht="15.95" customHeight="1" x14ac:dyDescent="0.15">
      <c r="B28" s="257" t="s">
        <v>11</v>
      </c>
      <c r="C28" s="210"/>
      <c r="D28" s="9">
        <v>63</v>
      </c>
      <c r="E28" s="9">
        <v>1</v>
      </c>
      <c r="F28" s="9">
        <v>5</v>
      </c>
      <c r="G28" s="9">
        <v>7</v>
      </c>
      <c r="H28" s="9">
        <v>4</v>
      </c>
      <c r="I28" s="9">
        <v>5</v>
      </c>
      <c r="J28" s="9">
        <v>7</v>
      </c>
      <c r="K28" s="9">
        <v>7</v>
      </c>
      <c r="L28" s="9">
        <v>8</v>
      </c>
      <c r="M28" s="9">
        <v>9</v>
      </c>
      <c r="N28" s="9">
        <v>10</v>
      </c>
      <c r="O28" s="37">
        <v>51</v>
      </c>
      <c r="P28" s="10">
        <v>49.8</v>
      </c>
      <c r="Q28" s="44">
        <v>14.1</v>
      </c>
    </row>
    <row r="29" spans="2:17" ht="15.95" customHeight="1" x14ac:dyDescent="0.15">
      <c r="B29" s="257" t="s">
        <v>12</v>
      </c>
      <c r="C29" s="210"/>
      <c r="D29" s="9">
        <v>61</v>
      </c>
      <c r="E29" s="9">
        <v>1</v>
      </c>
      <c r="F29" s="9">
        <v>5</v>
      </c>
      <c r="G29" s="9">
        <v>5</v>
      </c>
      <c r="H29" s="9">
        <v>5</v>
      </c>
      <c r="I29" s="9">
        <v>6</v>
      </c>
      <c r="J29" s="9">
        <v>11</v>
      </c>
      <c r="K29" s="9">
        <v>6</v>
      </c>
      <c r="L29" s="9">
        <v>5</v>
      </c>
      <c r="M29" s="9">
        <v>6</v>
      </c>
      <c r="N29" s="9">
        <v>11</v>
      </c>
      <c r="O29" s="37">
        <v>49</v>
      </c>
      <c r="P29" s="10">
        <v>49.2</v>
      </c>
      <c r="Q29" s="10">
        <v>13.5</v>
      </c>
    </row>
    <row r="30" spans="2:17" ht="15.95" customHeight="1" x14ac:dyDescent="0.15">
      <c r="B30" s="257" t="s">
        <v>13</v>
      </c>
      <c r="C30" s="210"/>
      <c r="D30" s="9">
        <v>152</v>
      </c>
      <c r="E30" s="9">
        <v>3</v>
      </c>
      <c r="F30" s="9">
        <v>14</v>
      </c>
      <c r="G30" s="9">
        <v>20</v>
      </c>
      <c r="H30" s="9">
        <v>21</v>
      </c>
      <c r="I30" s="9">
        <v>20</v>
      </c>
      <c r="J30" s="9">
        <v>14</v>
      </c>
      <c r="K30" s="9">
        <v>11</v>
      </c>
      <c r="L30" s="9">
        <v>16</v>
      </c>
      <c r="M30" s="9">
        <v>14</v>
      </c>
      <c r="N30" s="9">
        <v>19</v>
      </c>
      <c r="O30" s="37">
        <v>44</v>
      </c>
      <c r="P30" s="10">
        <v>46.5</v>
      </c>
      <c r="Q30" s="10">
        <v>14</v>
      </c>
    </row>
    <row r="31" spans="2:17" ht="15.95" customHeight="1" x14ac:dyDescent="0.15">
      <c r="B31" s="257" t="s">
        <v>14</v>
      </c>
      <c r="C31" s="210"/>
      <c r="D31" s="9">
        <v>128</v>
      </c>
      <c r="E31" s="9">
        <v>1</v>
      </c>
      <c r="F31" s="9">
        <v>6</v>
      </c>
      <c r="G31" s="9">
        <v>17</v>
      </c>
      <c r="H31" s="9">
        <v>13</v>
      </c>
      <c r="I31" s="9">
        <v>14</v>
      </c>
      <c r="J31" s="9">
        <v>16</v>
      </c>
      <c r="K31" s="9">
        <v>11</v>
      </c>
      <c r="L31" s="9">
        <v>15</v>
      </c>
      <c r="M31" s="9">
        <v>14</v>
      </c>
      <c r="N31" s="9">
        <v>21</v>
      </c>
      <c r="O31" s="37">
        <v>48.5</v>
      </c>
      <c r="P31" s="10">
        <v>50</v>
      </c>
      <c r="Q31" s="10">
        <v>14.7</v>
      </c>
    </row>
    <row r="32" spans="2:17" ht="15.95" customHeight="1" x14ac:dyDescent="0.15">
      <c r="B32" s="257" t="s">
        <v>15</v>
      </c>
      <c r="C32" s="210"/>
      <c r="D32" s="9">
        <v>126</v>
      </c>
      <c r="E32" s="9">
        <v>3</v>
      </c>
      <c r="F32" s="9">
        <v>10</v>
      </c>
      <c r="G32" s="9">
        <v>19</v>
      </c>
      <c r="H32" s="9">
        <v>23</v>
      </c>
      <c r="I32" s="9">
        <v>12</v>
      </c>
      <c r="J32" s="9">
        <v>14</v>
      </c>
      <c r="K32" s="9">
        <v>13</v>
      </c>
      <c r="L32" s="9">
        <v>6</v>
      </c>
      <c r="M32" s="9">
        <v>13</v>
      </c>
      <c r="N32" s="9">
        <v>13</v>
      </c>
      <c r="O32" s="37">
        <v>43.5</v>
      </c>
      <c r="P32" s="10">
        <v>45.5</v>
      </c>
      <c r="Q32" s="10">
        <v>14</v>
      </c>
    </row>
    <row r="33" spans="2:17" ht="15.95" customHeight="1" x14ac:dyDescent="0.15">
      <c r="B33" s="257" t="s">
        <v>16</v>
      </c>
      <c r="C33" s="210"/>
      <c r="D33" s="9">
        <v>248</v>
      </c>
      <c r="E33" s="9">
        <v>3</v>
      </c>
      <c r="F33" s="9">
        <v>16</v>
      </c>
      <c r="G33" s="9">
        <v>26</v>
      </c>
      <c r="H33" s="9">
        <v>43</v>
      </c>
      <c r="I33" s="9">
        <v>32</v>
      </c>
      <c r="J33" s="9">
        <v>25</v>
      </c>
      <c r="K33" s="9">
        <v>17</v>
      </c>
      <c r="L33" s="9">
        <v>25</v>
      </c>
      <c r="M33" s="9">
        <v>16</v>
      </c>
      <c r="N33" s="9">
        <v>45</v>
      </c>
      <c r="O33" s="37">
        <v>45</v>
      </c>
      <c r="P33" s="10">
        <v>48.1</v>
      </c>
      <c r="Q33" s="10">
        <v>14.4</v>
      </c>
    </row>
    <row r="34" spans="2:17" ht="15.95" customHeight="1" x14ac:dyDescent="0.15">
      <c r="B34" s="257" t="s">
        <v>17</v>
      </c>
      <c r="C34" s="210"/>
      <c r="D34" s="9">
        <v>204</v>
      </c>
      <c r="E34" s="9">
        <v>5</v>
      </c>
      <c r="F34" s="9">
        <v>19</v>
      </c>
      <c r="G34" s="9">
        <v>16</v>
      </c>
      <c r="H34" s="9">
        <v>20</v>
      </c>
      <c r="I34" s="9">
        <v>24</v>
      </c>
      <c r="J34" s="9">
        <v>25</v>
      </c>
      <c r="K34" s="9">
        <v>25</v>
      </c>
      <c r="L34" s="9">
        <v>22</v>
      </c>
      <c r="M34" s="9">
        <v>23</v>
      </c>
      <c r="N34" s="9">
        <v>25</v>
      </c>
      <c r="O34" s="37">
        <v>48</v>
      </c>
      <c r="P34" s="10">
        <v>47.9</v>
      </c>
      <c r="Q34" s="10">
        <v>13.4</v>
      </c>
    </row>
    <row r="35" spans="2:17" ht="15.95" customHeight="1" x14ac:dyDescent="0.15">
      <c r="B35" s="257" t="s">
        <v>18</v>
      </c>
      <c r="C35" s="210"/>
      <c r="D35" s="9">
        <v>252</v>
      </c>
      <c r="E35" s="9">
        <v>0</v>
      </c>
      <c r="F35" s="9">
        <v>12</v>
      </c>
      <c r="G35" s="9">
        <v>23</v>
      </c>
      <c r="H35" s="9">
        <v>34</v>
      </c>
      <c r="I35" s="9">
        <v>35</v>
      </c>
      <c r="J35" s="9">
        <v>32</v>
      </c>
      <c r="K35" s="9">
        <v>32</v>
      </c>
      <c r="L35" s="9">
        <v>25</v>
      </c>
      <c r="M35" s="9">
        <v>23</v>
      </c>
      <c r="N35" s="9">
        <v>36</v>
      </c>
      <c r="O35" s="37">
        <v>48</v>
      </c>
      <c r="P35" s="10">
        <v>48.9</v>
      </c>
      <c r="Q35" s="10">
        <v>13.2</v>
      </c>
    </row>
    <row r="36" spans="2:17" ht="15.95" customHeight="1" x14ac:dyDescent="0.15">
      <c r="B36" s="257" t="s">
        <v>19</v>
      </c>
      <c r="C36" s="210"/>
      <c r="D36" s="9">
        <v>198</v>
      </c>
      <c r="E36" s="9">
        <v>2</v>
      </c>
      <c r="F36" s="9">
        <v>7</v>
      </c>
      <c r="G36" s="9">
        <v>22</v>
      </c>
      <c r="H36" s="9">
        <v>23</v>
      </c>
      <c r="I36" s="9">
        <v>16</v>
      </c>
      <c r="J36" s="9">
        <v>29</v>
      </c>
      <c r="K36" s="9">
        <v>25</v>
      </c>
      <c r="L36" s="9">
        <v>15</v>
      </c>
      <c r="M36" s="9">
        <v>22</v>
      </c>
      <c r="N36" s="9">
        <v>37</v>
      </c>
      <c r="O36" s="37">
        <v>49.5</v>
      </c>
      <c r="P36" s="10">
        <v>50.4</v>
      </c>
      <c r="Q36" s="10">
        <v>13.8</v>
      </c>
    </row>
    <row r="37" spans="2:17" ht="15.95" customHeight="1" x14ac:dyDescent="0.15">
      <c r="B37" s="257" t="s">
        <v>20</v>
      </c>
      <c r="C37" s="210"/>
      <c r="D37" s="9">
        <v>76</v>
      </c>
      <c r="E37" s="9">
        <v>0</v>
      </c>
      <c r="F37" s="9">
        <v>9</v>
      </c>
      <c r="G37" s="9">
        <v>11</v>
      </c>
      <c r="H37" s="9">
        <v>11</v>
      </c>
      <c r="I37" s="9">
        <v>8</v>
      </c>
      <c r="J37" s="9">
        <v>6</v>
      </c>
      <c r="K37" s="9">
        <v>3</v>
      </c>
      <c r="L37" s="9">
        <v>11</v>
      </c>
      <c r="M37" s="9">
        <v>6</v>
      </c>
      <c r="N37" s="9">
        <v>11</v>
      </c>
      <c r="O37" s="37">
        <v>44</v>
      </c>
      <c r="P37" s="10">
        <v>47.3</v>
      </c>
      <c r="Q37" s="44">
        <v>15.4</v>
      </c>
    </row>
    <row r="38" spans="2:17" ht="15.95" customHeight="1" x14ac:dyDescent="0.15">
      <c r="B38" s="257" t="s">
        <v>21</v>
      </c>
      <c r="C38" s="210"/>
      <c r="D38" s="9">
        <v>17</v>
      </c>
      <c r="E38" s="9">
        <v>0</v>
      </c>
      <c r="F38" s="9">
        <v>1</v>
      </c>
      <c r="G38" s="9">
        <v>2</v>
      </c>
      <c r="H38" s="9">
        <v>4</v>
      </c>
      <c r="I38" s="9">
        <v>3</v>
      </c>
      <c r="J38" s="9">
        <v>1</v>
      </c>
      <c r="K38" s="9">
        <v>1</v>
      </c>
      <c r="L38" s="9">
        <v>3</v>
      </c>
      <c r="M38" s="9">
        <v>1</v>
      </c>
      <c r="N38" s="9">
        <v>1</v>
      </c>
      <c r="O38" s="37">
        <v>42</v>
      </c>
      <c r="P38" s="10">
        <v>45.4</v>
      </c>
      <c r="Q38" s="10">
        <v>11.9</v>
      </c>
    </row>
    <row r="39" spans="2:17" ht="15.95" customHeight="1" x14ac:dyDescent="0.15">
      <c r="B39" s="257" t="s">
        <v>22</v>
      </c>
      <c r="C39" s="210"/>
      <c r="D39" s="9">
        <v>26</v>
      </c>
      <c r="E39" s="9">
        <v>1</v>
      </c>
      <c r="F39" s="9">
        <v>2</v>
      </c>
      <c r="G39" s="9">
        <v>1</v>
      </c>
      <c r="H39" s="9">
        <v>1</v>
      </c>
      <c r="I39" s="9">
        <v>6</v>
      </c>
      <c r="J39" s="9">
        <v>2</v>
      </c>
      <c r="K39" s="9">
        <v>2</v>
      </c>
      <c r="L39" s="9">
        <v>7</v>
      </c>
      <c r="M39" s="9">
        <v>0</v>
      </c>
      <c r="N39" s="9">
        <v>4</v>
      </c>
      <c r="O39" s="37">
        <v>51</v>
      </c>
      <c r="P39" s="10">
        <v>49</v>
      </c>
      <c r="Q39" s="10">
        <v>14.2</v>
      </c>
    </row>
    <row r="40" spans="2:17" ht="15.95" customHeight="1" x14ac:dyDescent="0.15">
      <c r="B40" s="257" t="s">
        <v>23</v>
      </c>
      <c r="C40" s="210"/>
      <c r="D40" s="9">
        <v>15</v>
      </c>
      <c r="E40" s="9">
        <v>0</v>
      </c>
      <c r="F40" s="9">
        <v>2</v>
      </c>
      <c r="G40" s="9">
        <v>2</v>
      </c>
      <c r="H40" s="9">
        <v>3</v>
      </c>
      <c r="I40" s="9">
        <v>3</v>
      </c>
      <c r="J40" s="9">
        <v>1</v>
      </c>
      <c r="K40" s="9">
        <v>1</v>
      </c>
      <c r="L40" s="9">
        <v>1</v>
      </c>
      <c r="M40" s="9">
        <v>0</v>
      </c>
      <c r="N40" s="9">
        <v>2</v>
      </c>
      <c r="O40" s="45">
        <v>41</v>
      </c>
      <c r="P40" s="46">
        <v>43</v>
      </c>
      <c r="Q40" s="46">
        <v>12.5</v>
      </c>
    </row>
    <row r="41" spans="2:17" ht="15.95" customHeight="1" x14ac:dyDescent="0.15">
      <c r="B41" s="257" t="s">
        <v>24</v>
      </c>
      <c r="C41" s="210"/>
      <c r="D41" s="9">
        <v>72</v>
      </c>
      <c r="E41" s="9">
        <v>2</v>
      </c>
      <c r="F41" s="9">
        <v>2</v>
      </c>
      <c r="G41" s="9">
        <v>10</v>
      </c>
      <c r="H41" s="9">
        <v>13</v>
      </c>
      <c r="I41" s="9">
        <v>15</v>
      </c>
      <c r="J41" s="9">
        <v>8</v>
      </c>
      <c r="K41" s="9">
        <v>5</v>
      </c>
      <c r="L41" s="9">
        <v>4</v>
      </c>
      <c r="M41" s="9">
        <v>6</v>
      </c>
      <c r="N41" s="9">
        <v>7</v>
      </c>
      <c r="O41" s="37">
        <v>43</v>
      </c>
      <c r="P41" s="10">
        <v>45.3</v>
      </c>
      <c r="Q41" s="10">
        <v>12.7</v>
      </c>
    </row>
    <row r="42" spans="2:17" ht="15.95" customHeight="1" x14ac:dyDescent="0.15">
      <c r="B42" s="257" t="s">
        <v>25</v>
      </c>
      <c r="C42" s="210"/>
      <c r="D42" s="9">
        <v>94</v>
      </c>
      <c r="E42" s="9">
        <v>0</v>
      </c>
      <c r="F42" s="9">
        <v>3</v>
      </c>
      <c r="G42" s="9">
        <v>5</v>
      </c>
      <c r="H42" s="9">
        <v>12</v>
      </c>
      <c r="I42" s="9">
        <v>17</v>
      </c>
      <c r="J42" s="9">
        <v>8</v>
      </c>
      <c r="K42" s="9">
        <v>9</v>
      </c>
      <c r="L42" s="9">
        <v>11</v>
      </c>
      <c r="M42" s="9">
        <v>10</v>
      </c>
      <c r="N42" s="9">
        <v>19</v>
      </c>
      <c r="O42" s="37">
        <v>51</v>
      </c>
      <c r="P42" s="10">
        <v>51.2</v>
      </c>
      <c r="Q42" s="10">
        <v>13.2</v>
      </c>
    </row>
    <row r="43" spans="2:17" ht="15.95" customHeight="1" x14ac:dyDescent="0.15">
      <c r="B43" s="257" t="s">
        <v>26</v>
      </c>
      <c r="C43" s="210"/>
      <c r="D43" s="9">
        <v>79</v>
      </c>
      <c r="E43" s="9">
        <v>0</v>
      </c>
      <c r="F43" s="9">
        <v>8</v>
      </c>
      <c r="G43" s="9">
        <v>16</v>
      </c>
      <c r="H43" s="9">
        <v>7</v>
      </c>
      <c r="I43" s="9">
        <v>13</v>
      </c>
      <c r="J43" s="9">
        <v>6</v>
      </c>
      <c r="K43" s="9">
        <v>8</v>
      </c>
      <c r="L43" s="9">
        <v>9</v>
      </c>
      <c r="M43" s="9">
        <v>3</v>
      </c>
      <c r="N43" s="9">
        <v>9</v>
      </c>
      <c r="O43" s="37">
        <v>44</v>
      </c>
      <c r="P43" s="10">
        <v>44.8</v>
      </c>
      <c r="Q43" s="10">
        <v>12.7</v>
      </c>
    </row>
    <row r="44" spans="2:17" ht="15.95" customHeight="1" x14ac:dyDescent="0.15">
      <c r="B44" s="257" t="s">
        <v>27</v>
      </c>
      <c r="C44" s="210"/>
      <c r="D44" s="9">
        <v>99</v>
      </c>
      <c r="E44" s="9">
        <v>0</v>
      </c>
      <c r="F44" s="9">
        <v>7</v>
      </c>
      <c r="G44" s="9">
        <v>9</v>
      </c>
      <c r="H44" s="9">
        <v>15</v>
      </c>
      <c r="I44" s="9">
        <v>14</v>
      </c>
      <c r="J44" s="9">
        <v>11</v>
      </c>
      <c r="K44" s="9">
        <v>13</v>
      </c>
      <c r="L44" s="9">
        <v>9</v>
      </c>
      <c r="M44" s="9">
        <v>3</v>
      </c>
      <c r="N44" s="9">
        <v>18</v>
      </c>
      <c r="O44" s="37">
        <v>47</v>
      </c>
      <c r="P44" s="10">
        <v>48.5</v>
      </c>
      <c r="Q44" s="10">
        <v>14.1</v>
      </c>
    </row>
    <row r="45" spans="2:17" ht="15.95" customHeight="1" x14ac:dyDescent="0.15">
      <c r="B45" s="257" t="s">
        <v>28</v>
      </c>
      <c r="C45" s="210"/>
      <c r="D45" s="9">
        <v>244</v>
      </c>
      <c r="E45" s="9">
        <v>2</v>
      </c>
      <c r="F45" s="9">
        <v>19</v>
      </c>
      <c r="G45" s="9">
        <v>36</v>
      </c>
      <c r="H45" s="9">
        <v>40</v>
      </c>
      <c r="I45" s="9">
        <v>24</v>
      </c>
      <c r="J45" s="9">
        <v>31</v>
      </c>
      <c r="K45" s="9">
        <v>18</v>
      </c>
      <c r="L45" s="9">
        <v>23</v>
      </c>
      <c r="M45" s="9">
        <v>15</v>
      </c>
      <c r="N45" s="9">
        <v>36</v>
      </c>
      <c r="O45" s="37">
        <v>45</v>
      </c>
      <c r="P45" s="10">
        <v>46.5</v>
      </c>
      <c r="Q45" s="10">
        <v>14</v>
      </c>
    </row>
    <row r="46" spans="2:17" ht="15.95" customHeight="1" x14ac:dyDescent="0.15">
      <c r="B46" s="257" t="s">
        <v>29</v>
      </c>
      <c r="C46" s="210"/>
      <c r="D46" s="9">
        <v>57</v>
      </c>
      <c r="E46" s="9">
        <v>1</v>
      </c>
      <c r="F46" s="9">
        <v>3</v>
      </c>
      <c r="G46" s="9">
        <v>12</v>
      </c>
      <c r="H46" s="9">
        <v>10</v>
      </c>
      <c r="I46" s="9">
        <v>7</v>
      </c>
      <c r="J46" s="9">
        <v>5</v>
      </c>
      <c r="K46" s="9">
        <v>4</v>
      </c>
      <c r="L46" s="9">
        <v>4</v>
      </c>
      <c r="M46" s="9">
        <v>4</v>
      </c>
      <c r="N46" s="9">
        <v>7</v>
      </c>
      <c r="O46" s="37">
        <v>41</v>
      </c>
      <c r="P46" s="10">
        <v>45.3</v>
      </c>
      <c r="Q46" s="10">
        <v>14.3</v>
      </c>
    </row>
    <row r="47" spans="2:17" ht="15.95" customHeight="1" x14ac:dyDescent="0.15">
      <c r="B47" s="257" t="s">
        <v>30</v>
      </c>
      <c r="C47" s="210"/>
      <c r="D47" s="9">
        <v>57</v>
      </c>
      <c r="E47" s="9">
        <v>0</v>
      </c>
      <c r="F47" s="9">
        <v>4</v>
      </c>
      <c r="G47" s="9">
        <v>6</v>
      </c>
      <c r="H47" s="9">
        <v>8</v>
      </c>
      <c r="I47" s="9">
        <v>4</v>
      </c>
      <c r="J47" s="9">
        <v>5</v>
      </c>
      <c r="K47" s="9">
        <v>4</v>
      </c>
      <c r="L47" s="9">
        <v>8</v>
      </c>
      <c r="M47" s="9">
        <v>9</v>
      </c>
      <c r="N47" s="9">
        <v>9</v>
      </c>
      <c r="O47" s="37">
        <v>53</v>
      </c>
      <c r="P47" s="10">
        <v>49.9</v>
      </c>
      <c r="Q47" s="10">
        <v>13.7</v>
      </c>
    </row>
    <row r="48" spans="2:17" ht="15.95" customHeight="1" x14ac:dyDescent="0.15">
      <c r="B48" s="257" t="s">
        <v>31</v>
      </c>
      <c r="C48" s="210"/>
      <c r="D48" s="9">
        <v>57</v>
      </c>
      <c r="E48" s="9">
        <v>1</v>
      </c>
      <c r="F48" s="9">
        <v>3</v>
      </c>
      <c r="G48" s="9">
        <v>5</v>
      </c>
      <c r="H48" s="9">
        <v>5</v>
      </c>
      <c r="I48" s="9">
        <v>5</v>
      </c>
      <c r="J48" s="9">
        <v>6</v>
      </c>
      <c r="K48" s="9">
        <v>12</v>
      </c>
      <c r="L48" s="9">
        <v>6</v>
      </c>
      <c r="M48" s="9">
        <v>6</v>
      </c>
      <c r="N48" s="9">
        <v>8</v>
      </c>
      <c r="O48" s="37">
        <v>50</v>
      </c>
      <c r="P48" s="10">
        <v>49.5</v>
      </c>
      <c r="Q48" s="10">
        <v>12.7</v>
      </c>
    </row>
    <row r="49" spans="2:17" ht="15.95" customHeight="1" x14ac:dyDescent="0.15">
      <c r="B49" s="257" t="s">
        <v>32</v>
      </c>
      <c r="C49" s="210"/>
      <c r="D49" s="9">
        <v>163</v>
      </c>
      <c r="E49" s="9">
        <v>1</v>
      </c>
      <c r="F49" s="9">
        <v>11</v>
      </c>
      <c r="G49" s="9">
        <v>16</v>
      </c>
      <c r="H49" s="9">
        <v>22</v>
      </c>
      <c r="I49" s="9">
        <v>21</v>
      </c>
      <c r="J49" s="9">
        <v>21</v>
      </c>
      <c r="K49" s="9">
        <v>17</v>
      </c>
      <c r="L49" s="9">
        <v>16</v>
      </c>
      <c r="M49" s="9">
        <v>14</v>
      </c>
      <c r="N49" s="9">
        <v>24</v>
      </c>
      <c r="O49" s="37">
        <v>48</v>
      </c>
      <c r="P49" s="10">
        <v>48.4</v>
      </c>
      <c r="Q49" s="10">
        <v>13.8</v>
      </c>
    </row>
    <row r="50" spans="2:17" ht="15.95" customHeight="1" x14ac:dyDescent="0.15">
      <c r="B50" s="257" t="s">
        <v>33</v>
      </c>
      <c r="C50" s="210"/>
      <c r="D50" s="9">
        <v>134</v>
      </c>
      <c r="E50" s="9">
        <v>3</v>
      </c>
      <c r="F50" s="9">
        <v>13</v>
      </c>
      <c r="G50" s="9">
        <v>13</v>
      </c>
      <c r="H50" s="9">
        <v>18</v>
      </c>
      <c r="I50" s="9">
        <v>15</v>
      </c>
      <c r="J50" s="9">
        <v>10</v>
      </c>
      <c r="K50" s="9">
        <v>11</v>
      </c>
      <c r="L50" s="9">
        <v>18</v>
      </c>
      <c r="M50" s="9">
        <v>18</v>
      </c>
      <c r="N50" s="9">
        <v>15</v>
      </c>
      <c r="O50" s="37">
        <v>47</v>
      </c>
      <c r="P50" s="10">
        <v>47.9</v>
      </c>
      <c r="Q50" s="10">
        <v>14.7</v>
      </c>
    </row>
    <row r="51" spans="2:17" ht="15.95" customHeight="1" x14ac:dyDescent="0.15">
      <c r="B51" s="257" t="s">
        <v>34</v>
      </c>
      <c r="C51" s="210"/>
      <c r="D51" s="9">
        <v>42</v>
      </c>
      <c r="E51" s="9">
        <v>0</v>
      </c>
      <c r="F51" s="9">
        <v>1</v>
      </c>
      <c r="G51" s="9">
        <v>6</v>
      </c>
      <c r="H51" s="9">
        <v>5</v>
      </c>
      <c r="I51" s="9">
        <v>5</v>
      </c>
      <c r="J51" s="9">
        <v>6</v>
      </c>
      <c r="K51" s="9">
        <v>8</v>
      </c>
      <c r="L51" s="9">
        <v>0</v>
      </c>
      <c r="M51" s="9">
        <v>4</v>
      </c>
      <c r="N51" s="9">
        <v>7</v>
      </c>
      <c r="O51" s="37">
        <v>46.5</v>
      </c>
      <c r="P51" s="10">
        <v>48.5</v>
      </c>
      <c r="Q51" s="10">
        <v>13.2</v>
      </c>
    </row>
    <row r="52" spans="2:17" ht="15.95" customHeight="1" x14ac:dyDescent="0.15">
      <c r="B52" s="257" t="s">
        <v>35</v>
      </c>
      <c r="C52" s="210"/>
      <c r="D52" s="9">
        <v>32</v>
      </c>
      <c r="E52" s="9">
        <v>0</v>
      </c>
      <c r="F52" s="9">
        <v>2</v>
      </c>
      <c r="G52" s="9">
        <v>8</v>
      </c>
      <c r="H52" s="9">
        <v>3</v>
      </c>
      <c r="I52" s="9">
        <v>8</v>
      </c>
      <c r="J52" s="9">
        <v>1</v>
      </c>
      <c r="K52" s="9">
        <v>2</v>
      </c>
      <c r="L52" s="9">
        <v>2</v>
      </c>
      <c r="M52" s="9">
        <v>2</v>
      </c>
      <c r="N52" s="9">
        <v>4</v>
      </c>
      <c r="O52" s="37">
        <v>43</v>
      </c>
      <c r="P52" s="10">
        <v>45.2</v>
      </c>
      <c r="Q52" s="10">
        <v>13.5</v>
      </c>
    </row>
    <row r="53" spans="2:17" ht="15.95" customHeight="1" x14ac:dyDescent="0.15">
      <c r="B53" s="257" t="s">
        <v>36</v>
      </c>
      <c r="C53" s="210"/>
      <c r="D53" s="9">
        <v>4</v>
      </c>
      <c r="E53" s="9">
        <v>0</v>
      </c>
      <c r="F53" s="9">
        <v>0</v>
      </c>
      <c r="G53" s="9">
        <v>0</v>
      </c>
      <c r="H53" s="9">
        <v>1</v>
      </c>
      <c r="I53" s="9">
        <v>0</v>
      </c>
      <c r="J53" s="9">
        <v>1</v>
      </c>
      <c r="K53" s="9">
        <v>1</v>
      </c>
      <c r="L53" s="9">
        <v>0</v>
      </c>
      <c r="M53" s="9">
        <v>0</v>
      </c>
      <c r="N53" s="9">
        <v>1</v>
      </c>
      <c r="O53" s="37">
        <v>51</v>
      </c>
      <c r="P53" s="10">
        <v>52</v>
      </c>
      <c r="Q53" s="10">
        <v>10</v>
      </c>
    </row>
    <row r="54" spans="2:17" ht="15.95" customHeight="1" x14ac:dyDescent="0.15">
      <c r="B54" s="257" t="s">
        <v>37</v>
      </c>
      <c r="C54" s="210"/>
      <c r="D54" s="9">
        <v>6</v>
      </c>
      <c r="E54" s="9">
        <v>0</v>
      </c>
      <c r="F54" s="9">
        <v>1</v>
      </c>
      <c r="G54" s="9">
        <v>1</v>
      </c>
      <c r="H54" s="9">
        <v>1</v>
      </c>
      <c r="I54" s="9">
        <v>0</v>
      </c>
      <c r="J54" s="9">
        <v>2</v>
      </c>
      <c r="K54" s="9">
        <v>0</v>
      </c>
      <c r="L54" s="9">
        <v>1</v>
      </c>
      <c r="M54" s="9">
        <v>0</v>
      </c>
      <c r="N54" s="9">
        <v>0</v>
      </c>
      <c r="O54" s="37">
        <v>41.5</v>
      </c>
      <c r="P54" s="10">
        <v>41.7</v>
      </c>
      <c r="Q54" s="10">
        <v>9.6999999999999993</v>
      </c>
    </row>
    <row r="55" spans="2:17" ht="15.95" customHeight="1" x14ac:dyDescent="0.15">
      <c r="B55" s="257" t="s">
        <v>38</v>
      </c>
      <c r="C55" s="210"/>
      <c r="D55" s="9">
        <v>45</v>
      </c>
      <c r="E55" s="9">
        <v>0</v>
      </c>
      <c r="F55" s="9">
        <v>3</v>
      </c>
      <c r="G55" s="9">
        <v>5</v>
      </c>
      <c r="H55" s="9">
        <v>6</v>
      </c>
      <c r="I55" s="9">
        <v>5</v>
      </c>
      <c r="J55" s="9">
        <v>7</v>
      </c>
      <c r="K55" s="9">
        <v>5</v>
      </c>
      <c r="L55" s="9">
        <v>5</v>
      </c>
      <c r="M55" s="9">
        <v>2</v>
      </c>
      <c r="N55" s="9">
        <v>7</v>
      </c>
      <c r="O55" s="37">
        <v>47</v>
      </c>
      <c r="P55" s="10">
        <v>48.5</v>
      </c>
      <c r="Q55" s="10">
        <v>13.1</v>
      </c>
    </row>
    <row r="56" spans="2:17" ht="15.95" customHeight="1" x14ac:dyDescent="0.15">
      <c r="B56" s="257" t="s">
        <v>39</v>
      </c>
      <c r="C56" s="210"/>
      <c r="D56" s="9">
        <v>61</v>
      </c>
      <c r="E56" s="9">
        <v>1</v>
      </c>
      <c r="F56" s="9">
        <v>2</v>
      </c>
      <c r="G56" s="9">
        <v>10</v>
      </c>
      <c r="H56" s="9">
        <v>7</v>
      </c>
      <c r="I56" s="9">
        <v>11</v>
      </c>
      <c r="J56" s="9">
        <v>8</v>
      </c>
      <c r="K56" s="9">
        <v>7</v>
      </c>
      <c r="L56" s="9">
        <v>2</v>
      </c>
      <c r="M56" s="9">
        <v>9</v>
      </c>
      <c r="N56" s="9">
        <v>4</v>
      </c>
      <c r="O56" s="37">
        <v>44</v>
      </c>
      <c r="P56" s="10">
        <v>46.7</v>
      </c>
      <c r="Q56" s="10">
        <v>12.9</v>
      </c>
    </row>
    <row r="57" spans="2:17" ht="15.95" customHeight="1" x14ac:dyDescent="0.15">
      <c r="B57" s="257" t="s">
        <v>40</v>
      </c>
      <c r="C57" s="210"/>
      <c r="D57" s="9">
        <v>34</v>
      </c>
      <c r="E57" s="9">
        <v>0</v>
      </c>
      <c r="F57" s="9">
        <v>2</v>
      </c>
      <c r="G57" s="9">
        <v>4</v>
      </c>
      <c r="H57" s="9">
        <v>7</v>
      </c>
      <c r="I57" s="9">
        <v>6</v>
      </c>
      <c r="J57" s="9">
        <v>2</v>
      </c>
      <c r="K57" s="9">
        <v>4</v>
      </c>
      <c r="L57" s="9">
        <v>5</v>
      </c>
      <c r="M57" s="9">
        <v>0</v>
      </c>
      <c r="N57" s="9">
        <v>4</v>
      </c>
      <c r="O57" s="37">
        <v>42.5</v>
      </c>
      <c r="P57" s="10">
        <v>45.4</v>
      </c>
      <c r="Q57" s="10">
        <v>12.4</v>
      </c>
    </row>
    <row r="58" spans="2:17" ht="15.95" customHeight="1" x14ac:dyDescent="0.15">
      <c r="B58" s="257" t="s">
        <v>41</v>
      </c>
      <c r="C58" s="210"/>
      <c r="D58" s="9">
        <v>6</v>
      </c>
      <c r="E58" s="9">
        <v>0</v>
      </c>
      <c r="F58" s="9">
        <v>0</v>
      </c>
      <c r="G58" s="9">
        <v>0</v>
      </c>
      <c r="H58" s="9">
        <v>2</v>
      </c>
      <c r="I58" s="9">
        <v>1</v>
      </c>
      <c r="J58" s="9">
        <v>1</v>
      </c>
      <c r="K58" s="9">
        <v>1</v>
      </c>
      <c r="L58" s="9">
        <v>1</v>
      </c>
      <c r="M58" s="9">
        <v>0</v>
      </c>
      <c r="N58" s="9">
        <v>0</v>
      </c>
      <c r="O58" s="37">
        <v>44</v>
      </c>
      <c r="P58" s="10">
        <v>45</v>
      </c>
      <c r="Q58" s="10">
        <v>8.8000000000000007</v>
      </c>
    </row>
    <row r="59" spans="2:17" ht="15.95" customHeight="1" x14ac:dyDescent="0.15">
      <c r="B59" s="257" t="s">
        <v>42</v>
      </c>
      <c r="C59" s="210"/>
      <c r="D59" s="9">
        <v>12</v>
      </c>
      <c r="E59" s="9">
        <v>0</v>
      </c>
      <c r="F59" s="9">
        <v>1</v>
      </c>
      <c r="G59" s="9">
        <v>2</v>
      </c>
      <c r="H59" s="9">
        <v>1</v>
      </c>
      <c r="I59" s="9">
        <v>1</v>
      </c>
      <c r="J59" s="9">
        <v>2</v>
      </c>
      <c r="K59" s="9">
        <v>2</v>
      </c>
      <c r="L59" s="9">
        <v>0</v>
      </c>
      <c r="M59" s="9">
        <v>1</v>
      </c>
      <c r="N59" s="9">
        <v>2</v>
      </c>
      <c r="O59" s="37">
        <v>46.5</v>
      </c>
      <c r="P59" s="10">
        <v>47.5</v>
      </c>
      <c r="Q59" s="10">
        <v>13.7</v>
      </c>
    </row>
    <row r="60" spans="2:17" ht="15.95" customHeight="1" x14ac:dyDescent="0.15">
      <c r="B60" s="257" t="s">
        <v>43</v>
      </c>
      <c r="C60" s="210"/>
      <c r="D60" s="9">
        <v>42</v>
      </c>
      <c r="E60" s="9">
        <v>0</v>
      </c>
      <c r="F60" s="9">
        <v>5</v>
      </c>
      <c r="G60" s="9">
        <v>6</v>
      </c>
      <c r="H60" s="9">
        <v>4</v>
      </c>
      <c r="I60" s="9">
        <v>5</v>
      </c>
      <c r="J60" s="9">
        <v>6</v>
      </c>
      <c r="K60" s="9">
        <v>6</v>
      </c>
      <c r="L60" s="9">
        <v>1</v>
      </c>
      <c r="M60" s="9">
        <v>3</v>
      </c>
      <c r="N60" s="9">
        <v>6</v>
      </c>
      <c r="O60" s="37">
        <v>46</v>
      </c>
      <c r="P60" s="10">
        <v>46.3</v>
      </c>
      <c r="Q60" s="10">
        <v>13.9</v>
      </c>
    </row>
    <row r="61" spans="2:17" ht="15.95" customHeight="1" x14ac:dyDescent="0.15">
      <c r="B61" s="257" t="s">
        <v>44</v>
      </c>
      <c r="C61" s="210"/>
      <c r="D61" s="9">
        <v>33</v>
      </c>
      <c r="E61" s="9">
        <v>1</v>
      </c>
      <c r="F61" s="9">
        <v>2</v>
      </c>
      <c r="G61" s="9">
        <v>5</v>
      </c>
      <c r="H61" s="9">
        <v>5</v>
      </c>
      <c r="I61" s="9">
        <v>5</v>
      </c>
      <c r="J61" s="9">
        <v>3</v>
      </c>
      <c r="K61" s="9">
        <v>1</v>
      </c>
      <c r="L61" s="9">
        <v>5</v>
      </c>
      <c r="M61" s="9">
        <v>3</v>
      </c>
      <c r="N61" s="9">
        <v>3</v>
      </c>
      <c r="O61" s="37">
        <v>43</v>
      </c>
      <c r="P61" s="10">
        <v>45.6</v>
      </c>
      <c r="Q61" s="10">
        <v>14</v>
      </c>
    </row>
    <row r="62" spans="2:17" ht="15.95" customHeight="1" x14ac:dyDescent="0.15">
      <c r="B62" s="257" t="s">
        <v>45</v>
      </c>
      <c r="C62" s="210"/>
      <c r="D62" s="9">
        <v>176</v>
      </c>
      <c r="E62" s="9">
        <v>2</v>
      </c>
      <c r="F62" s="9">
        <v>15</v>
      </c>
      <c r="G62" s="9">
        <v>21</v>
      </c>
      <c r="H62" s="9">
        <v>23</v>
      </c>
      <c r="I62" s="9">
        <v>21</v>
      </c>
      <c r="J62" s="9">
        <v>22</v>
      </c>
      <c r="K62" s="9">
        <v>14</v>
      </c>
      <c r="L62" s="9">
        <v>19</v>
      </c>
      <c r="M62" s="9">
        <v>15</v>
      </c>
      <c r="N62" s="9">
        <v>24</v>
      </c>
      <c r="O62" s="37">
        <v>45.5</v>
      </c>
      <c r="P62" s="10">
        <v>47.3</v>
      </c>
      <c r="Q62" s="10">
        <v>14</v>
      </c>
    </row>
    <row r="63" spans="2:17" ht="15.95" customHeight="1" x14ac:dyDescent="0.15">
      <c r="B63" s="257" t="s">
        <v>46</v>
      </c>
      <c r="C63" s="210"/>
      <c r="D63" s="9">
        <v>34</v>
      </c>
      <c r="E63" s="9">
        <v>0</v>
      </c>
      <c r="F63" s="9">
        <v>4</v>
      </c>
      <c r="G63" s="9">
        <v>1</v>
      </c>
      <c r="H63" s="9">
        <v>4</v>
      </c>
      <c r="I63" s="9">
        <v>2</v>
      </c>
      <c r="J63" s="9">
        <v>6</v>
      </c>
      <c r="K63" s="9">
        <v>3</v>
      </c>
      <c r="L63" s="9">
        <v>6</v>
      </c>
      <c r="M63" s="9">
        <v>3</v>
      </c>
      <c r="N63" s="9">
        <v>5</v>
      </c>
      <c r="O63" s="37">
        <v>50</v>
      </c>
      <c r="P63" s="10">
        <v>49.7</v>
      </c>
      <c r="Q63" s="10">
        <v>13.7</v>
      </c>
    </row>
    <row r="64" spans="2:17" ht="15.95" customHeight="1" x14ac:dyDescent="0.15">
      <c r="B64" s="257" t="s">
        <v>47</v>
      </c>
      <c r="C64" s="210"/>
      <c r="D64" s="9">
        <v>30</v>
      </c>
      <c r="E64" s="9">
        <v>0</v>
      </c>
      <c r="F64" s="9">
        <v>3</v>
      </c>
      <c r="G64" s="9">
        <v>5</v>
      </c>
      <c r="H64" s="9">
        <v>3</v>
      </c>
      <c r="I64" s="9">
        <v>5</v>
      </c>
      <c r="J64" s="9">
        <v>1</v>
      </c>
      <c r="K64" s="9">
        <v>7</v>
      </c>
      <c r="L64" s="9">
        <v>3</v>
      </c>
      <c r="M64" s="9">
        <v>0</v>
      </c>
      <c r="N64" s="9">
        <v>3</v>
      </c>
      <c r="O64" s="37">
        <v>42.5</v>
      </c>
      <c r="P64" s="10">
        <v>44.7</v>
      </c>
      <c r="Q64" s="10">
        <v>12.6</v>
      </c>
    </row>
    <row r="65" spans="1:17" ht="15.95" customHeight="1" x14ac:dyDescent="0.15">
      <c r="B65" s="257" t="s">
        <v>48</v>
      </c>
      <c r="C65" s="210"/>
      <c r="D65" s="9">
        <v>108</v>
      </c>
      <c r="E65" s="9">
        <v>2</v>
      </c>
      <c r="F65" s="9">
        <v>0</v>
      </c>
      <c r="G65" s="9">
        <v>15</v>
      </c>
      <c r="H65" s="9">
        <v>13</v>
      </c>
      <c r="I65" s="9">
        <v>17</v>
      </c>
      <c r="J65" s="9">
        <v>15</v>
      </c>
      <c r="K65" s="9">
        <v>10</v>
      </c>
      <c r="L65" s="9">
        <v>10</v>
      </c>
      <c r="M65" s="9">
        <v>8</v>
      </c>
      <c r="N65" s="9">
        <v>18</v>
      </c>
      <c r="O65" s="37">
        <v>47</v>
      </c>
      <c r="P65" s="10">
        <v>48.8</v>
      </c>
      <c r="Q65" s="10">
        <v>13.4</v>
      </c>
    </row>
    <row r="66" spans="1:17" ht="15.95" customHeight="1" x14ac:dyDescent="0.15">
      <c r="B66" s="257" t="s">
        <v>49</v>
      </c>
      <c r="C66" s="210"/>
      <c r="D66" s="9">
        <v>45</v>
      </c>
      <c r="E66" s="9">
        <v>0</v>
      </c>
      <c r="F66" s="9">
        <v>7</v>
      </c>
      <c r="G66" s="9">
        <v>3</v>
      </c>
      <c r="H66" s="9">
        <v>7</v>
      </c>
      <c r="I66" s="9">
        <v>7</v>
      </c>
      <c r="J66" s="9">
        <v>8</v>
      </c>
      <c r="K66" s="9">
        <v>3</v>
      </c>
      <c r="L66" s="9">
        <v>5</v>
      </c>
      <c r="M66" s="9">
        <v>2</v>
      </c>
      <c r="N66" s="9">
        <v>3</v>
      </c>
      <c r="O66" s="37">
        <v>43</v>
      </c>
      <c r="P66" s="10">
        <v>44.4</v>
      </c>
      <c r="Q66" s="10">
        <v>12.2</v>
      </c>
    </row>
    <row r="67" spans="1:17" ht="15.95" customHeight="1" x14ac:dyDescent="0.15">
      <c r="B67" s="257" t="s">
        <v>50</v>
      </c>
      <c r="C67" s="210"/>
      <c r="D67" s="9">
        <v>51</v>
      </c>
      <c r="E67" s="9">
        <v>0</v>
      </c>
      <c r="F67" s="9">
        <v>7</v>
      </c>
      <c r="G67" s="9">
        <v>8</v>
      </c>
      <c r="H67" s="9">
        <v>6</v>
      </c>
      <c r="I67" s="9">
        <v>4</v>
      </c>
      <c r="J67" s="9">
        <v>6</v>
      </c>
      <c r="K67" s="9">
        <v>1</v>
      </c>
      <c r="L67" s="9">
        <v>7</v>
      </c>
      <c r="M67" s="9">
        <v>6</v>
      </c>
      <c r="N67" s="9">
        <v>6</v>
      </c>
      <c r="O67" s="37">
        <v>45</v>
      </c>
      <c r="P67" s="10">
        <v>46.7</v>
      </c>
      <c r="Q67" s="10">
        <v>14.6</v>
      </c>
    </row>
    <row r="68" spans="1:17" ht="15.95" customHeight="1" x14ac:dyDescent="0.15">
      <c r="B68" s="257" t="s">
        <v>51</v>
      </c>
      <c r="C68" s="210"/>
      <c r="D68" s="9">
        <v>69</v>
      </c>
      <c r="E68" s="9">
        <v>1</v>
      </c>
      <c r="F68" s="9">
        <v>3</v>
      </c>
      <c r="G68" s="9">
        <v>8</v>
      </c>
      <c r="H68" s="9">
        <v>10</v>
      </c>
      <c r="I68" s="9">
        <v>8</v>
      </c>
      <c r="J68" s="9">
        <v>7</v>
      </c>
      <c r="K68" s="9">
        <v>7</v>
      </c>
      <c r="L68" s="9">
        <v>10</v>
      </c>
      <c r="M68" s="9">
        <v>8</v>
      </c>
      <c r="N68" s="9">
        <v>7</v>
      </c>
      <c r="O68" s="37">
        <v>48</v>
      </c>
      <c r="P68" s="10">
        <v>48</v>
      </c>
      <c r="Q68" s="10">
        <v>13.1</v>
      </c>
    </row>
    <row r="69" spans="1:17" ht="15.95" customHeight="1" x14ac:dyDescent="0.15">
      <c r="A69" s="19"/>
      <c r="B69" s="256" t="s">
        <v>353</v>
      </c>
      <c r="C69" s="215"/>
      <c r="D69" s="6">
        <v>24</v>
      </c>
      <c r="E69" s="6">
        <v>1</v>
      </c>
      <c r="F69" s="6">
        <v>0</v>
      </c>
      <c r="G69" s="6">
        <v>1</v>
      </c>
      <c r="H69" s="6">
        <v>5</v>
      </c>
      <c r="I69" s="6">
        <v>5</v>
      </c>
      <c r="J69" s="6">
        <v>4</v>
      </c>
      <c r="K69" s="6">
        <v>3</v>
      </c>
      <c r="L69" s="6">
        <v>2</v>
      </c>
      <c r="M69" s="6">
        <v>3</v>
      </c>
      <c r="N69" s="6">
        <v>0</v>
      </c>
      <c r="O69" s="42">
        <v>44.5</v>
      </c>
      <c r="P69" s="8">
        <v>45.4</v>
      </c>
      <c r="Q69" s="8">
        <v>9.9</v>
      </c>
    </row>
    <row r="71" spans="1:17" x14ac:dyDescent="0.15">
      <c r="D71" s="151">
        <f>D6</f>
        <v>3889</v>
      </c>
    </row>
    <row r="72" spans="1:17" x14ac:dyDescent="0.15">
      <c r="D72" s="151" t="str">
        <f>IF(D71=SUM(D8:D11,D12:D22,D23:D69)/3,"OK","NG")</f>
        <v>OK</v>
      </c>
    </row>
  </sheetData>
  <mergeCells count="66">
    <mergeCell ref="D3:D5"/>
    <mergeCell ref="O3:O4"/>
    <mergeCell ref="P3:P4"/>
    <mergeCell ref="Q3:Q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9:C69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72" fitToWidth="0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7.7109375" customWidth="1"/>
    <col min="6" max="48" width="6.7109375" customWidth="1"/>
    <col min="49" max="49" width="6.5703125" customWidth="1"/>
    <col min="50" max="50" width="7" customWidth="1"/>
    <col min="51" max="52" width="6.140625" customWidth="1"/>
    <col min="53" max="54" width="8.140625" customWidth="1"/>
    <col min="55" max="55" width="9.42578125" bestFit="1" customWidth="1"/>
  </cols>
  <sheetData>
    <row r="1" spans="1:50" ht="17.25" customHeight="1" x14ac:dyDescent="0.2">
      <c r="B1" s="23" t="s">
        <v>297</v>
      </c>
      <c r="C1" s="23"/>
      <c r="E1" s="23" t="s">
        <v>223</v>
      </c>
      <c r="F1" s="23"/>
      <c r="I1" s="23"/>
      <c r="Q1" s="23" t="s">
        <v>223</v>
      </c>
      <c r="V1" s="23"/>
      <c r="AD1" s="23" t="s">
        <v>223</v>
      </c>
      <c r="AI1" s="23"/>
      <c r="AJ1" s="23"/>
      <c r="AQ1" s="23" t="s">
        <v>223</v>
      </c>
      <c r="AV1" s="23"/>
    </row>
    <row r="2" spans="1:50" ht="17.25" customHeight="1" x14ac:dyDescent="0.15">
      <c r="B2" s="1" t="s">
        <v>316</v>
      </c>
    </row>
    <row r="3" spans="1:50" ht="24" customHeight="1" x14ac:dyDescent="0.15">
      <c r="B3" s="278" t="s">
        <v>224</v>
      </c>
      <c r="C3" s="317"/>
      <c r="D3" s="263"/>
      <c r="E3" s="318" t="s">
        <v>76</v>
      </c>
      <c r="F3" s="124"/>
      <c r="G3" s="161">
        <v>75</v>
      </c>
      <c r="H3" s="161">
        <v>80</v>
      </c>
      <c r="I3" s="161">
        <v>85</v>
      </c>
      <c r="J3" s="161">
        <v>90</v>
      </c>
      <c r="K3" s="161">
        <v>95</v>
      </c>
      <c r="L3" s="161">
        <v>100</v>
      </c>
      <c r="M3" s="161">
        <v>105</v>
      </c>
      <c r="N3" s="161">
        <v>110</v>
      </c>
      <c r="O3" s="161">
        <v>115</v>
      </c>
      <c r="P3" s="161">
        <v>120</v>
      </c>
      <c r="Q3" s="161">
        <v>125</v>
      </c>
      <c r="R3" s="161">
        <v>130</v>
      </c>
      <c r="S3" s="161">
        <v>135</v>
      </c>
      <c r="T3" s="161">
        <v>140</v>
      </c>
      <c r="U3" s="161">
        <v>145</v>
      </c>
      <c r="V3" s="161">
        <v>150</v>
      </c>
      <c r="W3" s="161">
        <v>155</v>
      </c>
      <c r="X3" s="161">
        <v>160</v>
      </c>
      <c r="Y3" s="161">
        <v>165</v>
      </c>
      <c r="Z3" s="161">
        <v>170</v>
      </c>
      <c r="AA3" s="161">
        <v>175</v>
      </c>
      <c r="AB3" s="161">
        <v>180</v>
      </c>
      <c r="AC3" s="161">
        <v>185</v>
      </c>
      <c r="AD3" s="161">
        <v>190</v>
      </c>
      <c r="AE3" s="161">
        <v>195</v>
      </c>
      <c r="AF3" s="161">
        <v>200</v>
      </c>
      <c r="AG3" s="161">
        <v>205</v>
      </c>
      <c r="AH3" s="161">
        <v>210</v>
      </c>
      <c r="AI3" s="161">
        <v>215</v>
      </c>
      <c r="AJ3" s="161">
        <v>220</v>
      </c>
      <c r="AK3" s="161">
        <v>225</v>
      </c>
      <c r="AL3" s="161">
        <v>230</v>
      </c>
      <c r="AM3" s="161">
        <v>235</v>
      </c>
      <c r="AN3" s="161">
        <v>240</v>
      </c>
      <c r="AO3" s="161">
        <v>245</v>
      </c>
      <c r="AP3" s="161">
        <v>250</v>
      </c>
      <c r="AQ3" s="161">
        <v>255</v>
      </c>
      <c r="AR3" s="161">
        <v>260</v>
      </c>
      <c r="AS3" s="161">
        <v>265</v>
      </c>
      <c r="AT3" s="161">
        <v>270</v>
      </c>
      <c r="AU3" s="71" t="s">
        <v>238</v>
      </c>
      <c r="AV3" s="321" t="s">
        <v>78</v>
      </c>
      <c r="AW3" s="321" t="s">
        <v>79</v>
      </c>
      <c r="AX3" s="323" t="s">
        <v>137</v>
      </c>
    </row>
    <row r="4" spans="1:50" s="29" customFormat="1" ht="13.5" x14ac:dyDescent="0.15">
      <c r="B4" s="287" t="s">
        <v>225</v>
      </c>
      <c r="C4" s="325"/>
      <c r="D4" s="288"/>
      <c r="E4" s="319"/>
      <c r="F4" s="125"/>
      <c r="G4" s="126" t="s">
        <v>81</v>
      </c>
      <c r="H4" s="126" t="s">
        <v>81</v>
      </c>
      <c r="I4" s="126" t="s">
        <v>81</v>
      </c>
      <c r="J4" s="126" t="s">
        <v>81</v>
      </c>
      <c r="K4" s="126" t="s">
        <v>81</v>
      </c>
      <c r="L4" s="126" t="s">
        <v>81</v>
      </c>
      <c r="M4" s="126" t="s">
        <v>81</v>
      </c>
      <c r="N4" s="126" t="s">
        <v>81</v>
      </c>
      <c r="O4" s="126" t="s">
        <v>81</v>
      </c>
      <c r="P4" s="126" t="s">
        <v>81</v>
      </c>
      <c r="Q4" s="126" t="s">
        <v>81</v>
      </c>
      <c r="R4" s="126" t="s">
        <v>81</v>
      </c>
      <c r="S4" s="126" t="s">
        <v>81</v>
      </c>
      <c r="T4" s="126" t="s">
        <v>81</v>
      </c>
      <c r="U4" s="126" t="s">
        <v>81</v>
      </c>
      <c r="V4" s="126" t="s">
        <v>81</v>
      </c>
      <c r="W4" s="126" t="s">
        <v>81</v>
      </c>
      <c r="X4" s="126" t="s">
        <v>81</v>
      </c>
      <c r="Y4" s="126" t="s">
        <v>81</v>
      </c>
      <c r="Z4" s="126" t="s">
        <v>81</v>
      </c>
      <c r="AA4" s="126" t="s">
        <v>81</v>
      </c>
      <c r="AB4" s="126" t="s">
        <v>81</v>
      </c>
      <c r="AC4" s="126" t="s">
        <v>81</v>
      </c>
      <c r="AD4" s="126" t="s">
        <v>81</v>
      </c>
      <c r="AE4" s="126" t="s">
        <v>81</v>
      </c>
      <c r="AF4" s="126" t="s">
        <v>81</v>
      </c>
      <c r="AG4" s="126" t="s">
        <v>81</v>
      </c>
      <c r="AH4" s="126" t="s">
        <v>81</v>
      </c>
      <c r="AI4" s="126" t="s">
        <v>81</v>
      </c>
      <c r="AJ4" s="126" t="s">
        <v>81</v>
      </c>
      <c r="AK4" s="126" t="s">
        <v>81</v>
      </c>
      <c r="AL4" s="126" t="s">
        <v>81</v>
      </c>
      <c r="AM4" s="126" t="s">
        <v>81</v>
      </c>
      <c r="AN4" s="126" t="s">
        <v>81</v>
      </c>
      <c r="AO4" s="126" t="s">
        <v>81</v>
      </c>
      <c r="AP4" s="126" t="s">
        <v>81</v>
      </c>
      <c r="AQ4" s="126" t="s">
        <v>81</v>
      </c>
      <c r="AR4" s="126" t="s">
        <v>81</v>
      </c>
      <c r="AS4" s="126" t="s">
        <v>81</v>
      </c>
      <c r="AT4" s="126" t="s">
        <v>81</v>
      </c>
      <c r="AU4" s="73"/>
      <c r="AV4" s="322"/>
      <c r="AW4" s="322"/>
      <c r="AX4" s="324"/>
    </row>
    <row r="5" spans="1:50" ht="24" customHeight="1" x14ac:dyDescent="0.15">
      <c r="B5" s="289"/>
      <c r="C5" s="326"/>
      <c r="D5" s="284"/>
      <c r="E5" s="320"/>
      <c r="F5" s="159" t="s">
        <v>272</v>
      </c>
      <c r="G5" s="162">
        <v>80</v>
      </c>
      <c r="H5" s="162">
        <v>85</v>
      </c>
      <c r="I5" s="162">
        <v>90</v>
      </c>
      <c r="J5" s="162">
        <v>95</v>
      </c>
      <c r="K5" s="162">
        <v>100</v>
      </c>
      <c r="L5" s="162">
        <v>105</v>
      </c>
      <c r="M5" s="162">
        <v>110</v>
      </c>
      <c r="N5" s="162">
        <v>115</v>
      </c>
      <c r="O5" s="162">
        <v>120</v>
      </c>
      <c r="P5" s="162">
        <v>125</v>
      </c>
      <c r="Q5" s="162">
        <v>130</v>
      </c>
      <c r="R5" s="162">
        <v>135</v>
      </c>
      <c r="S5" s="162">
        <v>140</v>
      </c>
      <c r="T5" s="162">
        <v>145</v>
      </c>
      <c r="U5" s="162">
        <v>150</v>
      </c>
      <c r="V5" s="162">
        <v>155</v>
      </c>
      <c r="W5" s="162">
        <v>160</v>
      </c>
      <c r="X5" s="162">
        <v>165</v>
      </c>
      <c r="Y5" s="162">
        <v>170</v>
      </c>
      <c r="Z5" s="162">
        <v>175</v>
      </c>
      <c r="AA5" s="162">
        <v>180</v>
      </c>
      <c r="AB5" s="162">
        <v>185</v>
      </c>
      <c r="AC5" s="162">
        <v>190</v>
      </c>
      <c r="AD5" s="162">
        <v>195</v>
      </c>
      <c r="AE5" s="162">
        <v>200</v>
      </c>
      <c r="AF5" s="162">
        <v>205</v>
      </c>
      <c r="AG5" s="162">
        <v>210</v>
      </c>
      <c r="AH5" s="162">
        <v>215</v>
      </c>
      <c r="AI5" s="162">
        <v>220</v>
      </c>
      <c r="AJ5" s="162">
        <v>225</v>
      </c>
      <c r="AK5" s="162">
        <v>230</v>
      </c>
      <c r="AL5" s="162">
        <v>235</v>
      </c>
      <c r="AM5" s="162">
        <v>240</v>
      </c>
      <c r="AN5" s="162">
        <v>245</v>
      </c>
      <c r="AO5" s="162">
        <v>250</v>
      </c>
      <c r="AP5" s="162">
        <v>255</v>
      </c>
      <c r="AQ5" s="162">
        <v>260</v>
      </c>
      <c r="AR5" s="162">
        <v>265</v>
      </c>
      <c r="AS5" s="162">
        <v>270</v>
      </c>
      <c r="AT5" s="162">
        <v>274.99</v>
      </c>
      <c r="AU5" s="75"/>
      <c r="AV5" s="127" t="s">
        <v>138</v>
      </c>
      <c r="AW5" s="127" t="s">
        <v>138</v>
      </c>
      <c r="AX5" s="127" t="s">
        <v>138</v>
      </c>
    </row>
    <row r="6" spans="1:50" ht="17.100000000000001" customHeight="1" x14ac:dyDescent="0.15">
      <c r="B6" s="316" t="s">
        <v>76</v>
      </c>
      <c r="C6" s="327"/>
      <c r="D6" s="328"/>
      <c r="E6" s="128">
        <v>3889</v>
      </c>
      <c r="F6" s="129">
        <v>165</v>
      </c>
      <c r="G6" s="129">
        <v>170</v>
      </c>
      <c r="H6" s="129">
        <v>171</v>
      </c>
      <c r="I6" s="129">
        <v>178</v>
      </c>
      <c r="J6" s="129">
        <v>249</v>
      </c>
      <c r="K6" s="129">
        <v>321</v>
      </c>
      <c r="L6" s="129">
        <v>305</v>
      </c>
      <c r="M6" s="129">
        <v>297</v>
      </c>
      <c r="N6" s="129">
        <v>317</v>
      </c>
      <c r="O6" s="129">
        <v>280</v>
      </c>
      <c r="P6" s="129">
        <v>215</v>
      </c>
      <c r="Q6" s="129">
        <v>192</v>
      </c>
      <c r="R6" s="129">
        <v>186</v>
      </c>
      <c r="S6" s="129">
        <v>113</v>
      </c>
      <c r="T6" s="129">
        <v>100</v>
      </c>
      <c r="U6" s="129">
        <v>78</v>
      </c>
      <c r="V6" s="129">
        <v>84</v>
      </c>
      <c r="W6" s="129">
        <v>59</v>
      </c>
      <c r="X6" s="129">
        <v>48</v>
      </c>
      <c r="Y6" s="129">
        <v>51</v>
      </c>
      <c r="Z6" s="129">
        <v>36</v>
      </c>
      <c r="AA6" s="196">
        <v>32</v>
      </c>
      <c r="AB6" s="196">
        <v>29</v>
      </c>
      <c r="AC6" s="196">
        <v>33</v>
      </c>
      <c r="AD6" s="196">
        <v>14</v>
      </c>
      <c r="AE6" s="196">
        <v>28</v>
      </c>
      <c r="AF6" s="196">
        <v>18</v>
      </c>
      <c r="AG6" s="4">
        <v>12</v>
      </c>
      <c r="AH6" s="4">
        <v>12</v>
      </c>
      <c r="AI6" s="4">
        <v>16</v>
      </c>
      <c r="AJ6" s="4">
        <v>5</v>
      </c>
      <c r="AK6" s="4">
        <v>8</v>
      </c>
      <c r="AL6" s="4">
        <v>12</v>
      </c>
      <c r="AM6" s="4">
        <v>9</v>
      </c>
      <c r="AN6" s="4">
        <v>4</v>
      </c>
      <c r="AO6" s="4">
        <v>7</v>
      </c>
      <c r="AP6" s="4">
        <v>2</v>
      </c>
      <c r="AQ6" s="4">
        <v>2</v>
      </c>
      <c r="AR6" s="4">
        <v>5</v>
      </c>
      <c r="AS6" s="4">
        <v>5</v>
      </c>
      <c r="AT6" s="4">
        <v>0</v>
      </c>
      <c r="AU6" s="4">
        <v>21</v>
      </c>
      <c r="AV6" s="130">
        <v>111.4</v>
      </c>
      <c r="AW6" s="131">
        <v>118.4</v>
      </c>
      <c r="AX6" s="131">
        <v>36.299999999999997</v>
      </c>
    </row>
    <row r="7" spans="1:50" ht="17.100000000000001" customHeight="1" x14ac:dyDescent="0.15">
      <c r="A7" s="29"/>
      <c r="B7" s="306" t="s">
        <v>226</v>
      </c>
      <c r="C7" s="297"/>
      <c r="D7" s="277"/>
      <c r="E7" s="128">
        <v>1588</v>
      </c>
      <c r="F7" s="129">
        <v>55</v>
      </c>
      <c r="G7" s="129">
        <v>69</v>
      </c>
      <c r="H7" s="129">
        <v>73</v>
      </c>
      <c r="I7" s="129">
        <v>69</v>
      </c>
      <c r="J7" s="129">
        <v>100</v>
      </c>
      <c r="K7" s="129">
        <v>134</v>
      </c>
      <c r="L7" s="129">
        <v>110</v>
      </c>
      <c r="M7" s="129">
        <v>114</v>
      </c>
      <c r="N7" s="129">
        <v>128</v>
      </c>
      <c r="O7" s="129">
        <v>125</v>
      </c>
      <c r="P7" s="129">
        <v>88</v>
      </c>
      <c r="Q7" s="129">
        <v>78</v>
      </c>
      <c r="R7" s="129">
        <v>70</v>
      </c>
      <c r="S7" s="129">
        <v>41</v>
      </c>
      <c r="T7" s="129">
        <v>43</v>
      </c>
      <c r="U7" s="129">
        <v>29</v>
      </c>
      <c r="V7" s="129">
        <v>31</v>
      </c>
      <c r="W7" s="129">
        <v>26</v>
      </c>
      <c r="X7" s="129">
        <v>23</v>
      </c>
      <c r="Y7" s="129">
        <v>27</v>
      </c>
      <c r="Z7" s="129">
        <v>18</v>
      </c>
      <c r="AA7" s="206">
        <v>16</v>
      </c>
      <c r="AB7" s="206">
        <v>11</v>
      </c>
      <c r="AC7" s="206">
        <v>15</v>
      </c>
      <c r="AD7" s="206">
        <v>6</v>
      </c>
      <c r="AE7" s="206">
        <v>13</v>
      </c>
      <c r="AF7" s="206">
        <v>9</v>
      </c>
      <c r="AG7" s="206">
        <v>7</v>
      </c>
      <c r="AH7" s="206">
        <v>6</v>
      </c>
      <c r="AI7" s="206">
        <v>5</v>
      </c>
      <c r="AJ7" s="206">
        <v>2</v>
      </c>
      <c r="AK7" s="206">
        <v>4</v>
      </c>
      <c r="AL7" s="206">
        <v>8</v>
      </c>
      <c r="AM7" s="206">
        <v>5</v>
      </c>
      <c r="AN7" s="206">
        <v>3</v>
      </c>
      <c r="AO7" s="206">
        <v>4</v>
      </c>
      <c r="AP7" s="206">
        <v>1</v>
      </c>
      <c r="AQ7" s="206">
        <v>1</v>
      </c>
      <c r="AR7" s="206">
        <v>4</v>
      </c>
      <c r="AS7" s="206">
        <v>4</v>
      </c>
      <c r="AT7" s="206">
        <v>0</v>
      </c>
      <c r="AU7" s="206">
        <v>13</v>
      </c>
      <c r="AV7" s="132">
        <v>112.6</v>
      </c>
      <c r="AW7" s="133">
        <v>121.1</v>
      </c>
      <c r="AX7" s="133">
        <v>39.700000000000003</v>
      </c>
    </row>
    <row r="8" spans="1:50" ht="17.100000000000001" customHeight="1" x14ac:dyDescent="0.15">
      <c r="B8" s="218"/>
      <c r="C8" s="306" t="s">
        <v>227</v>
      </c>
      <c r="D8" s="277"/>
      <c r="E8" s="207">
        <v>962</v>
      </c>
      <c r="F8" s="134">
        <v>28</v>
      </c>
      <c r="G8" s="134">
        <v>47</v>
      </c>
      <c r="H8" s="134">
        <v>45</v>
      </c>
      <c r="I8" s="134">
        <v>35</v>
      </c>
      <c r="J8" s="134">
        <v>63</v>
      </c>
      <c r="K8" s="134">
        <v>82</v>
      </c>
      <c r="L8" s="134">
        <v>71</v>
      </c>
      <c r="M8" s="134">
        <v>68</v>
      </c>
      <c r="N8" s="134">
        <v>67</v>
      </c>
      <c r="O8" s="134">
        <v>76</v>
      </c>
      <c r="P8" s="134">
        <v>57</v>
      </c>
      <c r="Q8" s="134">
        <v>46</v>
      </c>
      <c r="R8" s="134">
        <v>49</v>
      </c>
      <c r="S8" s="134">
        <v>23</v>
      </c>
      <c r="T8" s="134">
        <v>22</v>
      </c>
      <c r="U8" s="134">
        <v>17</v>
      </c>
      <c r="V8" s="134">
        <v>21</v>
      </c>
      <c r="W8" s="134">
        <v>17</v>
      </c>
      <c r="X8" s="134">
        <v>17</v>
      </c>
      <c r="Y8" s="134">
        <v>19</v>
      </c>
      <c r="Z8" s="134">
        <v>10</v>
      </c>
      <c r="AA8" s="4">
        <v>10</v>
      </c>
      <c r="AB8" s="4">
        <v>8</v>
      </c>
      <c r="AC8" s="4">
        <v>10</v>
      </c>
      <c r="AD8" s="4">
        <v>5</v>
      </c>
      <c r="AE8" s="4">
        <v>7</v>
      </c>
      <c r="AF8" s="4">
        <v>6</v>
      </c>
      <c r="AG8" s="4">
        <v>3</v>
      </c>
      <c r="AH8" s="4">
        <v>4</v>
      </c>
      <c r="AI8" s="4">
        <v>3</v>
      </c>
      <c r="AJ8" s="4">
        <v>1</v>
      </c>
      <c r="AK8" s="4">
        <v>1</v>
      </c>
      <c r="AL8" s="4">
        <v>3</v>
      </c>
      <c r="AM8" s="4">
        <v>2</v>
      </c>
      <c r="AN8" s="4">
        <v>1</v>
      </c>
      <c r="AO8" s="4">
        <v>2</v>
      </c>
      <c r="AP8" s="4">
        <v>1</v>
      </c>
      <c r="AQ8" s="4">
        <v>0</v>
      </c>
      <c r="AR8" s="4">
        <v>3</v>
      </c>
      <c r="AS8" s="4">
        <v>4</v>
      </c>
      <c r="AT8" s="4">
        <v>0</v>
      </c>
      <c r="AU8" s="4">
        <v>8</v>
      </c>
      <c r="AV8" s="135">
        <v>113.3</v>
      </c>
      <c r="AW8" s="131">
        <v>121.4</v>
      </c>
      <c r="AX8" s="131">
        <v>40</v>
      </c>
    </row>
    <row r="9" spans="1:50" ht="17.100000000000001" customHeight="1" x14ac:dyDescent="0.15">
      <c r="B9" s="218"/>
      <c r="C9" s="218"/>
      <c r="D9" s="49" t="s">
        <v>354</v>
      </c>
      <c r="E9" s="207">
        <v>63</v>
      </c>
      <c r="F9" s="134">
        <v>2</v>
      </c>
      <c r="G9" s="134">
        <v>5</v>
      </c>
      <c r="H9" s="134">
        <v>3</v>
      </c>
      <c r="I9" s="134">
        <v>1</v>
      </c>
      <c r="J9" s="134">
        <v>3</v>
      </c>
      <c r="K9" s="134">
        <v>6</v>
      </c>
      <c r="L9" s="134">
        <v>6</v>
      </c>
      <c r="M9" s="134">
        <v>3</v>
      </c>
      <c r="N9" s="134">
        <v>3</v>
      </c>
      <c r="O9" s="134">
        <v>4</v>
      </c>
      <c r="P9" s="134">
        <v>1</v>
      </c>
      <c r="Q9" s="134">
        <v>5</v>
      </c>
      <c r="R9" s="134">
        <v>2</v>
      </c>
      <c r="S9" s="134">
        <v>2</v>
      </c>
      <c r="T9" s="134">
        <v>3</v>
      </c>
      <c r="U9" s="134">
        <v>1</v>
      </c>
      <c r="V9" s="134">
        <v>0</v>
      </c>
      <c r="W9" s="134">
        <v>1</v>
      </c>
      <c r="X9" s="134">
        <v>2</v>
      </c>
      <c r="Y9" s="134">
        <v>3</v>
      </c>
      <c r="Z9" s="134">
        <v>2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3</v>
      </c>
      <c r="AV9" s="135">
        <v>113.2</v>
      </c>
      <c r="AW9" s="131">
        <v>127.4</v>
      </c>
      <c r="AX9" s="131">
        <v>53.5</v>
      </c>
    </row>
    <row r="10" spans="1:50" ht="17.100000000000001" customHeight="1" x14ac:dyDescent="0.15">
      <c r="B10" s="218"/>
      <c r="C10" s="218"/>
      <c r="D10" s="49" t="s">
        <v>355</v>
      </c>
      <c r="E10" s="207">
        <v>189</v>
      </c>
      <c r="F10" s="134">
        <v>5</v>
      </c>
      <c r="G10" s="134">
        <v>11</v>
      </c>
      <c r="H10" s="134">
        <v>10</v>
      </c>
      <c r="I10" s="134">
        <v>10</v>
      </c>
      <c r="J10" s="134">
        <v>7</v>
      </c>
      <c r="K10" s="134">
        <v>13</v>
      </c>
      <c r="L10" s="134">
        <v>12</v>
      </c>
      <c r="M10" s="134">
        <v>13</v>
      </c>
      <c r="N10" s="134">
        <v>8</v>
      </c>
      <c r="O10" s="134">
        <v>17</v>
      </c>
      <c r="P10" s="134">
        <v>16</v>
      </c>
      <c r="Q10" s="134">
        <v>10</v>
      </c>
      <c r="R10" s="134">
        <v>8</v>
      </c>
      <c r="S10" s="134">
        <v>5</v>
      </c>
      <c r="T10" s="134">
        <v>3</v>
      </c>
      <c r="U10" s="134">
        <v>7</v>
      </c>
      <c r="V10" s="134">
        <v>3</v>
      </c>
      <c r="W10" s="134">
        <v>5</v>
      </c>
      <c r="X10" s="134">
        <v>4</v>
      </c>
      <c r="Y10" s="134">
        <v>2</v>
      </c>
      <c r="Z10" s="134">
        <v>2</v>
      </c>
      <c r="AA10" s="4">
        <v>3</v>
      </c>
      <c r="AB10" s="4">
        <v>2</v>
      </c>
      <c r="AC10" s="4">
        <v>2</v>
      </c>
      <c r="AD10" s="4">
        <v>1</v>
      </c>
      <c r="AE10" s="4">
        <v>2</v>
      </c>
      <c r="AF10" s="4">
        <v>1</v>
      </c>
      <c r="AG10" s="4">
        <v>1</v>
      </c>
      <c r="AH10" s="4">
        <v>0</v>
      </c>
      <c r="AI10" s="4">
        <v>1</v>
      </c>
      <c r="AJ10" s="4">
        <v>0</v>
      </c>
      <c r="AK10" s="4">
        <v>0</v>
      </c>
      <c r="AL10" s="4">
        <v>1</v>
      </c>
      <c r="AM10" s="4">
        <v>1</v>
      </c>
      <c r="AN10" s="4">
        <v>1</v>
      </c>
      <c r="AO10" s="4">
        <v>0</v>
      </c>
      <c r="AP10" s="4">
        <v>0</v>
      </c>
      <c r="AQ10" s="4">
        <v>0</v>
      </c>
      <c r="AR10" s="4">
        <v>2</v>
      </c>
      <c r="AS10" s="4">
        <v>0</v>
      </c>
      <c r="AT10" s="4">
        <v>0</v>
      </c>
      <c r="AU10" s="4">
        <v>0</v>
      </c>
      <c r="AV10" s="135">
        <v>116.6</v>
      </c>
      <c r="AW10" s="131">
        <v>122.1</v>
      </c>
      <c r="AX10" s="131">
        <v>37.1</v>
      </c>
    </row>
    <row r="11" spans="1:50" ht="17.100000000000001" customHeight="1" x14ac:dyDescent="0.15">
      <c r="B11" s="218"/>
      <c r="C11" s="218"/>
      <c r="D11" s="49" t="s">
        <v>356</v>
      </c>
      <c r="E11" s="207">
        <v>171</v>
      </c>
      <c r="F11" s="134">
        <v>1</v>
      </c>
      <c r="G11" s="134">
        <v>6</v>
      </c>
      <c r="H11" s="134">
        <v>9</v>
      </c>
      <c r="I11" s="134">
        <v>6</v>
      </c>
      <c r="J11" s="134">
        <v>15</v>
      </c>
      <c r="K11" s="134">
        <v>17</v>
      </c>
      <c r="L11" s="134">
        <v>10</v>
      </c>
      <c r="M11" s="134">
        <v>11</v>
      </c>
      <c r="N11" s="134">
        <v>16</v>
      </c>
      <c r="O11" s="134">
        <v>14</v>
      </c>
      <c r="P11" s="134">
        <v>8</v>
      </c>
      <c r="Q11" s="134">
        <v>6</v>
      </c>
      <c r="R11" s="134">
        <v>10</v>
      </c>
      <c r="S11" s="134">
        <v>3</v>
      </c>
      <c r="T11" s="134">
        <v>4</v>
      </c>
      <c r="U11" s="134">
        <v>3</v>
      </c>
      <c r="V11" s="134">
        <v>4</v>
      </c>
      <c r="W11" s="134">
        <v>4</v>
      </c>
      <c r="X11" s="134">
        <v>1</v>
      </c>
      <c r="Y11" s="134">
        <v>5</v>
      </c>
      <c r="Z11" s="134">
        <v>1</v>
      </c>
      <c r="AA11" s="4">
        <v>4</v>
      </c>
      <c r="AB11" s="4">
        <v>0</v>
      </c>
      <c r="AC11" s="4">
        <v>2</v>
      </c>
      <c r="AD11" s="4">
        <v>1</v>
      </c>
      <c r="AE11" s="4">
        <v>1</v>
      </c>
      <c r="AF11" s="4">
        <v>1</v>
      </c>
      <c r="AG11" s="4">
        <v>0</v>
      </c>
      <c r="AH11" s="4">
        <v>2</v>
      </c>
      <c r="AI11" s="4">
        <v>1</v>
      </c>
      <c r="AJ11" s="4">
        <v>0</v>
      </c>
      <c r="AK11" s="4">
        <v>1</v>
      </c>
      <c r="AL11" s="4">
        <v>0</v>
      </c>
      <c r="AM11" s="4">
        <v>1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2</v>
      </c>
      <c r="AV11" s="135">
        <v>112.6</v>
      </c>
      <c r="AW11" s="131">
        <v>122.7</v>
      </c>
      <c r="AX11" s="131">
        <v>38.700000000000003</v>
      </c>
    </row>
    <row r="12" spans="1:50" ht="17.100000000000001" customHeight="1" x14ac:dyDescent="0.15">
      <c r="B12" s="218"/>
      <c r="C12" s="218"/>
      <c r="D12" s="49" t="s">
        <v>357</v>
      </c>
      <c r="E12" s="207">
        <v>197</v>
      </c>
      <c r="F12" s="134">
        <v>5</v>
      </c>
      <c r="G12" s="134">
        <v>10</v>
      </c>
      <c r="H12" s="134">
        <v>6</v>
      </c>
      <c r="I12" s="134">
        <v>8</v>
      </c>
      <c r="J12" s="134">
        <v>15</v>
      </c>
      <c r="K12" s="134">
        <v>15</v>
      </c>
      <c r="L12" s="134">
        <v>17</v>
      </c>
      <c r="M12" s="134">
        <v>14</v>
      </c>
      <c r="N12" s="134">
        <v>17</v>
      </c>
      <c r="O12" s="134">
        <v>15</v>
      </c>
      <c r="P12" s="134">
        <v>13</v>
      </c>
      <c r="Q12" s="134">
        <v>8</v>
      </c>
      <c r="R12" s="134">
        <v>12</v>
      </c>
      <c r="S12" s="134">
        <v>6</v>
      </c>
      <c r="T12" s="134">
        <v>2</v>
      </c>
      <c r="U12" s="134">
        <v>2</v>
      </c>
      <c r="V12" s="134">
        <v>3</v>
      </c>
      <c r="W12" s="134">
        <v>5</v>
      </c>
      <c r="X12" s="134">
        <v>2</v>
      </c>
      <c r="Y12" s="134">
        <v>6</v>
      </c>
      <c r="Z12" s="134">
        <v>1</v>
      </c>
      <c r="AA12" s="4">
        <v>1</v>
      </c>
      <c r="AB12" s="4">
        <v>0</v>
      </c>
      <c r="AC12" s="4">
        <v>2</v>
      </c>
      <c r="AD12" s="4">
        <v>1</v>
      </c>
      <c r="AE12" s="4">
        <v>2</v>
      </c>
      <c r="AF12" s="4">
        <v>1</v>
      </c>
      <c r="AG12" s="4">
        <v>1</v>
      </c>
      <c r="AH12" s="4">
        <v>1</v>
      </c>
      <c r="AI12" s="4">
        <v>0</v>
      </c>
      <c r="AJ12" s="4">
        <v>1</v>
      </c>
      <c r="AK12" s="4">
        <v>0</v>
      </c>
      <c r="AL12" s="4">
        <v>0</v>
      </c>
      <c r="AM12" s="4">
        <v>0</v>
      </c>
      <c r="AN12" s="4">
        <v>0</v>
      </c>
      <c r="AO12" s="4">
        <v>1</v>
      </c>
      <c r="AP12" s="4">
        <v>0</v>
      </c>
      <c r="AQ12" s="4">
        <v>0</v>
      </c>
      <c r="AR12" s="4">
        <v>1</v>
      </c>
      <c r="AS12" s="4">
        <v>1</v>
      </c>
      <c r="AT12" s="4">
        <v>0</v>
      </c>
      <c r="AU12" s="4">
        <v>2</v>
      </c>
      <c r="AV12" s="135">
        <v>112.6</v>
      </c>
      <c r="AW12" s="131">
        <v>121.7</v>
      </c>
      <c r="AX12" s="131">
        <v>43.6</v>
      </c>
    </row>
    <row r="13" spans="1:50" ht="17.100000000000001" customHeight="1" x14ac:dyDescent="0.15">
      <c r="B13" s="218"/>
      <c r="C13" s="218"/>
      <c r="D13" s="49" t="s">
        <v>358</v>
      </c>
      <c r="E13" s="207">
        <v>161</v>
      </c>
      <c r="F13" s="134">
        <v>7</v>
      </c>
      <c r="G13" s="134">
        <v>6</v>
      </c>
      <c r="H13" s="134">
        <v>7</v>
      </c>
      <c r="I13" s="134">
        <v>5</v>
      </c>
      <c r="J13" s="134">
        <v>12</v>
      </c>
      <c r="K13" s="134">
        <v>17</v>
      </c>
      <c r="L13" s="134">
        <v>6</v>
      </c>
      <c r="M13" s="134">
        <v>12</v>
      </c>
      <c r="N13" s="134">
        <v>12</v>
      </c>
      <c r="O13" s="134">
        <v>13</v>
      </c>
      <c r="P13" s="134">
        <v>7</v>
      </c>
      <c r="Q13" s="134">
        <v>7</v>
      </c>
      <c r="R13" s="134">
        <v>13</v>
      </c>
      <c r="S13" s="134">
        <v>2</v>
      </c>
      <c r="T13" s="134">
        <v>4</v>
      </c>
      <c r="U13" s="134">
        <v>2</v>
      </c>
      <c r="V13" s="134">
        <v>5</v>
      </c>
      <c r="W13" s="134">
        <v>2</v>
      </c>
      <c r="X13" s="134">
        <v>4</v>
      </c>
      <c r="Y13" s="134">
        <v>1</v>
      </c>
      <c r="Z13" s="134">
        <v>2</v>
      </c>
      <c r="AA13" s="4">
        <v>1</v>
      </c>
      <c r="AB13" s="4">
        <v>4</v>
      </c>
      <c r="AC13" s="4">
        <v>2</v>
      </c>
      <c r="AD13" s="4">
        <v>2</v>
      </c>
      <c r="AE13" s="4">
        <v>0</v>
      </c>
      <c r="AF13" s="4">
        <v>1</v>
      </c>
      <c r="AG13" s="4">
        <v>0</v>
      </c>
      <c r="AH13" s="4">
        <v>0</v>
      </c>
      <c r="AI13" s="4">
        <v>1</v>
      </c>
      <c r="AJ13" s="4">
        <v>0</v>
      </c>
      <c r="AK13" s="4">
        <v>0</v>
      </c>
      <c r="AL13" s="4">
        <v>1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3</v>
      </c>
      <c r="AT13" s="4">
        <v>0</v>
      </c>
      <c r="AU13" s="4">
        <v>0</v>
      </c>
      <c r="AV13" s="135">
        <v>114.3</v>
      </c>
      <c r="AW13" s="131">
        <v>121.1</v>
      </c>
      <c r="AX13" s="131">
        <v>37.6</v>
      </c>
    </row>
    <row r="14" spans="1:50" ht="17.100000000000001" customHeight="1" x14ac:dyDescent="0.15">
      <c r="B14" s="218"/>
      <c r="C14" s="218"/>
      <c r="D14" s="49" t="s">
        <v>359</v>
      </c>
      <c r="E14" s="207">
        <v>116</v>
      </c>
      <c r="F14" s="134">
        <v>4</v>
      </c>
      <c r="G14" s="134">
        <v>4</v>
      </c>
      <c r="H14" s="134">
        <v>7</v>
      </c>
      <c r="I14" s="134">
        <v>1</v>
      </c>
      <c r="J14" s="134">
        <v>5</v>
      </c>
      <c r="K14" s="134">
        <v>7</v>
      </c>
      <c r="L14" s="134">
        <v>13</v>
      </c>
      <c r="M14" s="134">
        <v>10</v>
      </c>
      <c r="N14" s="134">
        <v>6</v>
      </c>
      <c r="O14" s="134">
        <v>9</v>
      </c>
      <c r="P14" s="134">
        <v>10</v>
      </c>
      <c r="Q14" s="134">
        <v>7</v>
      </c>
      <c r="R14" s="134">
        <v>4</v>
      </c>
      <c r="S14" s="134">
        <v>3</v>
      </c>
      <c r="T14" s="134">
        <v>4</v>
      </c>
      <c r="U14" s="134">
        <v>2</v>
      </c>
      <c r="V14" s="134">
        <v>4</v>
      </c>
      <c r="W14" s="134">
        <v>0</v>
      </c>
      <c r="X14" s="134">
        <v>2</v>
      </c>
      <c r="Y14" s="134">
        <v>1</v>
      </c>
      <c r="Z14" s="134">
        <v>2</v>
      </c>
      <c r="AA14" s="4">
        <v>1</v>
      </c>
      <c r="AB14" s="4">
        <v>2</v>
      </c>
      <c r="AC14" s="4">
        <v>2</v>
      </c>
      <c r="AD14" s="4">
        <v>0</v>
      </c>
      <c r="AE14" s="4">
        <v>1</v>
      </c>
      <c r="AF14" s="4">
        <v>1</v>
      </c>
      <c r="AG14" s="4">
        <v>1</v>
      </c>
      <c r="AH14" s="4">
        <v>0</v>
      </c>
      <c r="AI14" s="4">
        <v>0</v>
      </c>
      <c r="AJ14" s="4">
        <v>0</v>
      </c>
      <c r="AK14" s="4">
        <v>0</v>
      </c>
      <c r="AL14" s="4">
        <v>1</v>
      </c>
      <c r="AM14" s="4">
        <v>0</v>
      </c>
      <c r="AN14" s="4">
        <v>0</v>
      </c>
      <c r="AO14" s="4">
        <v>0</v>
      </c>
      <c r="AP14" s="4">
        <v>1</v>
      </c>
      <c r="AQ14" s="4">
        <v>0</v>
      </c>
      <c r="AR14" s="4">
        <v>0</v>
      </c>
      <c r="AS14" s="4">
        <v>0</v>
      </c>
      <c r="AT14" s="4">
        <v>0</v>
      </c>
      <c r="AU14" s="4">
        <v>1</v>
      </c>
      <c r="AV14" s="135">
        <v>115.3</v>
      </c>
      <c r="AW14" s="131">
        <v>122.8</v>
      </c>
      <c r="AX14" s="131">
        <v>38.799999999999997</v>
      </c>
    </row>
    <row r="15" spans="1:50" ht="17.100000000000001" customHeight="1" x14ac:dyDescent="0.15">
      <c r="B15" s="218"/>
      <c r="C15" s="329"/>
      <c r="D15" s="49" t="s">
        <v>360</v>
      </c>
      <c r="E15" s="207">
        <v>65</v>
      </c>
      <c r="F15" s="134">
        <v>4</v>
      </c>
      <c r="G15" s="134">
        <v>5</v>
      </c>
      <c r="H15" s="134">
        <v>3</v>
      </c>
      <c r="I15" s="134">
        <v>4</v>
      </c>
      <c r="J15" s="134">
        <v>6</v>
      </c>
      <c r="K15" s="134">
        <v>7</v>
      </c>
      <c r="L15" s="134">
        <v>7</v>
      </c>
      <c r="M15" s="134">
        <v>5</v>
      </c>
      <c r="N15" s="134">
        <v>5</v>
      </c>
      <c r="O15" s="134">
        <v>4</v>
      </c>
      <c r="P15" s="134">
        <v>2</v>
      </c>
      <c r="Q15" s="134">
        <v>3</v>
      </c>
      <c r="R15" s="134">
        <v>0</v>
      </c>
      <c r="S15" s="134">
        <v>2</v>
      </c>
      <c r="T15" s="134">
        <v>2</v>
      </c>
      <c r="U15" s="134">
        <v>0</v>
      </c>
      <c r="V15" s="134">
        <v>2</v>
      </c>
      <c r="W15" s="134">
        <v>0</v>
      </c>
      <c r="X15" s="134">
        <v>2</v>
      </c>
      <c r="Y15" s="134">
        <v>1</v>
      </c>
      <c r="Z15" s="13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1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135">
        <v>103.1</v>
      </c>
      <c r="AW15" s="131">
        <v>107.6</v>
      </c>
      <c r="AX15" s="131">
        <v>26.8</v>
      </c>
    </row>
    <row r="16" spans="1:50" ht="17.100000000000001" customHeight="1" x14ac:dyDescent="0.15">
      <c r="B16" s="218"/>
      <c r="C16" s="306" t="s">
        <v>228</v>
      </c>
      <c r="D16" s="277"/>
      <c r="E16" s="207">
        <v>314</v>
      </c>
      <c r="F16" s="134">
        <v>18</v>
      </c>
      <c r="G16" s="134">
        <v>12</v>
      </c>
      <c r="H16" s="134">
        <v>19</v>
      </c>
      <c r="I16" s="134">
        <v>16</v>
      </c>
      <c r="J16" s="134">
        <v>16</v>
      </c>
      <c r="K16" s="134">
        <v>23</v>
      </c>
      <c r="L16" s="134">
        <v>16</v>
      </c>
      <c r="M16" s="134">
        <v>25</v>
      </c>
      <c r="N16" s="134">
        <v>28</v>
      </c>
      <c r="O16" s="134">
        <v>21</v>
      </c>
      <c r="P16" s="134">
        <v>18</v>
      </c>
      <c r="Q16" s="134">
        <v>19</v>
      </c>
      <c r="R16" s="134">
        <v>7</v>
      </c>
      <c r="S16" s="134">
        <v>11</v>
      </c>
      <c r="T16" s="134">
        <v>15</v>
      </c>
      <c r="U16" s="134">
        <v>6</v>
      </c>
      <c r="V16" s="134">
        <v>4</v>
      </c>
      <c r="W16" s="134">
        <v>6</v>
      </c>
      <c r="X16" s="134">
        <v>3</v>
      </c>
      <c r="Y16" s="134">
        <v>4</v>
      </c>
      <c r="Z16" s="134">
        <v>6</v>
      </c>
      <c r="AA16" s="4">
        <v>3</v>
      </c>
      <c r="AB16" s="4">
        <v>3</v>
      </c>
      <c r="AC16" s="4">
        <v>3</v>
      </c>
      <c r="AD16" s="4">
        <v>1</v>
      </c>
      <c r="AE16" s="4">
        <v>2</v>
      </c>
      <c r="AF16" s="4">
        <v>1</v>
      </c>
      <c r="AG16" s="4">
        <v>1</v>
      </c>
      <c r="AH16" s="4">
        <v>0</v>
      </c>
      <c r="AI16" s="4">
        <v>0</v>
      </c>
      <c r="AJ16" s="4">
        <v>0</v>
      </c>
      <c r="AK16" s="4">
        <v>1</v>
      </c>
      <c r="AL16" s="4">
        <v>2</v>
      </c>
      <c r="AM16" s="4">
        <v>0</v>
      </c>
      <c r="AN16" s="4">
        <v>0</v>
      </c>
      <c r="AO16" s="4">
        <v>0</v>
      </c>
      <c r="AP16" s="4">
        <v>0</v>
      </c>
      <c r="AQ16" s="4">
        <v>1</v>
      </c>
      <c r="AR16" s="4">
        <v>1</v>
      </c>
      <c r="AS16" s="4">
        <v>0</v>
      </c>
      <c r="AT16" s="4">
        <v>0</v>
      </c>
      <c r="AU16" s="4">
        <v>2</v>
      </c>
      <c r="AV16" s="135">
        <v>111.7</v>
      </c>
      <c r="AW16" s="131">
        <v>118.1</v>
      </c>
      <c r="AX16" s="131">
        <v>36.299999999999997</v>
      </c>
    </row>
    <row r="17" spans="2:50" ht="17.100000000000001" customHeight="1" x14ac:dyDescent="0.15">
      <c r="B17" s="218"/>
      <c r="C17" s="218"/>
      <c r="D17" s="49" t="s">
        <v>354</v>
      </c>
      <c r="E17" s="207">
        <v>53</v>
      </c>
      <c r="F17" s="134">
        <v>6</v>
      </c>
      <c r="G17" s="134">
        <v>1</v>
      </c>
      <c r="H17" s="134">
        <v>2</v>
      </c>
      <c r="I17" s="134">
        <v>2</v>
      </c>
      <c r="J17" s="134">
        <v>4</v>
      </c>
      <c r="K17" s="134">
        <v>4</v>
      </c>
      <c r="L17" s="134">
        <v>3</v>
      </c>
      <c r="M17" s="134">
        <v>1</v>
      </c>
      <c r="N17" s="134">
        <v>5</v>
      </c>
      <c r="O17" s="134">
        <v>1</v>
      </c>
      <c r="P17" s="134">
        <v>2</v>
      </c>
      <c r="Q17" s="134">
        <v>4</v>
      </c>
      <c r="R17" s="134">
        <v>0</v>
      </c>
      <c r="S17" s="134">
        <v>2</v>
      </c>
      <c r="T17" s="134">
        <v>3</v>
      </c>
      <c r="U17" s="134">
        <v>0</v>
      </c>
      <c r="V17" s="134">
        <v>3</v>
      </c>
      <c r="W17" s="134">
        <v>2</v>
      </c>
      <c r="X17" s="134">
        <v>0</v>
      </c>
      <c r="Y17" s="134">
        <v>0</v>
      </c>
      <c r="Z17" s="134">
        <v>1</v>
      </c>
      <c r="AA17" s="4">
        <v>1</v>
      </c>
      <c r="AB17" s="4">
        <v>1</v>
      </c>
      <c r="AC17" s="4">
        <v>1</v>
      </c>
      <c r="AD17" s="4">
        <v>0</v>
      </c>
      <c r="AE17" s="4">
        <v>2</v>
      </c>
      <c r="AF17" s="4">
        <v>0</v>
      </c>
      <c r="AG17" s="4">
        <v>1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1</v>
      </c>
      <c r="AV17" s="135">
        <v>112</v>
      </c>
      <c r="AW17" s="131">
        <v>124.1</v>
      </c>
      <c r="AX17" s="131">
        <v>45.4</v>
      </c>
    </row>
    <row r="18" spans="2:50" ht="17.100000000000001" customHeight="1" x14ac:dyDescent="0.15">
      <c r="B18" s="218"/>
      <c r="C18" s="218"/>
      <c r="D18" s="49" t="s">
        <v>355</v>
      </c>
      <c r="E18" s="207">
        <v>78</v>
      </c>
      <c r="F18" s="134">
        <v>2</v>
      </c>
      <c r="G18" s="134">
        <v>4</v>
      </c>
      <c r="H18" s="134">
        <v>5</v>
      </c>
      <c r="I18" s="134">
        <v>2</v>
      </c>
      <c r="J18" s="134">
        <v>4</v>
      </c>
      <c r="K18" s="134">
        <v>8</v>
      </c>
      <c r="L18" s="134">
        <v>5</v>
      </c>
      <c r="M18" s="134">
        <v>10</v>
      </c>
      <c r="N18" s="134">
        <v>7</v>
      </c>
      <c r="O18" s="134">
        <v>6</v>
      </c>
      <c r="P18" s="134">
        <v>5</v>
      </c>
      <c r="Q18" s="134">
        <v>3</v>
      </c>
      <c r="R18" s="134">
        <v>0</v>
      </c>
      <c r="S18" s="134">
        <v>3</v>
      </c>
      <c r="T18" s="134">
        <v>5</v>
      </c>
      <c r="U18" s="134">
        <v>1</v>
      </c>
      <c r="V18" s="134">
        <v>0</v>
      </c>
      <c r="W18" s="134">
        <v>1</v>
      </c>
      <c r="X18" s="134">
        <v>0</v>
      </c>
      <c r="Y18" s="134">
        <v>1</v>
      </c>
      <c r="Z18" s="134">
        <v>0</v>
      </c>
      <c r="AA18" s="4">
        <v>2</v>
      </c>
      <c r="AB18" s="4">
        <v>1</v>
      </c>
      <c r="AC18" s="4">
        <v>0</v>
      </c>
      <c r="AD18" s="4">
        <v>1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1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1</v>
      </c>
      <c r="AR18" s="4">
        <v>0</v>
      </c>
      <c r="AS18" s="4">
        <v>0</v>
      </c>
      <c r="AT18" s="4">
        <v>0</v>
      </c>
      <c r="AU18" s="4">
        <v>0</v>
      </c>
      <c r="AV18" s="135">
        <v>109.8</v>
      </c>
      <c r="AW18" s="131">
        <v>116.4</v>
      </c>
      <c r="AX18" s="131">
        <v>33</v>
      </c>
    </row>
    <row r="19" spans="2:50" ht="17.100000000000001" customHeight="1" x14ac:dyDescent="0.15">
      <c r="B19" s="218"/>
      <c r="C19" s="218"/>
      <c r="D19" s="49" t="s">
        <v>356</v>
      </c>
      <c r="E19" s="207">
        <v>60</v>
      </c>
      <c r="F19" s="134">
        <v>3</v>
      </c>
      <c r="G19" s="134">
        <v>2</v>
      </c>
      <c r="H19" s="134">
        <v>1</v>
      </c>
      <c r="I19" s="134">
        <v>4</v>
      </c>
      <c r="J19" s="134">
        <v>2</v>
      </c>
      <c r="K19" s="134">
        <v>4</v>
      </c>
      <c r="L19" s="134">
        <v>3</v>
      </c>
      <c r="M19" s="134">
        <v>6</v>
      </c>
      <c r="N19" s="134">
        <v>4</v>
      </c>
      <c r="O19" s="134">
        <v>4</v>
      </c>
      <c r="P19" s="134">
        <v>6</v>
      </c>
      <c r="Q19" s="134">
        <v>5</v>
      </c>
      <c r="R19" s="134">
        <v>2</v>
      </c>
      <c r="S19" s="134">
        <v>2</v>
      </c>
      <c r="T19" s="134">
        <v>4</v>
      </c>
      <c r="U19" s="134">
        <v>1</v>
      </c>
      <c r="V19" s="134">
        <v>0</v>
      </c>
      <c r="W19" s="134">
        <v>2</v>
      </c>
      <c r="X19" s="134">
        <v>0</v>
      </c>
      <c r="Y19" s="134">
        <v>0</v>
      </c>
      <c r="Z19" s="134">
        <v>3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1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135">
        <v>116.8</v>
      </c>
      <c r="AW19" s="131">
        <v>118.9</v>
      </c>
      <c r="AX19" s="131">
        <v>30.7</v>
      </c>
    </row>
    <row r="20" spans="2:50" ht="17.100000000000001" customHeight="1" x14ac:dyDescent="0.15">
      <c r="B20" s="218"/>
      <c r="C20" s="218"/>
      <c r="D20" s="49" t="s">
        <v>357</v>
      </c>
      <c r="E20" s="207">
        <v>74</v>
      </c>
      <c r="F20" s="134">
        <v>4</v>
      </c>
      <c r="G20" s="134">
        <v>4</v>
      </c>
      <c r="H20" s="134">
        <v>5</v>
      </c>
      <c r="I20" s="134">
        <v>3</v>
      </c>
      <c r="J20" s="134">
        <v>4</v>
      </c>
      <c r="K20" s="134">
        <v>4</v>
      </c>
      <c r="L20" s="134">
        <v>4</v>
      </c>
      <c r="M20" s="134">
        <v>6</v>
      </c>
      <c r="N20" s="134">
        <v>9</v>
      </c>
      <c r="O20" s="134">
        <v>7</v>
      </c>
      <c r="P20" s="134">
        <v>2</v>
      </c>
      <c r="Q20" s="134">
        <v>3</v>
      </c>
      <c r="R20" s="134">
        <v>3</v>
      </c>
      <c r="S20" s="134">
        <v>2</v>
      </c>
      <c r="T20" s="134">
        <v>2</v>
      </c>
      <c r="U20" s="134">
        <v>3</v>
      </c>
      <c r="V20" s="134">
        <v>1</v>
      </c>
      <c r="W20" s="134">
        <v>1</v>
      </c>
      <c r="X20" s="134">
        <v>2</v>
      </c>
      <c r="Y20" s="134">
        <v>3</v>
      </c>
      <c r="Z20" s="13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1</v>
      </c>
      <c r="AS20" s="4">
        <v>0</v>
      </c>
      <c r="AT20" s="4">
        <v>0</v>
      </c>
      <c r="AU20" s="4">
        <v>1</v>
      </c>
      <c r="AV20" s="135">
        <v>111.2</v>
      </c>
      <c r="AW20" s="131">
        <v>116.2</v>
      </c>
      <c r="AX20" s="131">
        <v>36.6</v>
      </c>
    </row>
    <row r="21" spans="2:50" ht="17.100000000000001" customHeight="1" x14ac:dyDescent="0.15">
      <c r="B21" s="218"/>
      <c r="C21" s="329"/>
      <c r="D21" s="49" t="s">
        <v>358</v>
      </c>
      <c r="E21" s="207">
        <v>49</v>
      </c>
      <c r="F21" s="134">
        <v>3</v>
      </c>
      <c r="G21" s="134">
        <v>1</v>
      </c>
      <c r="H21" s="134">
        <v>6</v>
      </c>
      <c r="I21" s="134">
        <v>5</v>
      </c>
      <c r="J21" s="134">
        <v>2</v>
      </c>
      <c r="K21" s="134">
        <v>3</v>
      </c>
      <c r="L21" s="134">
        <v>1</v>
      </c>
      <c r="M21" s="134">
        <v>2</v>
      </c>
      <c r="N21" s="134">
        <v>3</v>
      </c>
      <c r="O21" s="134">
        <v>3</v>
      </c>
      <c r="P21" s="134">
        <v>3</v>
      </c>
      <c r="Q21" s="134">
        <v>4</v>
      </c>
      <c r="R21" s="134">
        <v>2</v>
      </c>
      <c r="S21" s="134">
        <v>2</v>
      </c>
      <c r="T21" s="134">
        <v>1</v>
      </c>
      <c r="U21" s="134">
        <v>1</v>
      </c>
      <c r="V21" s="134">
        <v>0</v>
      </c>
      <c r="W21" s="134">
        <v>0</v>
      </c>
      <c r="X21" s="134">
        <v>1</v>
      </c>
      <c r="Y21" s="134">
        <v>0</v>
      </c>
      <c r="Z21" s="134">
        <v>2</v>
      </c>
      <c r="AA21" s="4">
        <v>0</v>
      </c>
      <c r="AB21" s="4">
        <v>1</v>
      </c>
      <c r="AC21" s="4">
        <v>2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135">
        <v>114.3</v>
      </c>
      <c r="AW21" s="131">
        <v>116.5</v>
      </c>
      <c r="AX21" s="131">
        <v>35.5</v>
      </c>
    </row>
    <row r="22" spans="2:50" ht="17.100000000000001" customHeight="1" x14ac:dyDescent="0.15">
      <c r="B22" s="218"/>
      <c r="C22" s="306" t="s">
        <v>229</v>
      </c>
      <c r="D22" s="277"/>
      <c r="E22" s="207">
        <v>312</v>
      </c>
      <c r="F22" s="134">
        <v>9</v>
      </c>
      <c r="G22" s="134">
        <v>10</v>
      </c>
      <c r="H22" s="134">
        <v>9</v>
      </c>
      <c r="I22" s="134">
        <v>18</v>
      </c>
      <c r="J22" s="134">
        <v>21</v>
      </c>
      <c r="K22" s="134">
        <v>29</v>
      </c>
      <c r="L22" s="134">
        <v>23</v>
      </c>
      <c r="M22" s="134">
        <v>21</v>
      </c>
      <c r="N22" s="134">
        <v>33</v>
      </c>
      <c r="O22" s="134">
        <v>28</v>
      </c>
      <c r="P22" s="134">
        <v>13</v>
      </c>
      <c r="Q22" s="134">
        <v>13</v>
      </c>
      <c r="R22" s="134">
        <v>14</v>
      </c>
      <c r="S22" s="134">
        <v>7</v>
      </c>
      <c r="T22" s="134">
        <v>6</v>
      </c>
      <c r="U22" s="134">
        <v>6</v>
      </c>
      <c r="V22" s="134">
        <v>6</v>
      </c>
      <c r="W22" s="134">
        <v>3</v>
      </c>
      <c r="X22" s="134">
        <v>3</v>
      </c>
      <c r="Y22" s="134">
        <v>4</v>
      </c>
      <c r="Z22" s="134">
        <v>2</v>
      </c>
      <c r="AA22" s="4">
        <v>3</v>
      </c>
      <c r="AB22" s="4">
        <v>0</v>
      </c>
      <c r="AC22" s="4">
        <v>2</v>
      </c>
      <c r="AD22" s="4">
        <v>0</v>
      </c>
      <c r="AE22" s="4">
        <v>4</v>
      </c>
      <c r="AF22" s="4">
        <v>2</v>
      </c>
      <c r="AG22" s="4">
        <v>3</v>
      </c>
      <c r="AH22" s="4">
        <v>2</v>
      </c>
      <c r="AI22" s="4">
        <v>2</v>
      </c>
      <c r="AJ22" s="4">
        <v>1</v>
      </c>
      <c r="AK22" s="4">
        <v>2</v>
      </c>
      <c r="AL22" s="4">
        <v>3</v>
      </c>
      <c r="AM22" s="4">
        <v>3</v>
      </c>
      <c r="AN22" s="4">
        <v>2</v>
      </c>
      <c r="AO22" s="4">
        <v>2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3</v>
      </c>
      <c r="AV22" s="135">
        <v>111.8</v>
      </c>
      <c r="AW22" s="131">
        <v>123.1</v>
      </c>
      <c r="AX22" s="131">
        <v>42.1</v>
      </c>
    </row>
    <row r="23" spans="2:50" ht="17.100000000000001" customHeight="1" x14ac:dyDescent="0.15">
      <c r="B23" s="218"/>
      <c r="C23" s="218"/>
      <c r="D23" s="49" t="s">
        <v>354</v>
      </c>
      <c r="E23" s="207">
        <v>67</v>
      </c>
      <c r="F23" s="134">
        <v>2</v>
      </c>
      <c r="G23" s="134">
        <v>2</v>
      </c>
      <c r="H23" s="134">
        <v>1</v>
      </c>
      <c r="I23" s="134">
        <v>3</v>
      </c>
      <c r="J23" s="134">
        <v>3</v>
      </c>
      <c r="K23" s="134">
        <v>9</v>
      </c>
      <c r="L23" s="134">
        <v>8</v>
      </c>
      <c r="M23" s="134">
        <v>4</v>
      </c>
      <c r="N23" s="134">
        <v>7</v>
      </c>
      <c r="O23" s="134">
        <v>6</v>
      </c>
      <c r="P23" s="134">
        <v>2</v>
      </c>
      <c r="Q23" s="134">
        <v>1</v>
      </c>
      <c r="R23" s="134">
        <v>5</v>
      </c>
      <c r="S23" s="134">
        <v>3</v>
      </c>
      <c r="T23" s="134">
        <v>0</v>
      </c>
      <c r="U23" s="134">
        <v>0</v>
      </c>
      <c r="V23" s="134">
        <v>1</v>
      </c>
      <c r="W23" s="134">
        <v>1</v>
      </c>
      <c r="X23" s="134">
        <v>1</v>
      </c>
      <c r="Y23" s="134">
        <v>1</v>
      </c>
      <c r="Z23" s="134">
        <v>0</v>
      </c>
      <c r="AA23" s="4">
        <v>1</v>
      </c>
      <c r="AB23" s="4">
        <v>0</v>
      </c>
      <c r="AC23" s="4">
        <v>0</v>
      </c>
      <c r="AD23" s="4">
        <v>0</v>
      </c>
      <c r="AE23" s="4">
        <v>1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1</v>
      </c>
      <c r="AL23" s="4">
        <v>2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135">
        <v>111.3</v>
      </c>
      <c r="AW23" s="131">
        <v>121.4</v>
      </c>
      <c r="AX23" s="131">
        <v>38.6</v>
      </c>
    </row>
    <row r="24" spans="2:50" ht="17.100000000000001" customHeight="1" x14ac:dyDescent="0.15">
      <c r="B24" s="218"/>
      <c r="C24" s="218"/>
      <c r="D24" s="49" t="s">
        <v>355</v>
      </c>
      <c r="E24" s="207">
        <v>90</v>
      </c>
      <c r="F24" s="134">
        <v>3</v>
      </c>
      <c r="G24" s="134">
        <v>5</v>
      </c>
      <c r="H24" s="134">
        <v>3</v>
      </c>
      <c r="I24" s="134">
        <v>5</v>
      </c>
      <c r="J24" s="134">
        <v>5</v>
      </c>
      <c r="K24" s="134">
        <v>4</v>
      </c>
      <c r="L24" s="134">
        <v>4</v>
      </c>
      <c r="M24" s="134">
        <v>7</v>
      </c>
      <c r="N24" s="134">
        <v>9</v>
      </c>
      <c r="O24" s="134">
        <v>12</v>
      </c>
      <c r="P24" s="134">
        <v>1</v>
      </c>
      <c r="Q24" s="134">
        <v>3</v>
      </c>
      <c r="R24" s="134">
        <v>6</v>
      </c>
      <c r="S24" s="134">
        <v>0</v>
      </c>
      <c r="T24" s="134">
        <v>3</v>
      </c>
      <c r="U24" s="134">
        <v>3</v>
      </c>
      <c r="V24" s="134">
        <v>2</v>
      </c>
      <c r="W24" s="134">
        <v>0</v>
      </c>
      <c r="X24" s="134">
        <v>2</v>
      </c>
      <c r="Y24" s="134">
        <v>1</v>
      </c>
      <c r="Z24" s="134">
        <v>0</v>
      </c>
      <c r="AA24" s="4">
        <v>0</v>
      </c>
      <c r="AB24" s="4">
        <v>0</v>
      </c>
      <c r="AC24" s="4">
        <v>1</v>
      </c>
      <c r="AD24" s="4">
        <v>0</v>
      </c>
      <c r="AE24" s="4">
        <v>1</v>
      </c>
      <c r="AF24" s="4">
        <v>1</v>
      </c>
      <c r="AG24" s="4">
        <v>0</v>
      </c>
      <c r="AH24" s="4">
        <v>1</v>
      </c>
      <c r="AI24" s="4">
        <v>1</v>
      </c>
      <c r="AJ24" s="4">
        <v>0</v>
      </c>
      <c r="AK24" s="4">
        <v>1</v>
      </c>
      <c r="AL24" s="4">
        <v>1</v>
      </c>
      <c r="AM24" s="4">
        <v>2</v>
      </c>
      <c r="AN24" s="4">
        <v>2</v>
      </c>
      <c r="AO24" s="4">
        <v>1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135">
        <v>114.7</v>
      </c>
      <c r="AW24" s="131">
        <v>126.4</v>
      </c>
      <c r="AX24" s="131">
        <v>44.5</v>
      </c>
    </row>
    <row r="25" spans="2:50" ht="17.100000000000001" customHeight="1" x14ac:dyDescent="0.15">
      <c r="B25" s="218"/>
      <c r="C25" s="218"/>
      <c r="D25" s="49" t="s">
        <v>356</v>
      </c>
      <c r="E25" s="207">
        <v>59</v>
      </c>
      <c r="F25" s="134">
        <v>0</v>
      </c>
      <c r="G25" s="134">
        <v>1</v>
      </c>
      <c r="H25" s="134">
        <v>2</v>
      </c>
      <c r="I25" s="134">
        <v>3</v>
      </c>
      <c r="J25" s="134">
        <v>4</v>
      </c>
      <c r="K25" s="134">
        <v>8</v>
      </c>
      <c r="L25" s="134">
        <v>3</v>
      </c>
      <c r="M25" s="134">
        <v>5</v>
      </c>
      <c r="N25" s="134">
        <v>8</v>
      </c>
      <c r="O25" s="134">
        <v>2</v>
      </c>
      <c r="P25" s="134">
        <v>4</v>
      </c>
      <c r="Q25" s="134">
        <v>5</v>
      </c>
      <c r="R25" s="134">
        <v>2</v>
      </c>
      <c r="S25" s="134">
        <v>1</v>
      </c>
      <c r="T25" s="134">
        <v>1</v>
      </c>
      <c r="U25" s="134">
        <v>1</v>
      </c>
      <c r="V25" s="134">
        <v>1</v>
      </c>
      <c r="W25" s="134">
        <v>1</v>
      </c>
      <c r="X25" s="134">
        <v>0</v>
      </c>
      <c r="Y25" s="134">
        <v>2</v>
      </c>
      <c r="Z25" s="134">
        <v>1</v>
      </c>
      <c r="AA25" s="4">
        <v>0</v>
      </c>
      <c r="AB25" s="4">
        <v>0</v>
      </c>
      <c r="AC25" s="4">
        <v>0</v>
      </c>
      <c r="AD25" s="4">
        <v>0</v>
      </c>
      <c r="AE25" s="4">
        <v>1</v>
      </c>
      <c r="AF25" s="4">
        <v>0</v>
      </c>
      <c r="AG25" s="4">
        <v>2</v>
      </c>
      <c r="AH25" s="4">
        <v>1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135">
        <v>112.6</v>
      </c>
      <c r="AW25" s="131">
        <v>120.4</v>
      </c>
      <c r="AX25" s="131">
        <v>31.5</v>
      </c>
    </row>
    <row r="26" spans="2:50" ht="17.100000000000001" customHeight="1" x14ac:dyDescent="0.15">
      <c r="B26" s="218"/>
      <c r="C26" s="218"/>
      <c r="D26" s="49" t="s">
        <v>357</v>
      </c>
      <c r="E26" s="207">
        <v>72</v>
      </c>
      <c r="F26" s="134">
        <v>4</v>
      </c>
      <c r="G26" s="134">
        <v>1</v>
      </c>
      <c r="H26" s="134">
        <v>2</v>
      </c>
      <c r="I26" s="134">
        <v>4</v>
      </c>
      <c r="J26" s="134">
        <v>7</v>
      </c>
      <c r="K26" s="134">
        <v>6</v>
      </c>
      <c r="L26" s="134">
        <v>6</v>
      </c>
      <c r="M26" s="134">
        <v>4</v>
      </c>
      <c r="N26" s="134">
        <v>7</v>
      </c>
      <c r="O26" s="134">
        <v>7</v>
      </c>
      <c r="P26" s="134">
        <v>3</v>
      </c>
      <c r="Q26" s="134">
        <v>4</v>
      </c>
      <c r="R26" s="134">
        <v>1</v>
      </c>
      <c r="S26" s="134">
        <v>2</v>
      </c>
      <c r="T26" s="134">
        <v>1</v>
      </c>
      <c r="U26" s="134">
        <v>2</v>
      </c>
      <c r="V26" s="134">
        <v>0</v>
      </c>
      <c r="W26" s="134">
        <v>0</v>
      </c>
      <c r="X26" s="134">
        <v>0</v>
      </c>
      <c r="Y26" s="134">
        <v>0</v>
      </c>
      <c r="Z26" s="134">
        <v>1</v>
      </c>
      <c r="AA26" s="4">
        <v>2</v>
      </c>
      <c r="AB26" s="4">
        <v>0</v>
      </c>
      <c r="AC26" s="4">
        <v>1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1</v>
      </c>
      <c r="AJ26" s="4">
        <v>1</v>
      </c>
      <c r="AK26" s="4">
        <v>0</v>
      </c>
      <c r="AL26" s="4">
        <v>0</v>
      </c>
      <c r="AM26" s="4">
        <v>0</v>
      </c>
      <c r="AN26" s="4">
        <v>0</v>
      </c>
      <c r="AO26" s="4">
        <v>1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3</v>
      </c>
      <c r="AV26" s="135">
        <v>111</v>
      </c>
      <c r="AW26" s="131">
        <v>125.3</v>
      </c>
      <c r="AX26" s="131">
        <v>51.8</v>
      </c>
    </row>
    <row r="27" spans="2:50" ht="17.100000000000001" customHeight="1" x14ac:dyDescent="0.15">
      <c r="B27" s="329"/>
      <c r="C27" s="329"/>
      <c r="D27" s="49" t="s">
        <v>358</v>
      </c>
      <c r="E27" s="207">
        <v>24</v>
      </c>
      <c r="F27" s="134">
        <v>0</v>
      </c>
      <c r="G27" s="134">
        <v>1</v>
      </c>
      <c r="H27" s="134">
        <v>1</v>
      </c>
      <c r="I27" s="134">
        <v>3</v>
      </c>
      <c r="J27" s="134">
        <v>2</v>
      </c>
      <c r="K27" s="134">
        <v>2</v>
      </c>
      <c r="L27" s="134">
        <v>2</v>
      </c>
      <c r="M27" s="134">
        <v>1</v>
      </c>
      <c r="N27" s="134">
        <v>2</v>
      </c>
      <c r="O27" s="134">
        <v>1</v>
      </c>
      <c r="P27" s="134">
        <v>3</v>
      </c>
      <c r="Q27" s="134">
        <v>0</v>
      </c>
      <c r="R27" s="134">
        <v>0</v>
      </c>
      <c r="S27" s="134">
        <v>1</v>
      </c>
      <c r="T27" s="134">
        <v>1</v>
      </c>
      <c r="U27" s="134">
        <v>0</v>
      </c>
      <c r="V27" s="134">
        <v>2</v>
      </c>
      <c r="W27" s="134">
        <v>1</v>
      </c>
      <c r="X27" s="136">
        <v>0</v>
      </c>
      <c r="Y27" s="136">
        <v>0</v>
      </c>
      <c r="Z27" s="136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1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135">
        <v>108</v>
      </c>
      <c r="AW27" s="131">
        <v>115.1</v>
      </c>
      <c r="AX27" s="131">
        <v>29</v>
      </c>
    </row>
    <row r="28" spans="2:50" ht="17.100000000000001" customHeight="1" x14ac:dyDescent="0.15">
      <c r="B28" s="316" t="s">
        <v>95</v>
      </c>
      <c r="C28" s="327"/>
      <c r="D28" s="328"/>
      <c r="E28" s="128">
        <v>2301</v>
      </c>
      <c r="F28" s="129">
        <v>110</v>
      </c>
      <c r="G28" s="129">
        <v>101</v>
      </c>
      <c r="H28" s="129">
        <v>98</v>
      </c>
      <c r="I28" s="129">
        <v>109</v>
      </c>
      <c r="J28" s="129">
        <v>149</v>
      </c>
      <c r="K28" s="129">
        <v>187</v>
      </c>
      <c r="L28" s="129">
        <v>195</v>
      </c>
      <c r="M28" s="129">
        <v>183</v>
      </c>
      <c r="N28" s="129">
        <v>189</v>
      </c>
      <c r="O28" s="129">
        <v>155</v>
      </c>
      <c r="P28" s="129">
        <v>127</v>
      </c>
      <c r="Q28" s="129">
        <v>114</v>
      </c>
      <c r="R28" s="129">
        <v>116</v>
      </c>
      <c r="S28" s="129">
        <v>72</v>
      </c>
      <c r="T28" s="129">
        <v>57</v>
      </c>
      <c r="U28" s="129">
        <v>49</v>
      </c>
      <c r="V28" s="129">
        <v>53</v>
      </c>
      <c r="W28" s="129">
        <v>33</v>
      </c>
      <c r="X28" s="129">
        <v>25</v>
      </c>
      <c r="Y28" s="129">
        <v>24</v>
      </c>
      <c r="Z28" s="129">
        <v>18</v>
      </c>
      <c r="AA28" s="206">
        <v>16</v>
      </c>
      <c r="AB28" s="206">
        <v>18</v>
      </c>
      <c r="AC28" s="206">
        <v>18</v>
      </c>
      <c r="AD28" s="206">
        <v>8</v>
      </c>
      <c r="AE28" s="206">
        <v>15</v>
      </c>
      <c r="AF28" s="206">
        <v>9</v>
      </c>
      <c r="AG28" s="206">
        <v>5</v>
      </c>
      <c r="AH28" s="206">
        <v>6</v>
      </c>
      <c r="AI28" s="206">
        <v>11</v>
      </c>
      <c r="AJ28" s="206">
        <v>3</v>
      </c>
      <c r="AK28" s="206">
        <v>4</v>
      </c>
      <c r="AL28" s="206">
        <v>4</v>
      </c>
      <c r="AM28" s="206">
        <v>4</v>
      </c>
      <c r="AN28" s="206">
        <v>1</v>
      </c>
      <c r="AO28" s="206">
        <v>3</v>
      </c>
      <c r="AP28" s="206">
        <v>1</v>
      </c>
      <c r="AQ28" s="206">
        <v>1</v>
      </c>
      <c r="AR28" s="206">
        <v>1</v>
      </c>
      <c r="AS28" s="206">
        <v>1</v>
      </c>
      <c r="AT28" s="206">
        <v>0</v>
      </c>
      <c r="AU28" s="206">
        <v>8</v>
      </c>
      <c r="AV28" s="132">
        <v>110.5</v>
      </c>
      <c r="AW28" s="133">
        <v>116.5</v>
      </c>
      <c r="AX28" s="133">
        <v>33.6</v>
      </c>
    </row>
    <row r="31" spans="2:50" x14ac:dyDescent="0.15">
      <c r="E31" s="152" t="str">
        <f>IF(E6=SUM(E8,E16,E22,E28),"OK","NG")</f>
        <v>OK</v>
      </c>
    </row>
  </sheetData>
  <mergeCells count="16"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AV3:AV4"/>
    <mergeCell ref="AW3:AW4"/>
    <mergeCell ref="AX3:AX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9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47" width="6.7109375" customWidth="1"/>
  </cols>
  <sheetData>
    <row r="1" spans="1:47" ht="17.25" x14ac:dyDescent="0.2">
      <c r="B1" s="23" t="s">
        <v>298</v>
      </c>
      <c r="C1" s="23"/>
      <c r="E1" s="23" t="s">
        <v>320</v>
      </c>
      <c r="I1" s="23"/>
      <c r="Q1" s="23" t="s">
        <v>320</v>
      </c>
      <c r="V1" s="23"/>
      <c r="AA1" s="23"/>
      <c r="AD1" s="23" t="s">
        <v>320</v>
      </c>
      <c r="AI1" s="23"/>
      <c r="AJ1" s="23"/>
      <c r="AQ1" s="23" t="s">
        <v>320</v>
      </c>
    </row>
    <row r="2" spans="1:47" ht="17.25" x14ac:dyDescent="0.2">
      <c r="B2" s="1" t="s">
        <v>316</v>
      </c>
      <c r="C2" s="23"/>
      <c r="E2" s="137"/>
      <c r="O2" s="23"/>
      <c r="AA2" s="23"/>
      <c r="AJ2" s="23"/>
    </row>
    <row r="3" spans="1:47" ht="24" customHeight="1" x14ac:dyDescent="0.15">
      <c r="B3" s="278" t="s">
        <v>224</v>
      </c>
      <c r="C3" s="317"/>
      <c r="D3" s="263"/>
      <c r="E3" s="318" t="s">
        <v>76</v>
      </c>
      <c r="F3" s="124"/>
      <c r="G3" s="161">
        <v>75</v>
      </c>
      <c r="H3" s="161">
        <v>80</v>
      </c>
      <c r="I3" s="161">
        <v>85</v>
      </c>
      <c r="J3" s="161">
        <v>90</v>
      </c>
      <c r="K3" s="161">
        <v>95</v>
      </c>
      <c r="L3" s="161">
        <v>100</v>
      </c>
      <c r="M3" s="161">
        <v>105</v>
      </c>
      <c r="N3" s="161">
        <v>110</v>
      </c>
      <c r="O3" s="161">
        <v>115</v>
      </c>
      <c r="P3" s="161">
        <v>120</v>
      </c>
      <c r="Q3" s="161">
        <v>125</v>
      </c>
      <c r="R3" s="161">
        <v>130</v>
      </c>
      <c r="S3" s="161">
        <v>135</v>
      </c>
      <c r="T3" s="161">
        <v>140</v>
      </c>
      <c r="U3" s="161">
        <v>145</v>
      </c>
      <c r="V3" s="161">
        <v>150</v>
      </c>
      <c r="W3" s="161">
        <v>155</v>
      </c>
      <c r="X3" s="161">
        <v>160</v>
      </c>
      <c r="Y3" s="161">
        <v>165</v>
      </c>
      <c r="Z3" s="161">
        <v>170</v>
      </c>
      <c r="AA3" s="161">
        <v>175</v>
      </c>
      <c r="AB3" s="161">
        <v>180</v>
      </c>
      <c r="AC3" s="161">
        <v>185</v>
      </c>
      <c r="AD3" s="161">
        <v>190</v>
      </c>
      <c r="AE3" s="161">
        <v>195</v>
      </c>
      <c r="AF3" s="161">
        <v>200</v>
      </c>
      <c r="AG3" s="161">
        <v>205</v>
      </c>
      <c r="AH3" s="161">
        <v>210</v>
      </c>
      <c r="AI3" s="161">
        <v>215</v>
      </c>
      <c r="AJ3" s="161">
        <v>220</v>
      </c>
      <c r="AK3" s="161">
        <v>225</v>
      </c>
      <c r="AL3" s="161">
        <v>230</v>
      </c>
      <c r="AM3" s="161">
        <v>235</v>
      </c>
      <c r="AN3" s="161">
        <v>240</v>
      </c>
      <c r="AO3" s="161">
        <v>245</v>
      </c>
      <c r="AP3" s="161">
        <v>250</v>
      </c>
      <c r="AQ3" s="161">
        <v>255</v>
      </c>
      <c r="AR3" s="161">
        <v>260</v>
      </c>
      <c r="AS3" s="161">
        <v>265</v>
      </c>
      <c r="AT3" s="161">
        <v>270</v>
      </c>
      <c r="AU3" s="71" t="s">
        <v>238</v>
      </c>
    </row>
    <row r="4" spans="1:47" s="29" customFormat="1" ht="13.5" x14ac:dyDescent="0.15">
      <c r="B4" s="287" t="s">
        <v>225</v>
      </c>
      <c r="C4" s="325"/>
      <c r="D4" s="288"/>
      <c r="E4" s="319"/>
      <c r="F4" s="125"/>
      <c r="G4" s="126" t="s">
        <v>81</v>
      </c>
      <c r="H4" s="126" t="s">
        <v>81</v>
      </c>
      <c r="I4" s="126" t="s">
        <v>81</v>
      </c>
      <c r="J4" s="126" t="s">
        <v>81</v>
      </c>
      <c r="K4" s="126" t="s">
        <v>81</v>
      </c>
      <c r="L4" s="126" t="s">
        <v>81</v>
      </c>
      <c r="M4" s="126" t="s">
        <v>81</v>
      </c>
      <c r="N4" s="126" t="s">
        <v>81</v>
      </c>
      <c r="O4" s="126" t="s">
        <v>81</v>
      </c>
      <c r="P4" s="126" t="s">
        <v>81</v>
      </c>
      <c r="Q4" s="126" t="s">
        <v>81</v>
      </c>
      <c r="R4" s="126" t="s">
        <v>81</v>
      </c>
      <c r="S4" s="126" t="s">
        <v>81</v>
      </c>
      <c r="T4" s="126" t="s">
        <v>81</v>
      </c>
      <c r="U4" s="126" t="s">
        <v>81</v>
      </c>
      <c r="V4" s="126" t="s">
        <v>81</v>
      </c>
      <c r="W4" s="126" t="s">
        <v>81</v>
      </c>
      <c r="X4" s="126" t="s">
        <v>81</v>
      </c>
      <c r="Y4" s="126" t="s">
        <v>81</v>
      </c>
      <c r="Z4" s="126" t="s">
        <v>81</v>
      </c>
      <c r="AA4" s="126" t="s">
        <v>81</v>
      </c>
      <c r="AB4" s="126" t="s">
        <v>81</v>
      </c>
      <c r="AC4" s="126" t="s">
        <v>81</v>
      </c>
      <c r="AD4" s="126" t="s">
        <v>81</v>
      </c>
      <c r="AE4" s="126" t="s">
        <v>81</v>
      </c>
      <c r="AF4" s="126" t="s">
        <v>81</v>
      </c>
      <c r="AG4" s="126" t="s">
        <v>81</v>
      </c>
      <c r="AH4" s="126" t="s">
        <v>81</v>
      </c>
      <c r="AI4" s="126" t="s">
        <v>81</v>
      </c>
      <c r="AJ4" s="126" t="s">
        <v>81</v>
      </c>
      <c r="AK4" s="126" t="s">
        <v>81</v>
      </c>
      <c r="AL4" s="126" t="s">
        <v>81</v>
      </c>
      <c r="AM4" s="126" t="s">
        <v>81</v>
      </c>
      <c r="AN4" s="126" t="s">
        <v>81</v>
      </c>
      <c r="AO4" s="126" t="s">
        <v>81</v>
      </c>
      <c r="AP4" s="126" t="s">
        <v>81</v>
      </c>
      <c r="AQ4" s="126" t="s">
        <v>81</v>
      </c>
      <c r="AR4" s="126" t="s">
        <v>81</v>
      </c>
      <c r="AS4" s="126" t="s">
        <v>81</v>
      </c>
      <c r="AT4" s="126" t="s">
        <v>81</v>
      </c>
      <c r="AU4" s="73"/>
    </row>
    <row r="5" spans="1:47" ht="24" customHeight="1" x14ac:dyDescent="0.15">
      <c r="B5" s="289"/>
      <c r="C5" s="326"/>
      <c r="D5" s="284"/>
      <c r="E5" s="320"/>
      <c r="F5" s="159" t="s">
        <v>272</v>
      </c>
      <c r="G5" s="162">
        <v>80</v>
      </c>
      <c r="H5" s="162">
        <v>85</v>
      </c>
      <c r="I5" s="162">
        <v>90</v>
      </c>
      <c r="J5" s="162">
        <v>95</v>
      </c>
      <c r="K5" s="162">
        <v>100</v>
      </c>
      <c r="L5" s="162">
        <v>105</v>
      </c>
      <c r="M5" s="162">
        <v>110</v>
      </c>
      <c r="N5" s="162">
        <v>115</v>
      </c>
      <c r="O5" s="162">
        <v>120</v>
      </c>
      <c r="P5" s="162">
        <v>125</v>
      </c>
      <c r="Q5" s="162">
        <v>130</v>
      </c>
      <c r="R5" s="162">
        <v>135</v>
      </c>
      <c r="S5" s="162">
        <v>140</v>
      </c>
      <c r="T5" s="162">
        <v>145</v>
      </c>
      <c r="U5" s="162">
        <v>150</v>
      </c>
      <c r="V5" s="162">
        <v>155</v>
      </c>
      <c r="W5" s="162">
        <v>160</v>
      </c>
      <c r="X5" s="162">
        <v>165</v>
      </c>
      <c r="Y5" s="162">
        <v>170</v>
      </c>
      <c r="Z5" s="162">
        <v>175</v>
      </c>
      <c r="AA5" s="162">
        <v>180</v>
      </c>
      <c r="AB5" s="162">
        <v>185</v>
      </c>
      <c r="AC5" s="162">
        <v>190</v>
      </c>
      <c r="AD5" s="162">
        <v>195</v>
      </c>
      <c r="AE5" s="162">
        <v>200</v>
      </c>
      <c r="AF5" s="162">
        <v>205</v>
      </c>
      <c r="AG5" s="162">
        <v>210</v>
      </c>
      <c r="AH5" s="162">
        <v>215</v>
      </c>
      <c r="AI5" s="162">
        <v>220</v>
      </c>
      <c r="AJ5" s="162">
        <v>225</v>
      </c>
      <c r="AK5" s="162">
        <v>230</v>
      </c>
      <c r="AL5" s="162">
        <v>235</v>
      </c>
      <c r="AM5" s="162">
        <v>240</v>
      </c>
      <c r="AN5" s="162">
        <v>245</v>
      </c>
      <c r="AO5" s="162">
        <v>250</v>
      </c>
      <c r="AP5" s="162">
        <v>255</v>
      </c>
      <c r="AQ5" s="162">
        <v>260</v>
      </c>
      <c r="AR5" s="162">
        <v>265</v>
      </c>
      <c r="AS5" s="162">
        <v>270</v>
      </c>
      <c r="AT5" s="162">
        <v>274.99</v>
      </c>
      <c r="AU5" s="75"/>
    </row>
    <row r="6" spans="1:47" ht="17.100000000000001" customHeight="1" x14ac:dyDescent="0.15">
      <c r="B6" s="316" t="s">
        <v>76</v>
      </c>
      <c r="C6" s="327"/>
      <c r="D6" s="328"/>
      <c r="E6" s="138">
        <v>100</v>
      </c>
      <c r="F6" s="139">
        <v>4.2427359218308052</v>
      </c>
      <c r="G6" s="139">
        <v>4.3713036770377993</v>
      </c>
      <c r="H6" s="139">
        <v>4.3970172280791981</v>
      </c>
      <c r="I6" s="139">
        <v>4.57701208536899</v>
      </c>
      <c r="J6" s="139">
        <v>6.402674209308306</v>
      </c>
      <c r="K6" s="139">
        <v>8.2540498842890191</v>
      </c>
      <c r="L6" s="139">
        <v>7.8426330676266387</v>
      </c>
      <c r="M6" s="139">
        <v>7.6369246592954489</v>
      </c>
      <c r="N6" s="139">
        <v>8.1511956801234238</v>
      </c>
      <c r="O6" s="139">
        <v>7.1997942915916688</v>
      </c>
      <c r="P6" s="139">
        <v>5.5284134739007458</v>
      </c>
      <c r="Q6" s="139">
        <v>4.9370017999485736</v>
      </c>
      <c r="R6" s="139">
        <v>4.7827204937001806</v>
      </c>
      <c r="S6" s="139">
        <v>2.9056312676780665</v>
      </c>
      <c r="T6" s="139">
        <v>2.5713551041398817</v>
      </c>
      <c r="U6" s="139">
        <v>2.0056569812291078</v>
      </c>
      <c r="V6" s="139">
        <v>2.1599382874775008</v>
      </c>
      <c r="W6" s="140">
        <v>1.5170995114425303</v>
      </c>
      <c r="X6" s="140">
        <v>1.2342504499871434</v>
      </c>
      <c r="Y6" s="140">
        <v>1.3113911031113397</v>
      </c>
      <c r="Z6" s="140">
        <v>0.92568783749035743</v>
      </c>
      <c r="AA6" s="140">
        <v>0.82283363332476211</v>
      </c>
      <c r="AB6" s="140">
        <v>0.74569298020056574</v>
      </c>
      <c r="AC6" s="140">
        <v>0.84854718436616094</v>
      </c>
      <c r="AD6" s="141">
        <v>0.35998971457958345</v>
      </c>
      <c r="AE6" s="141">
        <v>0.71997942915916691</v>
      </c>
      <c r="AF6" s="141">
        <v>0.46284391874517872</v>
      </c>
      <c r="AG6" s="141">
        <v>0.30856261249678585</v>
      </c>
      <c r="AH6" s="141">
        <v>0.30856261249678585</v>
      </c>
      <c r="AI6" s="141">
        <v>0.41141681666238106</v>
      </c>
      <c r="AJ6" s="141">
        <v>0.12856775520699409</v>
      </c>
      <c r="AK6" s="141">
        <v>0.20570840833119053</v>
      </c>
      <c r="AL6" s="141">
        <v>0.30856261249678585</v>
      </c>
      <c r="AM6" s="141">
        <v>0.23142195937258936</v>
      </c>
      <c r="AN6" s="141">
        <v>0.10285420416559526</v>
      </c>
      <c r="AO6" s="141">
        <v>0.17999485728979173</v>
      </c>
      <c r="AP6" s="141">
        <v>5.1427102082797632E-2</v>
      </c>
      <c r="AQ6" s="141">
        <v>5.1427102082797632E-2</v>
      </c>
      <c r="AR6" s="141">
        <v>0.12856775520699409</v>
      </c>
      <c r="AS6" s="141">
        <v>0.12856775520699409</v>
      </c>
      <c r="AT6" s="141">
        <v>0</v>
      </c>
      <c r="AU6" s="141">
        <v>0.53998457186937521</v>
      </c>
    </row>
    <row r="7" spans="1:47" ht="17.100000000000001" customHeight="1" x14ac:dyDescent="0.15">
      <c r="A7" s="29"/>
      <c r="B7" s="306" t="s">
        <v>226</v>
      </c>
      <c r="C7" s="297"/>
      <c r="D7" s="277"/>
      <c r="E7" s="138">
        <v>100</v>
      </c>
      <c r="F7" s="139">
        <v>3.4634760705289676</v>
      </c>
      <c r="G7" s="139">
        <v>4.3450881612090679</v>
      </c>
      <c r="H7" s="139">
        <v>4.5969773299748118</v>
      </c>
      <c r="I7" s="139">
        <v>4.3450881612090679</v>
      </c>
      <c r="J7" s="139">
        <v>6.2972292191435768</v>
      </c>
      <c r="K7" s="139">
        <v>8.4382871536523929</v>
      </c>
      <c r="L7" s="139">
        <v>6.9269521410579351</v>
      </c>
      <c r="M7" s="139">
        <v>7.1788413098236781</v>
      </c>
      <c r="N7" s="139">
        <v>8.0604534005037785</v>
      </c>
      <c r="O7" s="139">
        <v>7.8715365239294712</v>
      </c>
      <c r="P7" s="139">
        <v>5.5415617128463479</v>
      </c>
      <c r="Q7" s="139">
        <v>4.9118387909319896</v>
      </c>
      <c r="R7" s="139">
        <v>4.4080604534005046</v>
      </c>
      <c r="S7" s="139">
        <v>2.5818639798488667</v>
      </c>
      <c r="T7" s="139">
        <v>2.7078085642317382</v>
      </c>
      <c r="U7" s="139">
        <v>1.8261964735516374</v>
      </c>
      <c r="V7" s="139">
        <v>1.9521410579345089</v>
      </c>
      <c r="W7" s="139">
        <v>1.6372795969773299</v>
      </c>
      <c r="X7" s="139">
        <v>1.4483627204030227</v>
      </c>
      <c r="Y7" s="139">
        <v>1.7002518891687657</v>
      </c>
      <c r="Z7" s="139">
        <v>1.1335012594458438</v>
      </c>
      <c r="AA7" s="139">
        <v>1.0075566750629723</v>
      </c>
      <c r="AB7" s="139">
        <v>0.69269521410579349</v>
      </c>
      <c r="AC7" s="139">
        <v>0.94458438287153657</v>
      </c>
      <c r="AD7" s="142">
        <v>0.37783375314861467</v>
      </c>
      <c r="AE7" s="142">
        <v>0.81863979848866497</v>
      </c>
      <c r="AF7" s="142">
        <v>0.56675062972292189</v>
      </c>
      <c r="AG7" s="142">
        <v>0.44080604534005041</v>
      </c>
      <c r="AH7" s="142">
        <v>0.37783375314861467</v>
      </c>
      <c r="AI7" s="142">
        <v>0.31486146095717882</v>
      </c>
      <c r="AJ7" s="142">
        <v>0.12594458438287154</v>
      </c>
      <c r="AK7" s="142">
        <v>0.25188916876574308</v>
      </c>
      <c r="AL7" s="142">
        <v>0.50377833753148615</v>
      </c>
      <c r="AM7" s="142">
        <v>0.31486146095717882</v>
      </c>
      <c r="AN7" s="142">
        <v>0.18891687657430734</v>
      </c>
      <c r="AO7" s="142">
        <v>0.25188916876574308</v>
      </c>
      <c r="AP7" s="142">
        <v>6.2972292191435769E-2</v>
      </c>
      <c r="AQ7" s="142">
        <v>6.2972292191435769E-2</v>
      </c>
      <c r="AR7" s="142">
        <v>0.25188916876574308</v>
      </c>
      <c r="AS7" s="142">
        <v>0.25188916876574308</v>
      </c>
      <c r="AT7" s="142">
        <v>0</v>
      </c>
      <c r="AU7" s="142">
        <v>0.81863979848866497</v>
      </c>
    </row>
    <row r="8" spans="1:47" ht="17.100000000000001" customHeight="1" x14ac:dyDescent="0.15">
      <c r="B8" s="218"/>
      <c r="C8" s="306" t="s">
        <v>227</v>
      </c>
      <c r="D8" s="277"/>
      <c r="E8" s="143">
        <v>100</v>
      </c>
      <c r="F8" s="140">
        <v>2.9106029106029108</v>
      </c>
      <c r="G8" s="140">
        <v>4.885654885654886</v>
      </c>
      <c r="H8" s="140">
        <v>4.6777546777546775</v>
      </c>
      <c r="I8" s="140">
        <v>3.6382536382536386</v>
      </c>
      <c r="J8" s="140">
        <v>6.5488565488565493</v>
      </c>
      <c r="K8" s="140">
        <v>8.5239085239085242</v>
      </c>
      <c r="L8" s="140">
        <v>7.380457380457381</v>
      </c>
      <c r="M8" s="140">
        <v>7.0686070686070686</v>
      </c>
      <c r="N8" s="140">
        <v>6.9646569646569647</v>
      </c>
      <c r="O8" s="140">
        <v>7.9002079002079002</v>
      </c>
      <c r="P8" s="140">
        <v>5.9251559251559254</v>
      </c>
      <c r="Q8" s="140">
        <v>4.7817047817047813</v>
      </c>
      <c r="R8" s="140">
        <v>5.0935550935550937</v>
      </c>
      <c r="S8" s="140">
        <v>2.3908523908523907</v>
      </c>
      <c r="T8" s="140">
        <v>2.2869022869022868</v>
      </c>
      <c r="U8" s="140">
        <v>1.7671517671517671</v>
      </c>
      <c r="V8" s="140">
        <v>2.182952182952183</v>
      </c>
      <c r="W8" s="140">
        <v>1.7671517671517671</v>
      </c>
      <c r="X8" s="140">
        <v>1.7671517671517671</v>
      </c>
      <c r="Y8" s="140">
        <v>1.9750519750519753</v>
      </c>
      <c r="Z8" s="140">
        <v>1.0395010395010396</v>
      </c>
      <c r="AA8" s="140">
        <v>1.0395010395010396</v>
      </c>
      <c r="AB8" s="140">
        <v>0.83160083160083165</v>
      </c>
      <c r="AC8" s="140">
        <v>1.0395010395010396</v>
      </c>
      <c r="AD8" s="141">
        <v>0.51975051975051978</v>
      </c>
      <c r="AE8" s="141">
        <v>0.72765072765072769</v>
      </c>
      <c r="AF8" s="141">
        <v>0.62370062370062374</v>
      </c>
      <c r="AG8" s="141">
        <v>0.31185031185031187</v>
      </c>
      <c r="AH8" s="141">
        <v>0.41580041580041582</v>
      </c>
      <c r="AI8" s="141">
        <v>0.31185031185031187</v>
      </c>
      <c r="AJ8" s="141">
        <v>0.10395010395010396</v>
      </c>
      <c r="AK8" s="141">
        <v>0.10395010395010396</v>
      </c>
      <c r="AL8" s="141">
        <v>0.31185031185031187</v>
      </c>
      <c r="AM8" s="141">
        <v>0.20790020790020791</v>
      </c>
      <c r="AN8" s="141">
        <v>0.10395010395010396</v>
      </c>
      <c r="AO8" s="141">
        <v>0.20790020790020791</v>
      </c>
      <c r="AP8" s="141">
        <v>0.10395010395010396</v>
      </c>
      <c r="AQ8" s="141">
        <v>0</v>
      </c>
      <c r="AR8" s="141">
        <v>0.31185031185031187</v>
      </c>
      <c r="AS8" s="141">
        <v>0.41580041580041582</v>
      </c>
      <c r="AT8" s="141">
        <v>0</v>
      </c>
      <c r="AU8" s="141">
        <v>0.83160083160083165</v>
      </c>
    </row>
    <row r="9" spans="1:47" ht="17.100000000000001" customHeight="1" x14ac:dyDescent="0.15">
      <c r="B9" s="218"/>
      <c r="C9" s="218"/>
      <c r="D9" s="49" t="s">
        <v>354</v>
      </c>
      <c r="E9" s="143">
        <v>100</v>
      </c>
      <c r="F9" s="140">
        <v>3.1746031746031749</v>
      </c>
      <c r="G9" s="140">
        <v>7.9365079365079367</v>
      </c>
      <c r="H9" s="140">
        <v>4.7619047619047619</v>
      </c>
      <c r="I9" s="140">
        <v>1.5873015873015874</v>
      </c>
      <c r="J9" s="140">
        <v>4.7619047619047619</v>
      </c>
      <c r="K9" s="140">
        <v>9.5238095238095237</v>
      </c>
      <c r="L9" s="140">
        <v>9.5238095238095237</v>
      </c>
      <c r="M9" s="140">
        <v>4.7619047619047619</v>
      </c>
      <c r="N9" s="140">
        <v>4.7619047619047619</v>
      </c>
      <c r="O9" s="140">
        <v>6.3492063492063497</v>
      </c>
      <c r="P9" s="140">
        <v>1.5873015873015874</v>
      </c>
      <c r="Q9" s="140">
        <v>7.9365079365079367</v>
      </c>
      <c r="R9" s="140">
        <v>3.1746031746031749</v>
      </c>
      <c r="S9" s="140">
        <v>3.1746031746031749</v>
      </c>
      <c r="T9" s="140">
        <v>4.7619047619047619</v>
      </c>
      <c r="U9" s="140">
        <v>1.5873015873015874</v>
      </c>
      <c r="V9" s="140">
        <v>0</v>
      </c>
      <c r="W9" s="140">
        <v>1.5873015873015874</v>
      </c>
      <c r="X9" s="140">
        <v>3.1746031746031749</v>
      </c>
      <c r="Y9" s="140">
        <v>4.7619047619047619</v>
      </c>
      <c r="Z9" s="140">
        <v>3.1746031746031749</v>
      </c>
      <c r="AA9" s="140">
        <v>0</v>
      </c>
      <c r="AB9" s="140">
        <v>0</v>
      </c>
      <c r="AC9" s="140">
        <v>0</v>
      </c>
      <c r="AD9" s="141">
        <v>0</v>
      </c>
      <c r="AE9" s="141">
        <v>1.5873015873015874</v>
      </c>
      <c r="AF9" s="141">
        <v>1.5873015873015874</v>
      </c>
      <c r="AG9" s="141">
        <v>0</v>
      </c>
      <c r="AH9" s="141">
        <v>0</v>
      </c>
      <c r="AI9" s="141">
        <v>0</v>
      </c>
      <c r="AJ9" s="141">
        <v>0</v>
      </c>
      <c r="AK9" s="141">
        <v>0</v>
      </c>
      <c r="AL9" s="141">
        <v>0</v>
      </c>
      <c r="AM9" s="141">
        <v>0</v>
      </c>
      <c r="AN9" s="141">
        <v>0</v>
      </c>
      <c r="AO9" s="141">
        <v>0</v>
      </c>
      <c r="AP9" s="141">
        <v>0</v>
      </c>
      <c r="AQ9" s="141">
        <v>0</v>
      </c>
      <c r="AR9" s="141">
        <v>0</v>
      </c>
      <c r="AS9" s="141">
        <v>0</v>
      </c>
      <c r="AT9" s="141">
        <v>0</v>
      </c>
      <c r="AU9" s="141">
        <v>4.7619047619047619</v>
      </c>
    </row>
    <row r="10" spans="1:47" ht="17.100000000000001" customHeight="1" x14ac:dyDescent="0.15">
      <c r="B10" s="218"/>
      <c r="C10" s="218"/>
      <c r="D10" s="49" t="s">
        <v>355</v>
      </c>
      <c r="E10" s="143">
        <v>100</v>
      </c>
      <c r="F10" s="140">
        <v>2.6455026455026456</v>
      </c>
      <c r="G10" s="140">
        <v>5.8201058201058196</v>
      </c>
      <c r="H10" s="140">
        <v>5.2910052910052912</v>
      </c>
      <c r="I10" s="140">
        <v>5.2910052910052912</v>
      </c>
      <c r="J10" s="140">
        <v>3.7037037037037037</v>
      </c>
      <c r="K10" s="140">
        <v>6.8783068783068781</v>
      </c>
      <c r="L10" s="140">
        <v>6.3492063492063497</v>
      </c>
      <c r="M10" s="140">
        <v>6.8783068783068781</v>
      </c>
      <c r="N10" s="140">
        <v>4.2328042328042335</v>
      </c>
      <c r="O10" s="140">
        <v>8.9947089947089935</v>
      </c>
      <c r="P10" s="140">
        <v>8.4656084656084651</v>
      </c>
      <c r="Q10" s="140">
        <v>5.2910052910052912</v>
      </c>
      <c r="R10" s="140">
        <v>4.2328042328042335</v>
      </c>
      <c r="S10" s="140">
        <v>2.6455026455026456</v>
      </c>
      <c r="T10" s="140">
        <v>1.5873015873015874</v>
      </c>
      <c r="U10" s="140">
        <v>3.7037037037037037</v>
      </c>
      <c r="V10" s="140">
        <v>1.5873015873015874</v>
      </c>
      <c r="W10" s="140">
        <v>2.6455026455026456</v>
      </c>
      <c r="X10" s="140">
        <v>2.1164021164021167</v>
      </c>
      <c r="Y10" s="140">
        <v>1.0582010582010584</v>
      </c>
      <c r="Z10" s="140">
        <v>1.0582010582010584</v>
      </c>
      <c r="AA10" s="140">
        <v>1.5873015873015874</v>
      </c>
      <c r="AB10" s="140">
        <v>1.0582010582010584</v>
      </c>
      <c r="AC10" s="140">
        <v>1.0582010582010584</v>
      </c>
      <c r="AD10" s="141">
        <v>0.52910052910052918</v>
      </c>
      <c r="AE10" s="141">
        <v>1.0582010582010584</v>
      </c>
      <c r="AF10" s="141">
        <v>0.52910052910052918</v>
      </c>
      <c r="AG10" s="141">
        <v>0.52910052910052918</v>
      </c>
      <c r="AH10" s="141">
        <v>0</v>
      </c>
      <c r="AI10" s="141">
        <v>0.52910052910052918</v>
      </c>
      <c r="AJ10" s="141">
        <v>0</v>
      </c>
      <c r="AK10" s="141">
        <v>0</v>
      </c>
      <c r="AL10" s="141">
        <v>0.52910052910052918</v>
      </c>
      <c r="AM10" s="141">
        <v>0.52910052910052918</v>
      </c>
      <c r="AN10" s="141">
        <v>0.52910052910052918</v>
      </c>
      <c r="AO10" s="141">
        <v>0</v>
      </c>
      <c r="AP10" s="141">
        <v>0</v>
      </c>
      <c r="AQ10" s="141">
        <v>0</v>
      </c>
      <c r="AR10" s="141">
        <v>1.0582010582010584</v>
      </c>
      <c r="AS10" s="141">
        <v>0</v>
      </c>
      <c r="AT10" s="141">
        <v>0</v>
      </c>
      <c r="AU10" s="141">
        <v>0</v>
      </c>
    </row>
    <row r="11" spans="1:47" ht="17.100000000000001" customHeight="1" x14ac:dyDescent="0.15">
      <c r="B11" s="218"/>
      <c r="C11" s="218"/>
      <c r="D11" s="49" t="s">
        <v>356</v>
      </c>
      <c r="E11" s="143">
        <v>100</v>
      </c>
      <c r="F11" s="140">
        <v>0.58479532163742687</v>
      </c>
      <c r="G11" s="140">
        <v>3.5087719298245612</v>
      </c>
      <c r="H11" s="140">
        <v>5.2631578947368425</v>
      </c>
      <c r="I11" s="140">
        <v>3.5087719298245612</v>
      </c>
      <c r="J11" s="140">
        <v>8.7719298245614024</v>
      </c>
      <c r="K11" s="140">
        <v>9.9415204678362556</v>
      </c>
      <c r="L11" s="140">
        <v>5.8479532163742691</v>
      </c>
      <c r="M11" s="140">
        <v>6.4327485380116958</v>
      </c>
      <c r="N11" s="140">
        <v>9.3567251461988299</v>
      </c>
      <c r="O11" s="140">
        <v>8.1871345029239766</v>
      </c>
      <c r="P11" s="140">
        <v>4.6783625730994149</v>
      </c>
      <c r="Q11" s="140">
        <v>3.5087719298245612</v>
      </c>
      <c r="R11" s="140">
        <v>5.8479532163742691</v>
      </c>
      <c r="S11" s="140">
        <v>1.7543859649122806</v>
      </c>
      <c r="T11" s="140">
        <v>2.3391812865497075</v>
      </c>
      <c r="U11" s="140">
        <v>1.7543859649122806</v>
      </c>
      <c r="V11" s="140">
        <v>2.3391812865497075</v>
      </c>
      <c r="W11" s="140">
        <v>2.3391812865497075</v>
      </c>
      <c r="X11" s="140">
        <v>0.58479532163742687</v>
      </c>
      <c r="Y11" s="140">
        <v>2.9239766081871346</v>
      </c>
      <c r="Z11" s="140">
        <v>0.58479532163742687</v>
      </c>
      <c r="AA11" s="140">
        <v>2.3391812865497075</v>
      </c>
      <c r="AB11" s="140">
        <v>0</v>
      </c>
      <c r="AC11" s="140">
        <v>1.1695906432748537</v>
      </c>
      <c r="AD11" s="141">
        <v>0.58479532163742687</v>
      </c>
      <c r="AE11" s="141">
        <v>0.58479532163742687</v>
      </c>
      <c r="AF11" s="141">
        <v>0.58479532163742687</v>
      </c>
      <c r="AG11" s="141">
        <v>0</v>
      </c>
      <c r="AH11" s="141">
        <v>1.1695906432748537</v>
      </c>
      <c r="AI11" s="141">
        <v>0.58479532163742687</v>
      </c>
      <c r="AJ11" s="141">
        <v>0</v>
      </c>
      <c r="AK11" s="141">
        <v>0.58479532163742687</v>
      </c>
      <c r="AL11" s="141">
        <v>0</v>
      </c>
      <c r="AM11" s="141">
        <v>0.58479532163742687</v>
      </c>
      <c r="AN11" s="141">
        <v>0</v>
      </c>
      <c r="AO11" s="141">
        <v>0.58479532163742687</v>
      </c>
      <c r="AP11" s="141">
        <v>0</v>
      </c>
      <c r="AQ11" s="141">
        <v>0</v>
      </c>
      <c r="AR11" s="141">
        <v>0</v>
      </c>
      <c r="AS11" s="141">
        <v>0</v>
      </c>
      <c r="AT11" s="141">
        <v>0</v>
      </c>
      <c r="AU11" s="141">
        <v>1.1695906432748537</v>
      </c>
    </row>
    <row r="12" spans="1:47" ht="17.100000000000001" customHeight="1" x14ac:dyDescent="0.15">
      <c r="B12" s="218"/>
      <c r="C12" s="218"/>
      <c r="D12" s="49" t="s">
        <v>357</v>
      </c>
      <c r="E12" s="143">
        <v>100</v>
      </c>
      <c r="F12" s="140">
        <v>2.5380710659898482</v>
      </c>
      <c r="G12" s="140">
        <v>5.0761421319796964</v>
      </c>
      <c r="H12" s="140">
        <v>3.0456852791878175</v>
      </c>
      <c r="I12" s="140">
        <v>4.0609137055837561</v>
      </c>
      <c r="J12" s="140">
        <v>7.6142131979695433</v>
      </c>
      <c r="K12" s="140">
        <v>7.6142131979695433</v>
      </c>
      <c r="L12" s="140">
        <v>8.6294416243654819</v>
      </c>
      <c r="M12" s="140">
        <v>7.1065989847715736</v>
      </c>
      <c r="N12" s="140">
        <v>8.6294416243654819</v>
      </c>
      <c r="O12" s="140">
        <v>7.6142131979695433</v>
      </c>
      <c r="P12" s="140">
        <v>6.5989847715736039</v>
      </c>
      <c r="Q12" s="140">
        <v>4.0609137055837561</v>
      </c>
      <c r="R12" s="140">
        <v>6.091370558375635</v>
      </c>
      <c r="S12" s="140">
        <v>3.0456852791878175</v>
      </c>
      <c r="T12" s="140">
        <v>1.015228426395939</v>
      </c>
      <c r="U12" s="140">
        <v>1.015228426395939</v>
      </c>
      <c r="V12" s="140">
        <v>1.5228426395939088</v>
      </c>
      <c r="W12" s="140">
        <v>2.5380710659898482</v>
      </c>
      <c r="X12" s="140">
        <v>1.015228426395939</v>
      </c>
      <c r="Y12" s="140">
        <v>3.0456852791878175</v>
      </c>
      <c r="Z12" s="140">
        <v>0.50761421319796951</v>
      </c>
      <c r="AA12" s="140">
        <v>0.50761421319796951</v>
      </c>
      <c r="AB12" s="140">
        <v>0</v>
      </c>
      <c r="AC12" s="140">
        <v>1.015228426395939</v>
      </c>
      <c r="AD12" s="141">
        <v>0.50761421319796951</v>
      </c>
      <c r="AE12" s="141">
        <v>1.015228426395939</v>
      </c>
      <c r="AF12" s="141">
        <v>0.50761421319796951</v>
      </c>
      <c r="AG12" s="141">
        <v>0.50761421319796951</v>
      </c>
      <c r="AH12" s="141">
        <v>0.50761421319796951</v>
      </c>
      <c r="AI12" s="141">
        <v>0</v>
      </c>
      <c r="AJ12" s="141">
        <v>0.50761421319796951</v>
      </c>
      <c r="AK12" s="141">
        <v>0</v>
      </c>
      <c r="AL12" s="141">
        <v>0</v>
      </c>
      <c r="AM12" s="141">
        <v>0</v>
      </c>
      <c r="AN12" s="141">
        <v>0</v>
      </c>
      <c r="AO12" s="141">
        <v>0.50761421319796951</v>
      </c>
      <c r="AP12" s="141">
        <v>0</v>
      </c>
      <c r="AQ12" s="141">
        <v>0</v>
      </c>
      <c r="AR12" s="141">
        <v>0.50761421319796951</v>
      </c>
      <c r="AS12" s="141">
        <v>0.50761421319796951</v>
      </c>
      <c r="AT12" s="141">
        <v>0</v>
      </c>
      <c r="AU12" s="141">
        <v>1.015228426395939</v>
      </c>
    </row>
    <row r="13" spans="1:47" ht="17.100000000000001" customHeight="1" x14ac:dyDescent="0.15">
      <c r="B13" s="218"/>
      <c r="C13" s="218"/>
      <c r="D13" s="49" t="s">
        <v>358</v>
      </c>
      <c r="E13" s="143">
        <v>100</v>
      </c>
      <c r="F13" s="140">
        <v>4.3478260869565215</v>
      </c>
      <c r="G13" s="140">
        <v>3.7267080745341614</v>
      </c>
      <c r="H13" s="140">
        <v>4.3478260869565215</v>
      </c>
      <c r="I13" s="140">
        <v>3.1055900621118013</v>
      </c>
      <c r="J13" s="140">
        <v>7.4534161490683228</v>
      </c>
      <c r="K13" s="140">
        <v>10.559006211180124</v>
      </c>
      <c r="L13" s="140">
        <v>3.7267080745341614</v>
      </c>
      <c r="M13" s="140">
        <v>7.4534161490683228</v>
      </c>
      <c r="N13" s="140">
        <v>7.4534161490683228</v>
      </c>
      <c r="O13" s="140">
        <v>8.0745341614906838</v>
      </c>
      <c r="P13" s="140">
        <v>4.3478260869565215</v>
      </c>
      <c r="Q13" s="140">
        <v>4.3478260869565215</v>
      </c>
      <c r="R13" s="140">
        <v>8.0745341614906838</v>
      </c>
      <c r="S13" s="140">
        <v>1.2422360248447206</v>
      </c>
      <c r="T13" s="140">
        <v>2.4844720496894412</v>
      </c>
      <c r="U13" s="140">
        <v>1.2422360248447206</v>
      </c>
      <c r="V13" s="140">
        <v>3.1055900621118013</v>
      </c>
      <c r="W13" s="140">
        <v>1.2422360248447206</v>
      </c>
      <c r="X13" s="140">
        <v>2.4844720496894412</v>
      </c>
      <c r="Y13" s="140">
        <v>0.62111801242236031</v>
      </c>
      <c r="Z13" s="140">
        <v>1.2422360248447206</v>
      </c>
      <c r="AA13" s="140">
        <v>0.62111801242236031</v>
      </c>
      <c r="AB13" s="140">
        <v>2.4844720496894412</v>
      </c>
      <c r="AC13" s="140">
        <v>1.2422360248447206</v>
      </c>
      <c r="AD13" s="141">
        <v>1.2422360248447206</v>
      </c>
      <c r="AE13" s="141">
        <v>0</v>
      </c>
      <c r="AF13" s="141">
        <v>0.62111801242236031</v>
      </c>
      <c r="AG13" s="141">
        <v>0</v>
      </c>
      <c r="AH13" s="141">
        <v>0</v>
      </c>
      <c r="AI13" s="141">
        <v>0.62111801242236031</v>
      </c>
      <c r="AJ13" s="141">
        <v>0</v>
      </c>
      <c r="AK13" s="141">
        <v>0</v>
      </c>
      <c r="AL13" s="141">
        <v>0.62111801242236031</v>
      </c>
      <c r="AM13" s="141">
        <v>0</v>
      </c>
      <c r="AN13" s="141">
        <v>0</v>
      </c>
      <c r="AO13" s="141">
        <v>0</v>
      </c>
      <c r="AP13" s="141">
        <v>0</v>
      </c>
      <c r="AQ13" s="141">
        <v>0</v>
      </c>
      <c r="AR13" s="141">
        <v>0</v>
      </c>
      <c r="AS13" s="141">
        <v>1.8633540372670807</v>
      </c>
      <c r="AT13" s="141">
        <v>0</v>
      </c>
      <c r="AU13" s="141">
        <v>0</v>
      </c>
    </row>
    <row r="14" spans="1:47" ht="17.100000000000001" customHeight="1" x14ac:dyDescent="0.15">
      <c r="B14" s="218"/>
      <c r="C14" s="218"/>
      <c r="D14" s="49" t="s">
        <v>359</v>
      </c>
      <c r="E14" s="143">
        <v>100</v>
      </c>
      <c r="F14" s="140">
        <v>3.4482758620689657</v>
      </c>
      <c r="G14" s="140">
        <v>3.4482758620689657</v>
      </c>
      <c r="H14" s="140">
        <v>6.0344827586206904</v>
      </c>
      <c r="I14" s="140">
        <v>0.86206896551724144</v>
      </c>
      <c r="J14" s="140">
        <v>4.3103448275862064</v>
      </c>
      <c r="K14" s="140">
        <v>6.0344827586206904</v>
      </c>
      <c r="L14" s="140">
        <v>11.206896551724137</v>
      </c>
      <c r="M14" s="140">
        <v>8.6206896551724128</v>
      </c>
      <c r="N14" s="140">
        <v>5.1724137931034493</v>
      </c>
      <c r="O14" s="140">
        <v>7.7586206896551726</v>
      </c>
      <c r="P14" s="140">
        <v>8.6206896551724128</v>
      </c>
      <c r="Q14" s="140">
        <v>6.0344827586206904</v>
      </c>
      <c r="R14" s="140">
        <v>3.4482758620689657</v>
      </c>
      <c r="S14" s="140">
        <v>2.5862068965517246</v>
      </c>
      <c r="T14" s="140">
        <v>3.4482758620689657</v>
      </c>
      <c r="U14" s="140">
        <v>1.7241379310344829</v>
      </c>
      <c r="V14" s="140">
        <v>3.4482758620689657</v>
      </c>
      <c r="W14" s="140">
        <v>0</v>
      </c>
      <c r="X14" s="140">
        <v>1.7241379310344829</v>
      </c>
      <c r="Y14" s="140">
        <v>0.86206896551724144</v>
      </c>
      <c r="Z14" s="140">
        <v>1.7241379310344829</v>
      </c>
      <c r="AA14" s="140">
        <v>0.86206896551724144</v>
      </c>
      <c r="AB14" s="140">
        <v>1.7241379310344829</v>
      </c>
      <c r="AC14" s="140">
        <v>1.7241379310344829</v>
      </c>
      <c r="AD14" s="141">
        <v>0</v>
      </c>
      <c r="AE14" s="141">
        <v>0.86206896551724144</v>
      </c>
      <c r="AF14" s="141">
        <v>0.86206896551724144</v>
      </c>
      <c r="AG14" s="141">
        <v>0.86206896551724144</v>
      </c>
      <c r="AH14" s="141">
        <v>0</v>
      </c>
      <c r="AI14" s="141">
        <v>0</v>
      </c>
      <c r="AJ14" s="141">
        <v>0</v>
      </c>
      <c r="AK14" s="141">
        <v>0</v>
      </c>
      <c r="AL14" s="141">
        <v>0.86206896551724144</v>
      </c>
      <c r="AM14" s="141">
        <v>0</v>
      </c>
      <c r="AN14" s="141">
        <v>0</v>
      </c>
      <c r="AO14" s="141">
        <v>0</v>
      </c>
      <c r="AP14" s="141">
        <v>0.86206896551724144</v>
      </c>
      <c r="AQ14" s="141">
        <v>0</v>
      </c>
      <c r="AR14" s="141">
        <v>0</v>
      </c>
      <c r="AS14" s="141">
        <v>0</v>
      </c>
      <c r="AT14" s="141">
        <v>0</v>
      </c>
      <c r="AU14" s="141">
        <v>0.86206896551724144</v>
      </c>
    </row>
    <row r="15" spans="1:47" ht="17.100000000000001" customHeight="1" x14ac:dyDescent="0.15">
      <c r="B15" s="218"/>
      <c r="C15" s="329"/>
      <c r="D15" s="49" t="s">
        <v>360</v>
      </c>
      <c r="E15" s="143">
        <v>100</v>
      </c>
      <c r="F15" s="140">
        <v>6.1538461538461533</v>
      </c>
      <c r="G15" s="140">
        <v>7.6923076923076925</v>
      </c>
      <c r="H15" s="140">
        <v>4.6153846153846159</v>
      </c>
      <c r="I15" s="140">
        <v>6.1538461538461533</v>
      </c>
      <c r="J15" s="140">
        <v>9.2307692307692317</v>
      </c>
      <c r="K15" s="140">
        <v>10.76923076923077</v>
      </c>
      <c r="L15" s="140">
        <v>10.76923076923077</v>
      </c>
      <c r="M15" s="140">
        <v>7.6923076923076925</v>
      </c>
      <c r="N15" s="140">
        <v>7.6923076923076925</v>
      </c>
      <c r="O15" s="140">
        <v>6.1538461538461533</v>
      </c>
      <c r="P15" s="140">
        <v>3.0769230769230766</v>
      </c>
      <c r="Q15" s="140">
        <v>4.6153846153846159</v>
      </c>
      <c r="R15" s="140">
        <v>0</v>
      </c>
      <c r="S15" s="140">
        <v>3.0769230769230766</v>
      </c>
      <c r="T15" s="140">
        <v>3.0769230769230766</v>
      </c>
      <c r="U15" s="140">
        <v>0</v>
      </c>
      <c r="V15" s="140">
        <v>3.0769230769230766</v>
      </c>
      <c r="W15" s="140">
        <v>0</v>
      </c>
      <c r="X15" s="140">
        <v>3.0769230769230766</v>
      </c>
      <c r="Y15" s="140">
        <v>1.5384615384615383</v>
      </c>
      <c r="Z15" s="140">
        <v>0</v>
      </c>
      <c r="AA15" s="140">
        <v>0</v>
      </c>
      <c r="AB15" s="140">
        <v>0</v>
      </c>
      <c r="AC15" s="140">
        <v>0</v>
      </c>
      <c r="AD15" s="141">
        <v>0</v>
      </c>
      <c r="AE15" s="141">
        <v>0</v>
      </c>
      <c r="AF15" s="141">
        <v>0</v>
      </c>
      <c r="AG15" s="141">
        <v>0</v>
      </c>
      <c r="AH15" s="141">
        <v>1.5384615384615383</v>
      </c>
      <c r="AI15" s="141">
        <v>0</v>
      </c>
      <c r="AJ15" s="141">
        <v>0</v>
      </c>
      <c r="AK15" s="141">
        <v>0</v>
      </c>
      <c r="AL15" s="141">
        <v>0</v>
      </c>
      <c r="AM15" s="141">
        <v>0</v>
      </c>
      <c r="AN15" s="141">
        <v>0</v>
      </c>
      <c r="AO15" s="141">
        <v>0</v>
      </c>
      <c r="AP15" s="141">
        <v>0</v>
      </c>
      <c r="AQ15" s="141">
        <v>0</v>
      </c>
      <c r="AR15" s="141">
        <v>0</v>
      </c>
      <c r="AS15" s="141">
        <v>0</v>
      </c>
      <c r="AT15" s="141">
        <v>0</v>
      </c>
      <c r="AU15" s="141">
        <v>0</v>
      </c>
    </row>
    <row r="16" spans="1:47" ht="17.100000000000001" customHeight="1" x14ac:dyDescent="0.15">
      <c r="B16" s="218"/>
      <c r="C16" s="306" t="s">
        <v>228</v>
      </c>
      <c r="D16" s="277"/>
      <c r="E16" s="143">
        <v>100</v>
      </c>
      <c r="F16" s="140">
        <v>5.7324840764331215</v>
      </c>
      <c r="G16" s="140">
        <v>3.8216560509554141</v>
      </c>
      <c r="H16" s="140">
        <v>6.0509554140127388</v>
      </c>
      <c r="I16" s="140">
        <v>5.095541401273886</v>
      </c>
      <c r="J16" s="140">
        <v>5.095541401273886</v>
      </c>
      <c r="K16" s="140">
        <v>7.3248407643312099</v>
      </c>
      <c r="L16" s="140">
        <v>5.095541401273886</v>
      </c>
      <c r="M16" s="140">
        <v>7.9617834394904463</v>
      </c>
      <c r="N16" s="140">
        <v>8.9171974522292992</v>
      </c>
      <c r="O16" s="140">
        <v>6.6878980891719744</v>
      </c>
      <c r="P16" s="140">
        <v>5.7324840764331215</v>
      </c>
      <c r="Q16" s="140">
        <v>6.0509554140127388</v>
      </c>
      <c r="R16" s="140">
        <v>2.2292993630573248</v>
      </c>
      <c r="S16" s="140">
        <v>3.5031847133757963</v>
      </c>
      <c r="T16" s="140">
        <v>4.7770700636942678</v>
      </c>
      <c r="U16" s="140">
        <v>1.910828025477707</v>
      </c>
      <c r="V16" s="140">
        <v>1.2738853503184715</v>
      </c>
      <c r="W16" s="140">
        <v>1.910828025477707</v>
      </c>
      <c r="X16" s="140">
        <v>0.95541401273885351</v>
      </c>
      <c r="Y16" s="140">
        <v>1.2738853503184715</v>
      </c>
      <c r="Z16" s="140">
        <v>1.910828025477707</v>
      </c>
      <c r="AA16" s="140">
        <v>0.95541401273885351</v>
      </c>
      <c r="AB16" s="140">
        <v>0.95541401273885351</v>
      </c>
      <c r="AC16" s="140">
        <v>0.95541401273885351</v>
      </c>
      <c r="AD16" s="141">
        <v>0.31847133757961787</v>
      </c>
      <c r="AE16" s="141">
        <v>0.63694267515923575</v>
      </c>
      <c r="AF16" s="141">
        <v>0.31847133757961787</v>
      </c>
      <c r="AG16" s="141">
        <v>0.31847133757961787</v>
      </c>
      <c r="AH16" s="141">
        <v>0</v>
      </c>
      <c r="AI16" s="141">
        <v>0</v>
      </c>
      <c r="AJ16" s="141">
        <v>0</v>
      </c>
      <c r="AK16" s="141">
        <v>0.31847133757961787</v>
      </c>
      <c r="AL16" s="141">
        <v>0.63694267515923575</v>
      </c>
      <c r="AM16" s="141">
        <v>0</v>
      </c>
      <c r="AN16" s="141">
        <v>0</v>
      </c>
      <c r="AO16" s="141">
        <v>0</v>
      </c>
      <c r="AP16" s="141">
        <v>0</v>
      </c>
      <c r="AQ16" s="141">
        <v>0.31847133757961787</v>
      </c>
      <c r="AR16" s="141">
        <v>0.31847133757961787</v>
      </c>
      <c r="AS16" s="141">
        <v>0</v>
      </c>
      <c r="AT16" s="141">
        <v>0</v>
      </c>
      <c r="AU16" s="141">
        <v>0.63694267515923575</v>
      </c>
    </row>
    <row r="17" spans="2:47" ht="17.100000000000001" customHeight="1" x14ac:dyDescent="0.15">
      <c r="B17" s="218"/>
      <c r="C17" s="218"/>
      <c r="D17" s="49" t="s">
        <v>354</v>
      </c>
      <c r="E17" s="143">
        <v>100</v>
      </c>
      <c r="F17" s="140">
        <v>11.320754716981133</v>
      </c>
      <c r="G17" s="140">
        <v>1.8867924528301887</v>
      </c>
      <c r="H17" s="140">
        <v>3.7735849056603774</v>
      </c>
      <c r="I17" s="140">
        <v>3.7735849056603774</v>
      </c>
      <c r="J17" s="140">
        <v>7.5471698113207548</v>
      </c>
      <c r="K17" s="140">
        <v>7.5471698113207548</v>
      </c>
      <c r="L17" s="140">
        <v>5.6603773584905666</v>
      </c>
      <c r="M17" s="140">
        <v>1.8867924528301887</v>
      </c>
      <c r="N17" s="140">
        <v>9.433962264150944</v>
      </c>
      <c r="O17" s="140">
        <v>1.8867924528301887</v>
      </c>
      <c r="P17" s="140">
        <v>3.7735849056603774</v>
      </c>
      <c r="Q17" s="140">
        <v>7.5471698113207548</v>
      </c>
      <c r="R17" s="140">
        <v>0</v>
      </c>
      <c r="S17" s="140">
        <v>3.7735849056603774</v>
      </c>
      <c r="T17" s="140">
        <v>5.6603773584905666</v>
      </c>
      <c r="U17" s="140">
        <v>0</v>
      </c>
      <c r="V17" s="140">
        <v>5.6603773584905666</v>
      </c>
      <c r="W17" s="140">
        <v>3.7735849056603774</v>
      </c>
      <c r="X17" s="140">
        <v>0</v>
      </c>
      <c r="Y17" s="140">
        <v>0</v>
      </c>
      <c r="Z17" s="140">
        <v>1.8867924528301887</v>
      </c>
      <c r="AA17" s="140">
        <v>1.8867924528301887</v>
      </c>
      <c r="AB17" s="140">
        <v>1.8867924528301887</v>
      </c>
      <c r="AC17" s="140">
        <v>1.8867924528301887</v>
      </c>
      <c r="AD17" s="141">
        <v>0</v>
      </c>
      <c r="AE17" s="141">
        <v>3.7735849056603774</v>
      </c>
      <c r="AF17" s="141">
        <v>0</v>
      </c>
      <c r="AG17" s="141">
        <v>1.8867924528301887</v>
      </c>
      <c r="AH17" s="141">
        <v>0</v>
      </c>
      <c r="AI17" s="141">
        <v>0</v>
      </c>
      <c r="AJ17" s="141">
        <v>0</v>
      </c>
      <c r="AK17" s="141">
        <v>0</v>
      </c>
      <c r="AL17" s="141">
        <v>0</v>
      </c>
      <c r="AM17" s="141">
        <v>0</v>
      </c>
      <c r="AN17" s="141">
        <v>0</v>
      </c>
      <c r="AO17" s="141">
        <v>0</v>
      </c>
      <c r="AP17" s="141">
        <v>0</v>
      </c>
      <c r="AQ17" s="141">
        <v>0</v>
      </c>
      <c r="AR17" s="141">
        <v>0</v>
      </c>
      <c r="AS17" s="141">
        <v>0</v>
      </c>
      <c r="AT17" s="141">
        <v>0</v>
      </c>
      <c r="AU17" s="141">
        <v>1.8867924528301887</v>
      </c>
    </row>
    <row r="18" spans="2:47" ht="17.100000000000001" customHeight="1" x14ac:dyDescent="0.15">
      <c r="B18" s="218"/>
      <c r="C18" s="218"/>
      <c r="D18" s="49" t="s">
        <v>355</v>
      </c>
      <c r="E18" s="143">
        <v>100</v>
      </c>
      <c r="F18" s="140">
        <v>2.5641025641025639</v>
      </c>
      <c r="G18" s="140">
        <v>5.1282051282051277</v>
      </c>
      <c r="H18" s="140">
        <v>6.4102564102564106</v>
      </c>
      <c r="I18" s="140">
        <v>2.5641025641025639</v>
      </c>
      <c r="J18" s="140">
        <v>5.1282051282051277</v>
      </c>
      <c r="K18" s="140">
        <v>10.256410256410255</v>
      </c>
      <c r="L18" s="140">
        <v>6.4102564102564106</v>
      </c>
      <c r="M18" s="140">
        <v>12.820512820512819</v>
      </c>
      <c r="N18" s="140">
        <v>8.9743589743589745</v>
      </c>
      <c r="O18" s="140">
        <v>7.6923076923076925</v>
      </c>
      <c r="P18" s="140">
        <v>6.4102564102564106</v>
      </c>
      <c r="Q18" s="140">
        <v>3.8461538461538463</v>
      </c>
      <c r="R18" s="140">
        <v>0</v>
      </c>
      <c r="S18" s="140">
        <v>3.8461538461538463</v>
      </c>
      <c r="T18" s="140">
        <v>6.4102564102564106</v>
      </c>
      <c r="U18" s="140">
        <v>1.2820512820512819</v>
      </c>
      <c r="V18" s="140">
        <v>0</v>
      </c>
      <c r="W18" s="140">
        <v>1.2820512820512819</v>
      </c>
      <c r="X18" s="140">
        <v>0</v>
      </c>
      <c r="Y18" s="140">
        <v>1.2820512820512819</v>
      </c>
      <c r="Z18" s="140">
        <v>0</v>
      </c>
      <c r="AA18" s="140">
        <v>2.5641025641025639</v>
      </c>
      <c r="AB18" s="140">
        <v>1.2820512820512819</v>
      </c>
      <c r="AC18" s="140">
        <v>0</v>
      </c>
      <c r="AD18" s="141">
        <v>1.2820512820512819</v>
      </c>
      <c r="AE18" s="141">
        <v>0</v>
      </c>
      <c r="AF18" s="141">
        <v>0</v>
      </c>
      <c r="AG18" s="141">
        <v>0</v>
      </c>
      <c r="AH18" s="141">
        <v>0</v>
      </c>
      <c r="AI18" s="141">
        <v>0</v>
      </c>
      <c r="AJ18" s="141">
        <v>0</v>
      </c>
      <c r="AK18" s="141">
        <v>1.2820512820512819</v>
      </c>
      <c r="AL18" s="141">
        <v>0</v>
      </c>
      <c r="AM18" s="141">
        <v>0</v>
      </c>
      <c r="AN18" s="141">
        <v>0</v>
      </c>
      <c r="AO18" s="141">
        <v>0</v>
      </c>
      <c r="AP18" s="141">
        <v>0</v>
      </c>
      <c r="AQ18" s="141">
        <v>1.2820512820512819</v>
      </c>
      <c r="AR18" s="141">
        <v>0</v>
      </c>
      <c r="AS18" s="141">
        <v>0</v>
      </c>
      <c r="AT18" s="141">
        <v>0</v>
      </c>
      <c r="AU18" s="141">
        <v>0</v>
      </c>
    </row>
    <row r="19" spans="2:47" ht="17.100000000000001" customHeight="1" x14ac:dyDescent="0.15">
      <c r="B19" s="218"/>
      <c r="C19" s="218"/>
      <c r="D19" s="49" t="s">
        <v>356</v>
      </c>
      <c r="E19" s="143">
        <v>100</v>
      </c>
      <c r="F19" s="140">
        <v>5</v>
      </c>
      <c r="G19" s="140">
        <v>3.3333333333333335</v>
      </c>
      <c r="H19" s="140">
        <v>1.6666666666666667</v>
      </c>
      <c r="I19" s="140">
        <v>6.666666666666667</v>
      </c>
      <c r="J19" s="140">
        <v>3.3333333333333335</v>
      </c>
      <c r="K19" s="140">
        <v>6.666666666666667</v>
      </c>
      <c r="L19" s="140">
        <v>5</v>
      </c>
      <c r="M19" s="140">
        <v>10</v>
      </c>
      <c r="N19" s="140">
        <v>6.666666666666667</v>
      </c>
      <c r="O19" s="140">
        <v>6.666666666666667</v>
      </c>
      <c r="P19" s="140">
        <v>10</v>
      </c>
      <c r="Q19" s="140">
        <v>8.3333333333333339</v>
      </c>
      <c r="R19" s="140">
        <v>3.3333333333333335</v>
      </c>
      <c r="S19" s="140">
        <v>3.3333333333333335</v>
      </c>
      <c r="T19" s="140">
        <v>6.666666666666667</v>
      </c>
      <c r="U19" s="140">
        <v>1.6666666666666667</v>
      </c>
      <c r="V19" s="140">
        <v>0</v>
      </c>
      <c r="W19" s="140">
        <v>3.3333333333333335</v>
      </c>
      <c r="X19" s="140">
        <v>0</v>
      </c>
      <c r="Y19" s="140">
        <v>0</v>
      </c>
      <c r="Z19" s="140">
        <v>5</v>
      </c>
      <c r="AA19" s="140">
        <v>0</v>
      </c>
      <c r="AB19" s="140">
        <v>0</v>
      </c>
      <c r="AC19" s="140">
        <v>0</v>
      </c>
      <c r="AD19" s="141">
        <v>0</v>
      </c>
      <c r="AE19" s="141">
        <v>0</v>
      </c>
      <c r="AF19" s="141">
        <v>1.6666666666666667</v>
      </c>
      <c r="AG19" s="141">
        <v>0</v>
      </c>
      <c r="AH19" s="141">
        <v>0</v>
      </c>
      <c r="AI19" s="141">
        <v>0</v>
      </c>
      <c r="AJ19" s="141">
        <v>0</v>
      </c>
      <c r="AK19" s="141">
        <v>0</v>
      </c>
      <c r="AL19" s="141">
        <v>1.6666666666666667</v>
      </c>
      <c r="AM19" s="141">
        <v>0</v>
      </c>
      <c r="AN19" s="141">
        <v>0</v>
      </c>
      <c r="AO19" s="141">
        <v>0</v>
      </c>
      <c r="AP19" s="141">
        <v>0</v>
      </c>
      <c r="AQ19" s="141">
        <v>0</v>
      </c>
      <c r="AR19" s="141">
        <v>0</v>
      </c>
      <c r="AS19" s="141">
        <v>0</v>
      </c>
      <c r="AT19" s="141">
        <v>0</v>
      </c>
      <c r="AU19" s="141">
        <v>0</v>
      </c>
    </row>
    <row r="20" spans="2:47" ht="17.100000000000001" customHeight="1" x14ac:dyDescent="0.15">
      <c r="B20" s="218"/>
      <c r="C20" s="218"/>
      <c r="D20" s="49" t="s">
        <v>357</v>
      </c>
      <c r="E20" s="143">
        <v>100</v>
      </c>
      <c r="F20" s="140">
        <v>5.4054054054054053</v>
      </c>
      <c r="G20" s="140">
        <v>5.4054054054054053</v>
      </c>
      <c r="H20" s="140">
        <v>6.756756756756757</v>
      </c>
      <c r="I20" s="140">
        <v>4.0540540540540544</v>
      </c>
      <c r="J20" s="140">
        <v>5.4054054054054053</v>
      </c>
      <c r="K20" s="140">
        <v>5.4054054054054053</v>
      </c>
      <c r="L20" s="140">
        <v>5.4054054054054053</v>
      </c>
      <c r="M20" s="140">
        <v>8.108108108108107</v>
      </c>
      <c r="N20" s="140">
        <v>12.162162162162161</v>
      </c>
      <c r="O20" s="140">
        <v>9.4594594594594597</v>
      </c>
      <c r="P20" s="140">
        <v>2.7027027027027026</v>
      </c>
      <c r="Q20" s="140">
        <v>4.0540540540540544</v>
      </c>
      <c r="R20" s="140">
        <v>4.0540540540540544</v>
      </c>
      <c r="S20" s="140">
        <v>2.7027027027027026</v>
      </c>
      <c r="T20" s="140">
        <v>2.7027027027027026</v>
      </c>
      <c r="U20" s="140">
        <v>4.0540540540540544</v>
      </c>
      <c r="V20" s="140">
        <v>1.3513513513513513</v>
      </c>
      <c r="W20" s="140">
        <v>1.3513513513513513</v>
      </c>
      <c r="X20" s="140">
        <v>2.7027027027027026</v>
      </c>
      <c r="Y20" s="140">
        <v>4.0540540540540544</v>
      </c>
      <c r="Z20" s="140">
        <v>0</v>
      </c>
      <c r="AA20" s="140">
        <v>0</v>
      </c>
      <c r="AB20" s="140">
        <v>0</v>
      </c>
      <c r="AC20" s="140">
        <v>0</v>
      </c>
      <c r="AD20" s="141">
        <v>0</v>
      </c>
      <c r="AE20" s="141">
        <v>0</v>
      </c>
      <c r="AF20" s="141">
        <v>0</v>
      </c>
      <c r="AG20" s="141">
        <v>0</v>
      </c>
      <c r="AH20" s="141">
        <v>0</v>
      </c>
      <c r="AI20" s="141">
        <v>0</v>
      </c>
      <c r="AJ20" s="141">
        <v>0</v>
      </c>
      <c r="AK20" s="141">
        <v>0</v>
      </c>
      <c r="AL20" s="141">
        <v>0</v>
      </c>
      <c r="AM20" s="141">
        <v>0</v>
      </c>
      <c r="AN20" s="141">
        <v>0</v>
      </c>
      <c r="AO20" s="141">
        <v>0</v>
      </c>
      <c r="AP20" s="141">
        <v>0</v>
      </c>
      <c r="AQ20" s="141">
        <v>0</v>
      </c>
      <c r="AR20" s="141">
        <v>1.3513513513513513</v>
      </c>
      <c r="AS20" s="141">
        <v>0</v>
      </c>
      <c r="AT20" s="141">
        <v>0</v>
      </c>
      <c r="AU20" s="141">
        <v>1.3513513513513513</v>
      </c>
    </row>
    <row r="21" spans="2:47" ht="17.100000000000001" customHeight="1" x14ac:dyDescent="0.15">
      <c r="B21" s="218"/>
      <c r="C21" s="329"/>
      <c r="D21" s="49" t="s">
        <v>358</v>
      </c>
      <c r="E21" s="143">
        <v>100</v>
      </c>
      <c r="F21" s="140">
        <v>6.1224489795918373</v>
      </c>
      <c r="G21" s="140">
        <v>2.0408163265306123</v>
      </c>
      <c r="H21" s="140">
        <v>12.244897959183673</v>
      </c>
      <c r="I21" s="140">
        <v>10.204081632653061</v>
      </c>
      <c r="J21" s="140">
        <v>4.0816326530612246</v>
      </c>
      <c r="K21" s="140">
        <v>6.1224489795918373</v>
      </c>
      <c r="L21" s="140">
        <v>2.0408163265306123</v>
      </c>
      <c r="M21" s="140">
        <v>4.0816326530612246</v>
      </c>
      <c r="N21" s="140">
        <v>6.1224489795918373</v>
      </c>
      <c r="O21" s="140">
        <v>6.1224489795918373</v>
      </c>
      <c r="P21" s="140">
        <v>6.1224489795918373</v>
      </c>
      <c r="Q21" s="140">
        <v>8.1632653061224492</v>
      </c>
      <c r="R21" s="140">
        <v>4.0816326530612246</v>
      </c>
      <c r="S21" s="140">
        <v>4.0816326530612246</v>
      </c>
      <c r="T21" s="140">
        <v>2.0408163265306123</v>
      </c>
      <c r="U21" s="140">
        <v>2.0408163265306123</v>
      </c>
      <c r="V21" s="140">
        <v>0</v>
      </c>
      <c r="W21" s="140">
        <v>0</v>
      </c>
      <c r="X21" s="140">
        <v>2.0408163265306123</v>
      </c>
      <c r="Y21" s="140">
        <v>0</v>
      </c>
      <c r="Z21" s="140">
        <v>4.0816326530612246</v>
      </c>
      <c r="AA21" s="140">
        <v>0</v>
      </c>
      <c r="AB21" s="140">
        <v>2.0408163265306123</v>
      </c>
      <c r="AC21" s="140">
        <v>4.0816326530612246</v>
      </c>
      <c r="AD21" s="141">
        <v>0</v>
      </c>
      <c r="AE21" s="141">
        <v>0</v>
      </c>
      <c r="AF21" s="141">
        <v>0</v>
      </c>
      <c r="AG21" s="141">
        <v>0</v>
      </c>
      <c r="AH21" s="141">
        <v>0</v>
      </c>
      <c r="AI21" s="141">
        <v>0</v>
      </c>
      <c r="AJ21" s="141">
        <v>0</v>
      </c>
      <c r="AK21" s="141">
        <v>0</v>
      </c>
      <c r="AL21" s="141">
        <v>2.0408163265306123</v>
      </c>
      <c r="AM21" s="141">
        <v>0</v>
      </c>
      <c r="AN21" s="141">
        <v>0</v>
      </c>
      <c r="AO21" s="141">
        <v>0</v>
      </c>
      <c r="AP21" s="141">
        <v>0</v>
      </c>
      <c r="AQ21" s="141">
        <v>0</v>
      </c>
      <c r="AR21" s="141">
        <v>0</v>
      </c>
      <c r="AS21" s="141">
        <v>0</v>
      </c>
      <c r="AT21" s="141">
        <v>0</v>
      </c>
      <c r="AU21" s="141">
        <v>0</v>
      </c>
    </row>
    <row r="22" spans="2:47" ht="17.100000000000001" customHeight="1" x14ac:dyDescent="0.15">
      <c r="B22" s="218"/>
      <c r="C22" s="306" t="s">
        <v>229</v>
      </c>
      <c r="D22" s="277"/>
      <c r="E22" s="143">
        <v>100</v>
      </c>
      <c r="F22" s="140">
        <v>2.884615384615385</v>
      </c>
      <c r="G22" s="140">
        <v>3.2051282051282053</v>
      </c>
      <c r="H22" s="140">
        <v>2.884615384615385</v>
      </c>
      <c r="I22" s="140">
        <v>5.7692307692307701</v>
      </c>
      <c r="J22" s="140">
        <v>6.7307692307692308</v>
      </c>
      <c r="K22" s="140">
        <v>9.2948717948717938</v>
      </c>
      <c r="L22" s="140">
        <v>7.3717948717948714</v>
      </c>
      <c r="M22" s="140">
        <v>6.7307692307692308</v>
      </c>
      <c r="N22" s="140">
        <v>10.576923076923077</v>
      </c>
      <c r="O22" s="140">
        <v>8.9743589743589745</v>
      </c>
      <c r="P22" s="140">
        <v>4.166666666666667</v>
      </c>
      <c r="Q22" s="140">
        <v>4.166666666666667</v>
      </c>
      <c r="R22" s="140">
        <v>4.4871794871794872</v>
      </c>
      <c r="S22" s="140">
        <v>2.2435897435897436</v>
      </c>
      <c r="T22" s="140">
        <v>1.9230769230769231</v>
      </c>
      <c r="U22" s="140">
        <v>1.9230769230769231</v>
      </c>
      <c r="V22" s="140">
        <v>1.9230769230769231</v>
      </c>
      <c r="W22" s="140">
        <v>0.96153846153846156</v>
      </c>
      <c r="X22" s="140">
        <v>0.96153846153846156</v>
      </c>
      <c r="Y22" s="140">
        <v>1.2820512820512819</v>
      </c>
      <c r="Z22" s="140">
        <v>0.64102564102564097</v>
      </c>
      <c r="AA22" s="140">
        <v>0.96153846153846156</v>
      </c>
      <c r="AB22" s="140">
        <v>0</v>
      </c>
      <c r="AC22" s="140">
        <v>0.64102564102564097</v>
      </c>
      <c r="AD22" s="141">
        <v>0</v>
      </c>
      <c r="AE22" s="141">
        <v>1.2820512820512819</v>
      </c>
      <c r="AF22" s="141">
        <v>0.64102564102564097</v>
      </c>
      <c r="AG22" s="141">
        <v>0.96153846153846156</v>
      </c>
      <c r="AH22" s="141">
        <v>0.64102564102564097</v>
      </c>
      <c r="AI22" s="141">
        <v>0.64102564102564097</v>
      </c>
      <c r="AJ22" s="141">
        <v>0.32051282051282048</v>
      </c>
      <c r="AK22" s="141">
        <v>0.64102564102564097</v>
      </c>
      <c r="AL22" s="141">
        <v>0.96153846153846156</v>
      </c>
      <c r="AM22" s="141">
        <v>0.96153846153846156</v>
      </c>
      <c r="AN22" s="141">
        <v>0.64102564102564097</v>
      </c>
      <c r="AO22" s="141">
        <v>0.64102564102564097</v>
      </c>
      <c r="AP22" s="141">
        <v>0</v>
      </c>
      <c r="AQ22" s="141">
        <v>0</v>
      </c>
      <c r="AR22" s="141">
        <v>0</v>
      </c>
      <c r="AS22" s="141">
        <v>0</v>
      </c>
      <c r="AT22" s="141">
        <v>0</v>
      </c>
      <c r="AU22" s="141">
        <v>0.96153846153846156</v>
      </c>
    </row>
    <row r="23" spans="2:47" ht="17.100000000000001" customHeight="1" x14ac:dyDescent="0.15">
      <c r="B23" s="218"/>
      <c r="C23" s="218"/>
      <c r="D23" s="49" t="s">
        <v>354</v>
      </c>
      <c r="E23" s="143">
        <v>100</v>
      </c>
      <c r="F23" s="140">
        <v>2.9850746268656718</v>
      </c>
      <c r="G23" s="140">
        <v>2.9850746268656718</v>
      </c>
      <c r="H23" s="140">
        <v>1.4925373134328359</v>
      </c>
      <c r="I23" s="140">
        <v>4.477611940298508</v>
      </c>
      <c r="J23" s="140">
        <v>4.477611940298508</v>
      </c>
      <c r="K23" s="140">
        <v>13.432835820895521</v>
      </c>
      <c r="L23" s="140">
        <v>11.940298507462686</v>
      </c>
      <c r="M23" s="140">
        <v>5.9701492537313436</v>
      </c>
      <c r="N23" s="140">
        <v>10.447761194029852</v>
      </c>
      <c r="O23" s="140">
        <v>8.9552238805970141</v>
      </c>
      <c r="P23" s="140">
        <v>2.9850746268656718</v>
      </c>
      <c r="Q23" s="140">
        <v>1.4925373134328359</v>
      </c>
      <c r="R23" s="140">
        <v>7.4626865671641793</v>
      </c>
      <c r="S23" s="140">
        <v>4.477611940298508</v>
      </c>
      <c r="T23" s="140">
        <v>0</v>
      </c>
      <c r="U23" s="140">
        <v>0</v>
      </c>
      <c r="V23" s="140">
        <v>1.4925373134328359</v>
      </c>
      <c r="W23" s="140">
        <v>1.4925373134328359</v>
      </c>
      <c r="X23" s="140">
        <v>1.4925373134328359</v>
      </c>
      <c r="Y23" s="140">
        <v>1.4925373134328359</v>
      </c>
      <c r="Z23" s="140">
        <v>0</v>
      </c>
      <c r="AA23" s="140">
        <v>1.4925373134328359</v>
      </c>
      <c r="AB23" s="140">
        <v>0</v>
      </c>
      <c r="AC23" s="140">
        <v>0</v>
      </c>
      <c r="AD23" s="141">
        <v>0</v>
      </c>
      <c r="AE23" s="141">
        <v>1.4925373134328359</v>
      </c>
      <c r="AF23" s="141">
        <v>0</v>
      </c>
      <c r="AG23" s="141">
        <v>1.4925373134328359</v>
      </c>
      <c r="AH23" s="141">
        <v>0</v>
      </c>
      <c r="AI23" s="141">
        <v>0</v>
      </c>
      <c r="AJ23" s="141">
        <v>0</v>
      </c>
      <c r="AK23" s="141">
        <v>1.4925373134328359</v>
      </c>
      <c r="AL23" s="141">
        <v>2.9850746268656718</v>
      </c>
      <c r="AM23" s="141">
        <v>1.4925373134328359</v>
      </c>
      <c r="AN23" s="141">
        <v>0</v>
      </c>
      <c r="AO23" s="141">
        <v>0</v>
      </c>
      <c r="AP23" s="141">
        <v>0</v>
      </c>
      <c r="AQ23" s="141">
        <v>0</v>
      </c>
      <c r="AR23" s="141">
        <v>0</v>
      </c>
      <c r="AS23" s="141">
        <v>0</v>
      </c>
      <c r="AT23" s="141">
        <v>0</v>
      </c>
      <c r="AU23" s="141">
        <v>0</v>
      </c>
    </row>
    <row r="24" spans="2:47" ht="17.100000000000001" customHeight="1" x14ac:dyDescent="0.15">
      <c r="B24" s="218"/>
      <c r="C24" s="218"/>
      <c r="D24" s="49" t="s">
        <v>355</v>
      </c>
      <c r="E24" s="143">
        <v>100</v>
      </c>
      <c r="F24" s="140">
        <v>3.3333333333333335</v>
      </c>
      <c r="G24" s="140">
        <v>5.5555555555555554</v>
      </c>
      <c r="H24" s="140">
        <v>3.3333333333333335</v>
      </c>
      <c r="I24" s="140">
        <v>5.5555555555555554</v>
      </c>
      <c r="J24" s="140">
        <v>5.5555555555555554</v>
      </c>
      <c r="K24" s="140">
        <v>4.4444444444444446</v>
      </c>
      <c r="L24" s="140">
        <v>4.4444444444444446</v>
      </c>
      <c r="M24" s="140">
        <v>7.7777777777777786</v>
      </c>
      <c r="N24" s="140">
        <v>10</v>
      </c>
      <c r="O24" s="140">
        <v>13.333333333333334</v>
      </c>
      <c r="P24" s="140">
        <v>1.1111111111111112</v>
      </c>
      <c r="Q24" s="140">
        <v>3.3333333333333335</v>
      </c>
      <c r="R24" s="140">
        <v>6.666666666666667</v>
      </c>
      <c r="S24" s="140">
        <v>0</v>
      </c>
      <c r="T24" s="140">
        <v>3.3333333333333335</v>
      </c>
      <c r="U24" s="140">
        <v>3.3333333333333335</v>
      </c>
      <c r="V24" s="140">
        <v>2.2222222222222223</v>
      </c>
      <c r="W24" s="140">
        <v>0</v>
      </c>
      <c r="X24" s="140">
        <v>2.2222222222222223</v>
      </c>
      <c r="Y24" s="140">
        <v>1.1111111111111112</v>
      </c>
      <c r="Z24" s="140">
        <v>0</v>
      </c>
      <c r="AA24" s="140">
        <v>0</v>
      </c>
      <c r="AB24" s="140">
        <v>0</v>
      </c>
      <c r="AC24" s="140">
        <v>1.1111111111111112</v>
      </c>
      <c r="AD24" s="141">
        <v>0</v>
      </c>
      <c r="AE24" s="141">
        <v>1.1111111111111112</v>
      </c>
      <c r="AF24" s="141">
        <v>1.1111111111111112</v>
      </c>
      <c r="AG24" s="141">
        <v>0</v>
      </c>
      <c r="AH24" s="141">
        <v>1.1111111111111112</v>
      </c>
      <c r="AI24" s="141">
        <v>1.1111111111111112</v>
      </c>
      <c r="AJ24" s="141">
        <v>0</v>
      </c>
      <c r="AK24" s="141">
        <v>1.1111111111111112</v>
      </c>
      <c r="AL24" s="141">
        <v>1.1111111111111112</v>
      </c>
      <c r="AM24" s="141">
        <v>2.2222222222222223</v>
      </c>
      <c r="AN24" s="141">
        <v>2.2222222222222223</v>
      </c>
      <c r="AO24" s="141">
        <v>1.1111111111111112</v>
      </c>
      <c r="AP24" s="141">
        <v>0</v>
      </c>
      <c r="AQ24" s="141">
        <v>0</v>
      </c>
      <c r="AR24" s="141">
        <v>0</v>
      </c>
      <c r="AS24" s="141">
        <v>0</v>
      </c>
      <c r="AT24" s="141">
        <v>0</v>
      </c>
      <c r="AU24" s="141">
        <v>0</v>
      </c>
    </row>
    <row r="25" spans="2:47" ht="17.100000000000001" customHeight="1" x14ac:dyDescent="0.15">
      <c r="B25" s="218"/>
      <c r="C25" s="218"/>
      <c r="D25" s="49" t="s">
        <v>356</v>
      </c>
      <c r="E25" s="143">
        <v>100</v>
      </c>
      <c r="F25" s="140">
        <v>0</v>
      </c>
      <c r="G25" s="140">
        <v>1.6949152542372883</v>
      </c>
      <c r="H25" s="140">
        <v>3.3898305084745766</v>
      </c>
      <c r="I25" s="140">
        <v>5.0847457627118651</v>
      </c>
      <c r="J25" s="140">
        <v>6.7796610169491531</v>
      </c>
      <c r="K25" s="140">
        <v>13.559322033898304</v>
      </c>
      <c r="L25" s="140">
        <v>5.0847457627118651</v>
      </c>
      <c r="M25" s="140">
        <v>8.4745762711864412</v>
      </c>
      <c r="N25" s="140">
        <v>13.559322033898304</v>
      </c>
      <c r="O25" s="140">
        <v>3.3898305084745766</v>
      </c>
      <c r="P25" s="140">
        <v>6.7796610169491531</v>
      </c>
      <c r="Q25" s="140">
        <v>8.4745762711864412</v>
      </c>
      <c r="R25" s="140">
        <v>3.3898305084745766</v>
      </c>
      <c r="S25" s="140">
        <v>1.6949152542372883</v>
      </c>
      <c r="T25" s="140">
        <v>1.6949152542372883</v>
      </c>
      <c r="U25" s="140">
        <v>1.6949152542372883</v>
      </c>
      <c r="V25" s="140">
        <v>1.6949152542372883</v>
      </c>
      <c r="W25" s="140">
        <v>1.6949152542372883</v>
      </c>
      <c r="X25" s="140">
        <v>0</v>
      </c>
      <c r="Y25" s="140">
        <v>3.3898305084745766</v>
      </c>
      <c r="Z25" s="140">
        <v>1.6949152542372883</v>
      </c>
      <c r="AA25" s="140">
        <v>0</v>
      </c>
      <c r="AB25" s="140">
        <v>0</v>
      </c>
      <c r="AC25" s="140">
        <v>0</v>
      </c>
      <c r="AD25" s="141">
        <v>0</v>
      </c>
      <c r="AE25" s="141">
        <v>1.6949152542372883</v>
      </c>
      <c r="AF25" s="141">
        <v>0</v>
      </c>
      <c r="AG25" s="141">
        <v>3.3898305084745766</v>
      </c>
      <c r="AH25" s="141">
        <v>1.6949152542372883</v>
      </c>
      <c r="AI25" s="141">
        <v>0</v>
      </c>
      <c r="AJ25" s="141">
        <v>0</v>
      </c>
      <c r="AK25" s="141">
        <v>0</v>
      </c>
      <c r="AL25" s="141">
        <v>0</v>
      </c>
      <c r="AM25" s="141">
        <v>0</v>
      </c>
      <c r="AN25" s="141">
        <v>0</v>
      </c>
      <c r="AO25" s="141">
        <v>0</v>
      </c>
      <c r="AP25" s="141">
        <v>0</v>
      </c>
      <c r="AQ25" s="141">
        <v>0</v>
      </c>
      <c r="AR25" s="141">
        <v>0</v>
      </c>
      <c r="AS25" s="141">
        <v>0</v>
      </c>
      <c r="AT25" s="141">
        <v>0</v>
      </c>
      <c r="AU25" s="141">
        <v>0</v>
      </c>
    </row>
    <row r="26" spans="2:47" ht="17.100000000000001" customHeight="1" x14ac:dyDescent="0.15">
      <c r="B26" s="218"/>
      <c r="C26" s="218"/>
      <c r="D26" s="49" t="s">
        <v>357</v>
      </c>
      <c r="E26" s="143">
        <v>100</v>
      </c>
      <c r="F26" s="140">
        <v>5.5555555555555554</v>
      </c>
      <c r="G26" s="140">
        <v>1.3888888888888888</v>
      </c>
      <c r="H26" s="140">
        <v>2.7777777777777777</v>
      </c>
      <c r="I26" s="140">
        <v>5.5555555555555554</v>
      </c>
      <c r="J26" s="140">
        <v>9.7222222222222232</v>
      </c>
      <c r="K26" s="140">
        <v>8.3333333333333339</v>
      </c>
      <c r="L26" s="140">
        <v>8.3333333333333339</v>
      </c>
      <c r="M26" s="140">
        <v>5.5555555555555554</v>
      </c>
      <c r="N26" s="140">
        <v>9.7222222222222232</v>
      </c>
      <c r="O26" s="140">
        <v>9.7222222222222232</v>
      </c>
      <c r="P26" s="140">
        <v>4.166666666666667</v>
      </c>
      <c r="Q26" s="140">
        <v>5.5555555555555554</v>
      </c>
      <c r="R26" s="140">
        <v>1.3888888888888888</v>
      </c>
      <c r="S26" s="140">
        <v>2.7777777777777777</v>
      </c>
      <c r="T26" s="140">
        <v>1.3888888888888888</v>
      </c>
      <c r="U26" s="140">
        <v>2.7777777777777777</v>
      </c>
      <c r="V26" s="140">
        <v>0</v>
      </c>
      <c r="W26" s="140">
        <v>0</v>
      </c>
      <c r="X26" s="140">
        <v>0</v>
      </c>
      <c r="Y26" s="140">
        <v>0</v>
      </c>
      <c r="Z26" s="140">
        <v>1.3888888888888888</v>
      </c>
      <c r="AA26" s="140">
        <v>2.7777777777777777</v>
      </c>
      <c r="AB26" s="140">
        <v>0</v>
      </c>
      <c r="AC26" s="140">
        <v>1.3888888888888888</v>
      </c>
      <c r="AD26" s="141">
        <v>0</v>
      </c>
      <c r="AE26" s="141">
        <v>1.3888888888888888</v>
      </c>
      <c r="AF26" s="141">
        <v>0</v>
      </c>
      <c r="AG26" s="141">
        <v>0</v>
      </c>
      <c r="AH26" s="141">
        <v>0</v>
      </c>
      <c r="AI26" s="141">
        <v>1.3888888888888888</v>
      </c>
      <c r="AJ26" s="141">
        <v>1.3888888888888888</v>
      </c>
      <c r="AK26" s="141">
        <v>0</v>
      </c>
      <c r="AL26" s="141">
        <v>0</v>
      </c>
      <c r="AM26" s="141">
        <v>0</v>
      </c>
      <c r="AN26" s="141">
        <v>0</v>
      </c>
      <c r="AO26" s="141">
        <v>1.3888888888888888</v>
      </c>
      <c r="AP26" s="141">
        <v>0</v>
      </c>
      <c r="AQ26" s="141">
        <v>0</v>
      </c>
      <c r="AR26" s="141">
        <v>0</v>
      </c>
      <c r="AS26" s="141">
        <v>0</v>
      </c>
      <c r="AT26" s="141">
        <v>0</v>
      </c>
      <c r="AU26" s="141">
        <v>4.166666666666667</v>
      </c>
    </row>
    <row r="27" spans="2:47" ht="17.100000000000001" customHeight="1" x14ac:dyDescent="0.15">
      <c r="B27" s="329"/>
      <c r="C27" s="329"/>
      <c r="D27" s="49" t="s">
        <v>358</v>
      </c>
      <c r="E27" s="144">
        <v>100</v>
      </c>
      <c r="F27" s="144">
        <v>0</v>
      </c>
      <c r="G27" s="144">
        <v>4.166666666666667</v>
      </c>
      <c r="H27" s="144">
        <v>4.166666666666667</v>
      </c>
      <c r="I27" s="144">
        <v>12.5</v>
      </c>
      <c r="J27" s="144">
        <v>8.3333333333333339</v>
      </c>
      <c r="K27" s="144">
        <v>8.3333333333333339</v>
      </c>
      <c r="L27" s="144">
        <v>8.3333333333333339</v>
      </c>
      <c r="M27" s="144">
        <v>4.166666666666667</v>
      </c>
      <c r="N27" s="144">
        <v>8.3333333333333339</v>
      </c>
      <c r="O27" s="144">
        <v>4.166666666666667</v>
      </c>
      <c r="P27" s="144">
        <v>12.5</v>
      </c>
      <c r="Q27" s="144">
        <v>0</v>
      </c>
      <c r="R27" s="144">
        <v>0</v>
      </c>
      <c r="S27" s="144">
        <v>4.166666666666667</v>
      </c>
      <c r="T27" s="144">
        <v>4.166666666666667</v>
      </c>
      <c r="U27" s="144">
        <v>0</v>
      </c>
      <c r="V27" s="144">
        <v>8.3333333333333339</v>
      </c>
      <c r="W27" s="145">
        <v>4.166666666666667</v>
      </c>
      <c r="X27" s="140">
        <v>0</v>
      </c>
      <c r="Y27" s="140">
        <v>0</v>
      </c>
      <c r="Z27" s="140">
        <v>0</v>
      </c>
      <c r="AA27" s="140">
        <v>0</v>
      </c>
      <c r="AB27" s="140">
        <v>0</v>
      </c>
      <c r="AC27" s="140">
        <v>0</v>
      </c>
      <c r="AD27" s="141">
        <v>0</v>
      </c>
      <c r="AE27" s="141">
        <v>0</v>
      </c>
      <c r="AF27" s="141">
        <v>4.166666666666667</v>
      </c>
      <c r="AG27" s="141">
        <v>0</v>
      </c>
      <c r="AH27" s="141">
        <v>0</v>
      </c>
      <c r="AI27" s="141">
        <v>0</v>
      </c>
      <c r="AJ27" s="141">
        <v>0</v>
      </c>
      <c r="AK27" s="141">
        <v>0</v>
      </c>
      <c r="AL27" s="141">
        <v>0</v>
      </c>
      <c r="AM27" s="141">
        <v>0</v>
      </c>
      <c r="AN27" s="141">
        <v>0</v>
      </c>
      <c r="AO27" s="141">
        <v>0</v>
      </c>
      <c r="AP27" s="141">
        <v>0</v>
      </c>
      <c r="AQ27" s="141">
        <v>0</v>
      </c>
      <c r="AR27" s="141">
        <v>0</v>
      </c>
      <c r="AS27" s="141">
        <v>0</v>
      </c>
      <c r="AT27" s="141">
        <v>0</v>
      </c>
      <c r="AU27" s="141">
        <v>0</v>
      </c>
    </row>
    <row r="28" spans="2:47" ht="17.100000000000001" customHeight="1" x14ac:dyDescent="0.15">
      <c r="B28" s="316" t="s">
        <v>95</v>
      </c>
      <c r="C28" s="327"/>
      <c r="D28" s="328"/>
      <c r="E28" s="146">
        <v>100</v>
      </c>
      <c r="F28" s="147">
        <v>4.7805302042590183</v>
      </c>
      <c r="G28" s="147">
        <v>4.3893959148196444</v>
      </c>
      <c r="H28" s="147">
        <v>4.2590178183398519</v>
      </c>
      <c r="I28" s="147">
        <v>4.7370708387657539</v>
      </c>
      <c r="J28" s="147">
        <v>6.4754454584963055</v>
      </c>
      <c r="K28" s="147">
        <v>8.1269013472403309</v>
      </c>
      <c r="L28" s="147">
        <v>8.4745762711864412</v>
      </c>
      <c r="M28" s="147">
        <v>7.9530638852672748</v>
      </c>
      <c r="N28" s="147">
        <v>8.213820078226858</v>
      </c>
      <c r="O28" s="147">
        <v>6.7362016514558887</v>
      </c>
      <c r="P28" s="147">
        <v>5.5193394176445025</v>
      </c>
      <c r="Q28" s="147">
        <v>4.9543676662320735</v>
      </c>
      <c r="R28" s="147">
        <v>5.0412863972186006</v>
      </c>
      <c r="S28" s="147">
        <v>3.1290743155149934</v>
      </c>
      <c r="T28" s="147">
        <v>2.4771838331160367</v>
      </c>
      <c r="U28" s="147">
        <v>2.129508909169926</v>
      </c>
      <c r="V28" s="147">
        <v>2.3033463711429811</v>
      </c>
      <c r="W28" s="139">
        <v>1.4341590612777055</v>
      </c>
      <c r="X28" s="139">
        <v>1.086484137331595</v>
      </c>
      <c r="Y28" s="139">
        <v>1.0430247718383312</v>
      </c>
      <c r="Z28" s="139">
        <v>0.78226857887874834</v>
      </c>
      <c r="AA28" s="139">
        <v>0.69534984789222076</v>
      </c>
      <c r="AB28" s="139">
        <v>0.78226857887874834</v>
      </c>
      <c r="AC28" s="139">
        <v>0.78226857887874834</v>
      </c>
      <c r="AD28" s="142">
        <v>0.34767492394611038</v>
      </c>
      <c r="AE28" s="142">
        <v>0.65189048239895697</v>
      </c>
      <c r="AF28" s="142">
        <v>0.39113428943937417</v>
      </c>
      <c r="AG28" s="142">
        <v>0.21729682746631898</v>
      </c>
      <c r="AH28" s="142">
        <v>0.2607561929595828</v>
      </c>
      <c r="AI28" s="142">
        <v>0.47805302042590181</v>
      </c>
      <c r="AJ28" s="142">
        <v>0.1303780964797914</v>
      </c>
      <c r="AK28" s="142">
        <v>0.17383746197305519</v>
      </c>
      <c r="AL28" s="142">
        <v>0.17383746197305519</v>
      </c>
      <c r="AM28" s="142">
        <v>0.17383746197305519</v>
      </c>
      <c r="AN28" s="142">
        <v>4.3459365493263798E-2</v>
      </c>
      <c r="AO28" s="142">
        <v>0.1303780964797914</v>
      </c>
      <c r="AP28" s="142">
        <v>4.3459365493263798E-2</v>
      </c>
      <c r="AQ28" s="142">
        <v>4.3459365493263798E-2</v>
      </c>
      <c r="AR28" s="142">
        <v>4.3459365493263798E-2</v>
      </c>
      <c r="AS28" s="142">
        <v>4.3459365493263798E-2</v>
      </c>
      <c r="AT28" s="142">
        <v>0</v>
      </c>
      <c r="AU28" s="142">
        <v>0.34767492394611038</v>
      </c>
    </row>
    <row r="29" spans="2:47" x14ac:dyDescent="0.15">
      <c r="B29" s="148"/>
      <c r="C29" s="148"/>
      <c r="D29" s="148"/>
    </row>
  </sheetData>
  <mergeCells count="13">
    <mergeCell ref="B3:D3"/>
    <mergeCell ref="E3:E5"/>
    <mergeCell ref="B4:D5"/>
    <mergeCell ref="B6:D6"/>
    <mergeCell ref="B7:D7"/>
    <mergeCell ref="B28:D28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73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8" customWidth="1"/>
    <col min="6" max="52" width="7.140625" customWidth="1"/>
    <col min="53" max="55" width="9.42578125" bestFit="1" customWidth="1"/>
    <col min="56" max="62" width="6.140625" customWidth="1"/>
    <col min="63" max="64" width="8.140625" customWidth="1"/>
    <col min="65" max="65" width="9.42578125" bestFit="1" customWidth="1"/>
  </cols>
  <sheetData>
    <row r="1" spans="2:55" ht="17.25" customHeight="1" x14ac:dyDescent="0.2">
      <c r="B1" s="23" t="s">
        <v>299</v>
      </c>
      <c r="C1" s="23"/>
      <c r="E1" s="23" t="s">
        <v>300</v>
      </c>
      <c r="P1" s="23" t="s">
        <v>301</v>
      </c>
      <c r="T1" s="23"/>
      <c r="AB1" s="23" t="s">
        <v>300</v>
      </c>
      <c r="AG1" s="23"/>
      <c r="AN1" s="23" t="s">
        <v>300</v>
      </c>
      <c r="AT1" s="23"/>
      <c r="AZ1" s="23" t="s">
        <v>300</v>
      </c>
    </row>
    <row r="2" spans="2:55" ht="17.25" customHeight="1" x14ac:dyDescent="0.15">
      <c r="B2" s="1" t="s">
        <v>316</v>
      </c>
    </row>
    <row r="3" spans="2:55" ht="24" customHeight="1" x14ac:dyDescent="0.15">
      <c r="B3" s="278" t="s">
        <v>312</v>
      </c>
      <c r="C3" s="317"/>
      <c r="D3" s="330"/>
      <c r="E3" s="259" t="s">
        <v>76</v>
      </c>
      <c r="F3" s="96"/>
      <c r="G3" s="81">
        <v>1000</v>
      </c>
      <c r="H3" s="81">
        <v>1200</v>
      </c>
      <c r="I3" s="81">
        <v>1400</v>
      </c>
      <c r="J3" s="81">
        <v>1600</v>
      </c>
      <c r="K3" s="81">
        <v>1800</v>
      </c>
      <c r="L3" s="81">
        <v>2000</v>
      </c>
      <c r="M3" s="81">
        <v>2200</v>
      </c>
      <c r="N3" s="81">
        <v>2400</v>
      </c>
      <c r="O3" s="81">
        <v>2600</v>
      </c>
      <c r="P3" s="81">
        <v>2800</v>
      </c>
      <c r="Q3" s="81">
        <v>3000</v>
      </c>
      <c r="R3" s="81">
        <v>3200</v>
      </c>
      <c r="S3" s="81">
        <v>3400</v>
      </c>
      <c r="T3" s="81">
        <v>3600</v>
      </c>
      <c r="U3" s="81">
        <v>3800</v>
      </c>
      <c r="V3" s="81">
        <v>4000</v>
      </c>
      <c r="W3" s="81">
        <v>4200</v>
      </c>
      <c r="X3" s="81">
        <v>4400</v>
      </c>
      <c r="Y3" s="81">
        <v>4600</v>
      </c>
      <c r="Z3" s="81">
        <v>4800</v>
      </c>
      <c r="AA3" s="81">
        <v>5000</v>
      </c>
      <c r="AB3" s="81">
        <v>5200</v>
      </c>
      <c r="AC3" s="81">
        <v>5400</v>
      </c>
      <c r="AD3" s="81">
        <v>5600</v>
      </c>
      <c r="AE3" s="81">
        <v>5800</v>
      </c>
      <c r="AF3" s="81">
        <v>6000</v>
      </c>
      <c r="AG3" s="81">
        <v>6200</v>
      </c>
      <c r="AH3" s="81">
        <v>6400</v>
      </c>
      <c r="AI3" s="81">
        <v>6600</v>
      </c>
      <c r="AJ3" s="81">
        <v>6800</v>
      </c>
      <c r="AK3" s="81">
        <v>7000</v>
      </c>
      <c r="AL3" s="81">
        <v>7200</v>
      </c>
      <c r="AM3" s="81">
        <v>7400</v>
      </c>
      <c r="AN3" s="81">
        <v>7600</v>
      </c>
      <c r="AO3" s="81">
        <v>7800</v>
      </c>
      <c r="AP3" s="81">
        <v>8000</v>
      </c>
      <c r="AQ3" s="81">
        <v>8200</v>
      </c>
      <c r="AR3" s="81">
        <v>8400</v>
      </c>
      <c r="AS3" s="81">
        <v>8600</v>
      </c>
      <c r="AT3" s="81">
        <v>8800</v>
      </c>
      <c r="AU3" s="81">
        <v>9000</v>
      </c>
      <c r="AV3" s="81">
        <v>9200</v>
      </c>
      <c r="AW3" s="81">
        <v>9400</v>
      </c>
      <c r="AX3" s="81">
        <v>9600</v>
      </c>
      <c r="AY3" s="81">
        <v>9800</v>
      </c>
      <c r="AZ3" s="100" t="s">
        <v>243</v>
      </c>
      <c r="BA3" s="292" t="s">
        <v>78</v>
      </c>
      <c r="BB3" s="292" t="s">
        <v>79</v>
      </c>
      <c r="BC3" s="292" t="s">
        <v>80</v>
      </c>
    </row>
    <row r="4" spans="2:55" s="29" customFormat="1" ht="13.5" x14ac:dyDescent="0.15">
      <c r="B4" s="287" t="s">
        <v>225</v>
      </c>
      <c r="C4" s="325"/>
      <c r="D4" s="288"/>
      <c r="E4" s="260"/>
      <c r="F4" s="58" t="s">
        <v>81</v>
      </c>
      <c r="G4" s="58" t="s">
        <v>81</v>
      </c>
      <c r="H4" s="58" t="s">
        <v>81</v>
      </c>
      <c r="I4" s="58" t="s">
        <v>81</v>
      </c>
      <c r="J4" s="58" t="s">
        <v>81</v>
      </c>
      <c r="K4" s="58" t="s">
        <v>81</v>
      </c>
      <c r="L4" s="58" t="s">
        <v>81</v>
      </c>
      <c r="M4" s="59" t="s">
        <v>81</v>
      </c>
      <c r="N4" s="58" t="s">
        <v>81</v>
      </c>
      <c r="O4" s="58" t="s">
        <v>81</v>
      </c>
      <c r="P4" s="58" t="s">
        <v>81</v>
      </c>
      <c r="Q4" s="58" t="s">
        <v>81</v>
      </c>
      <c r="R4" s="58" t="s">
        <v>81</v>
      </c>
      <c r="S4" s="58" t="s">
        <v>81</v>
      </c>
      <c r="T4" s="58" t="s">
        <v>81</v>
      </c>
      <c r="U4" s="58" t="s">
        <v>230</v>
      </c>
      <c r="V4" s="58" t="s">
        <v>230</v>
      </c>
      <c r="W4" s="58" t="s">
        <v>81</v>
      </c>
      <c r="X4" s="58" t="s">
        <v>81</v>
      </c>
      <c r="Y4" s="58" t="s">
        <v>81</v>
      </c>
      <c r="Z4" s="58" t="s">
        <v>81</v>
      </c>
      <c r="AA4" s="58" t="s">
        <v>81</v>
      </c>
      <c r="AB4" s="58" t="s">
        <v>81</v>
      </c>
      <c r="AC4" s="58" t="s">
        <v>81</v>
      </c>
      <c r="AD4" s="58" t="s">
        <v>81</v>
      </c>
      <c r="AE4" s="58" t="s">
        <v>81</v>
      </c>
      <c r="AF4" s="58" t="s">
        <v>81</v>
      </c>
      <c r="AG4" s="58" t="s">
        <v>81</v>
      </c>
      <c r="AH4" s="58" t="s">
        <v>81</v>
      </c>
      <c r="AI4" s="58" t="s">
        <v>81</v>
      </c>
      <c r="AJ4" s="58" t="s">
        <v>81</v>
      </c>
      <c r="AK4" s="58" t="s">
        <v>81</v>
      </c>
      <c r="AL4" s="58" t="s">
        <v>81</v>
      </c>
      <c r="AM4" s="58" t="s">
        <v>81</v>
      </c>
      <c r="AN4" s="58" t="s">
        <v>81</v>
      </c>
      <c r="AO4" s="58" t="s">
        <v>81</v>
      </c>
      <c r="AP4" s="58" t="s">
        <v>81</v>
      </c>
      <c r="AQ4" s="58" t="s">
        <v>81</v>
      </c>
      <c r="AR4" s="58" t="s">
        <v>81</v>
      </c>
      <c r="AS4" s="58" t="s">
        <v>81</v>
      </c>
      <c r="AT4" s="58" t="s">
        <v>81</v>
      </c>
      <c r="AU4" s="58" t="s">
        <v>81</v>
      </c>
      <c r="AV4" s="58" t="s">
        <v>81</v>
      </c>
      <c r="AW4" s="58" t="s">
        <v>81</v>
      </c>
      <c r="AX4" s="58" t="s">
        <v>81</v>
      </c>
      <c r="AY4" s="58" t="s">
        <v>81</v>
      </c>
      <c r="AZ4" s="58"/>
      <c r="BA4" s="260"/>
      <c r="BB4" s="260"/>
      <c r="BC4" s="260"/>
    </row>
    <row r="5" spans="2:55" ht="24" customHeight="1" x14ac:dyDescent="0.15">
      <c r="B5" s="289"/>
      <c r="C5" s="326"/>
      <c r="D5" s="284"/>
      <c r="E5" s="261"/>
      <c r="F5" s="85" t="s">
        <v>242</v>
      </c>
      <c r="G5" s="64">
        <v>1200</v>
      </c>
      <c r="H5" s="64">
        <v>1400</v>
      </c>
      <c r="I5" s="64">
        <v>1600</v>
      </c>
      <c r="J5" s="64">
        <v>1800</v>
      </c>
      <c r="K5" s="64">
        <v>2000</v>
      </c>
      <c r="L5" s="64">
        <v>2200</v>
      </c>
      <c r="M5" s="64">
        <v>2400</v>
      </c>
      <c r="N5" s="64">
        <v>2600</v>
      </c>
      <c r="O5" s="64">
        <v>2800</v>
      </c>
      <c r="P5" s="64">
        <v>3000</v>
      </c>
      <c r="Q5" s="64">
        <v>3200</v>
      </c>
      <c r="R5" s="64">
        <v>3400</v>
      </c>
      <c r="S5" s="64">
        <v>3600</v>
      </c>
      <c r="T5" s="64">
        <v>3800</v>
      </c>
      <c r="U5" s="64">
        <v>4000</v>
      </c>
      <c r="V5" s="64">
        <v>4200</v>
      </c>
      <c r="W5" s="64">
        <v>4400</v>
      </c>
      <c r="X5" s="64">
        <v>4600</v>
      </c>
      <c r="Y5" s="64">
        <v>4800</v>
      </c>
      <c r="Z5" s="64">
        <v>5000</v>
      </c>
      <c r="AA5" s="64">
        <v>5200</v>
      </c>
      <c r="AB5" s="64">
        <v>5400</v>
      </c>
      <c r="AC5" s="64">
        <v>5600</v>
      </c>
      <c r="AD5" s="64">
        <v>5800</v>
      </c>
      <c r="AE5" s="64">
        <v>6000</v>
      </c>
      <c r="AF5" s="64">
        <v>6200</v>
      </c>
      <c r="AG5" s="64">
        <v>6400</v>
      </c>
      <c r="AH5" s="64">
        <v>6600</v>
      </c>
      <c r="AI5" s="64">
        <v>6800</v>
      </c>
      <c r="AJ5" s="64">
        <v>7000</v>
      </c>
      <c r="AK5" s="64">
        <v>7200</v>
      </c>
      <c r="AL5" s="64">
        <v>7400</v>
      </c>
      <c r="AM5" s="64">
        <v>7600</v>
      </c>
      <c r="AN5" s="64">
        <v>7800</v>
      </c>
      <c r="AO5" s="64">
        <v>8000</v>
      </c>
      <c r="AP5" s="64">
        <v>8200</v>
      </c>
      <c r="AQ5" s="64">
        <v>8400</v>
      </c>
      <c r="AR5" s="64">
        <v>8600</v>
      </c>
      <c r="AS5" s="64">
        <v>8800</v>
      </c>
      <c r="AT5" s="64">
        <v>9000</v>
      </c>
      <c r="AU5" s="64">
        <v>9200</v>
      </c>
      <c r="AV5" s="64">
        <v>9400</v>
      </c>
      <c r="AW5" s="64">
        <v>9600</v>
      </c>
      <c r="AX5" s="64">
        <v>9800</v>
      </c>
      <c r="AY5" s="64">
        <v>10000</v>
      </c>
      <c r="AZ5" s="101"/>
      <c r="BA5" s="62" t="s">
        <v>172</v>
      </c>
      <c r="BB5" s="62" t="s">
        <v>172</v>
      </c>
      <c r="BC5" s="62" t="s">
        <v>172</v>
      </c>
    </row>
    <row r="6" spans="2:55" ht="17.100000000000001" customHeight="1" x14ac:dyDescent="0.15">
      <c r="B6" s="316" t="s">
        <v>76</v>
      </c>
      <c r="C6" s="327"/>
      <c r="D6" s="328"/>
      <c r="E6" s="20">
        <v>3889</v>
      </c>
      <c r="F6" s="20">
        <v>0</v>
      </c>
      <c r="G6" s="20">
        <v>1</v>
      </c>
      <c r="H6" s="20">
        <v>6</v>
      </c>
      <c r="I6" s="20">
        <v>17</v>
      </c>
      <c r="J6" s="20">
        <v>25</v>
      </c>
      <c r="K6" s="20">
        <v>43</v>
      </c>
      <c r="L6" s="20">
        <v>68</v>
      </c>
      <c r="M6" s="20">
        <v>133</v>
      </c>
      <c r="N6" s="20">
        <v>142</v>
      </c>
      <c r="O6" s="20">
        <v>191</v>
      </c>
      <c r="P6" s="20">
        <v>207</v>
      </c>
      <c r="Q6" s="20">
        <v>222</v>
      </c>
      <c r="R6" s="20">
        <v>274</v>
      </c>
      <c r="S6" s="20">
        <v>240</v>
      </c>
      <c r="T6" s="20">
        <v>238</v>
      </c>
      <c r="U6" s="20">
        <v>243</v>
      </c>
      <c r="V6" s="20">
        <v>244</v>
      </c>
      <c r="W6" s="20">
        <v>225</v>
      </c>
      <c r="X6" s="20">
        <v>210</v>
      </c>
      <c r="Y6" s="20">
        <v>143</v>
      </c>
      <c r="Z6" s="20">
        <v>129</v>
      </c>
      <c r="AA6" s="20">
        <v>130</v>
      </c>
      <c r="AB6" s="20">
        <v>95</v>
      </c>
      <c r="AC6" s="20">
        <v>74</v>
      </c>
      <c r="AD6" s="20">
        <v>85</v>
      </c>
      <c r="AE6" s="20">
        <v>47</v>
      </c>
      <c r="AF6" s="20">
        <v>51</v>
      </c>
      <c r="AG6" s="20">
        <v>58</v>
      </c>
      <c r="AH6" s="20">
        <v>39</v>
      </c>
      <c r="AI6" s="20">
        <v>41</v>
      </c>
      <c r="AJ6" s="20">
        <v>20</v>
      </c>
      <c r="AK6" s="20">
        <v>22</v>
      </c>
      <c r="AL6" s="20">
        <v>13</v>
      </c>
      <c r="AM6" s="20">
        <v>15</v>
      </c>
      <c r="AN6" s="20">
        <v>16</v>
      </c>
      <c r="AO6" s="20">
        <v>15</v>
      </c>
      <c r="AP6" s="20">
        <v>16</v>
      </c>
      <c r="AQ6" s="20">
        <v>13</v>
      </c>
      <c r="AR6" s="20">
        <v>8</v>
      </c>
      <c r="AS6" s="20">
        <v>12</v>
      </c>
      <c r="AT6" s="20">
        <v>13</v>
      </c>
      <c r="AU6" s="20">
        <v>20</v>
      </c>
      <c r="AV6" s="20">
        <v>9</v>
      </c>
      <c r="AW6" s="20">
        <v>4</v>
      </c>
      <c r="AX6" s="20">
        <v>3</v>
      </c>
      <c r="AY6" s="20">
        <v>5</v>
      </c>
      <c r="AZ6" s="20">
        <v>64</v>
      </c>
      <c r="BA6" s="36">
        <v>3900</v>
      </c>
      <c r="BB6" s="21">
        <v>4259.8</v>
      </c>
      <c r="BC6" s="21">
        <v>1897.7</v>
      </c>
    </row>
    <row r="7" spans="2:55" ht="17.100000000000001" customHeight="1" x14ac:dyDescent="0.15">
      <c r="B7" s="306" t="s">
        <v>226</v>
      </c>
      <c r="C7" s="327"/>
      <c r="D7" s="328"/>
      <c r="E7" s="20">
        <v>1588</v>
      </c>
      <c r="F7" s="20">
        <v>0</v>
      </c>
      <c r="G7" s="20">
        <v>0</v>
      </c>
      <c r="H7" s="20">
        <v>5</v>
      </c>
      <c r="I7" s="20">
        <v>6</v>
      </c>
      <c r="J7" s="20">
        <v>8</v>
      </c>
      <c r="K7" s="20">
        <v>16</v>
      </c>
      <c r="L7" s="20">
        <v>19</v>
      </c>
      <c r="M7" s="20">
        <v>47</v>
      </c>
      <c r="N7" s="20">
        <v>63</v>
      </c>
      <c r="O7" s="20">
        <v>75</v>
      </c>
      <c r="P7" s="20">
        <v>70</v>
      </c>
      <c r="Q7" s="20">
        <v>68</v>
      </c>
      <c r="R7" s="20">
        <v>94</v>
      </c>
      <c r="S7" s="20">
        <v>89</v>
      </c>
      <c r="T7" s="20">
        <v>87</v>
      </c>
      <c r="U7" s="20">
        <v>78</v>
      </c>
      <c r="V7" s="20">
        <v>101</v>
      </c>
      <c r="W7" s="20">
        <v>95</v>
      </c>
      <c r="X7" s="20">
        <v>73</v>
      </c>
      <c r="Y7" s="20">
        <v>62</v>
      </c>
      <c r="Z7" s="20">
        <v>62</v>
      </c>
      <c r="AA7" s="20">
        <v>58</v>
      </c>
      <c r="AB7" s="20">
        <v>52</v>
      </c>
      <c r="AC7" s="20">
        <v>38</v>
      </c>
      <c r="AD7" s="20">
        <v>45</v>
      </c>
      <c r="AE7" s="20">
        <v>20</v>
      </c>
      <c r="AF7" s="20">
        <v>22</v>
      </c>
      <c r="AG7" s="20">
        <v>34</v>
      </c>
      <c r="AH7" s="20">
        <v>20</v>
      </c>
      <c r="AI7" s="20">
        <v>21</v>
      </c>
      <c r="AJ7" s="20">
        <v>10</v>
      </c>
      <c r="AK7" s="20">
        <v>13</v>
      </c>
      <c r="AL7" s="20">
        <v>8</v>
      </c>
      <c r="AM7" s="20">
        <v>6</v>
      </c>
      <c r="AN7" s="20">
        <v>12</v>
      </c>
      <c r="AO7" s="20">
        <v>8</v>
      </c>
      <c r="AP7" s="20">
        <v>9</v>
      </c>
      <c r="AQ7" s="20">
        <v>5</v>
      </c>
      <c r="AR7" s="20">
        <v>4</v>
      </c>
      <c r="AS7" s="20">
        <v>8</v>
      </c>
      <c r="AT7" s="20">
        <v>8</v>
      </c>
      <c r="AU7" s="20">
        <v>14</v>
      </c>
      <c r="AV7" s="20">
        <v>6</v>
      </c>
      <c r="AW7" s="20">
        <v>3</v>
      </c>
      <c r="AX7" s="20">
        <v>2</v>
      </c>
      <c r="AY7" s="20">
        <v>3</v>
      </c>
      <c r="AZ7" s="20">
        <v>41</v>
      </c>
      <c r="BA7" s="36">
        <v>4122</v>
      </c>
      <c r="BB7" s="21">
        <v>4573.1000000000004</v>
      </c>
      <c r="BC7" s="21">
        <v>2205.8000000000002</v>
      </c>
    </row>
    <row r="8" spans="2:55" ht="17.100000000000001" customHeight="1" x14ac:dyDescent="0.15">
      <c r="B8" s="218"/>
      <c r="C8" s="306" t="s">
        <v>227</v>
      </c>
      <c r="D8" s="328"/>
      <c r="E8" s="39">
        <v>962</v>
      </c>
      <c r="F8" s="39">
        <v>0</v>
      </c>
      <c r="G8" s="39">
        <v>0</v>
      </c>
      <c r="H8" s="39">
        <v>3</v>
      </c>
      <c r="I8" s="39">
        <v>4</v>
      </c>
      <c r="J8" s="39">
        <v>5</v>
      </c>
      <c r="K8" s="39">
        <v>11</v>
      </c>
      <c r="L8" s="39">
        <v>10</v>
      </c>
      <c r="M8" s="39">
        <v>28</v>
      </c>
      <c r="N8" s="39">
        <v>37</v>
      </c>
      <c r="O8" s="39">
        <v>42</v>
      </c>
      <c r="P8" s="39">
        <v>45</v>
      </c>
      <c r="Q8" s="39">
        <v>37</v>
      </c>
      <c r="R8" s="39">
        <v>63</v>
      </c>
      <c r="S8" s="39">
        <v>47</v>
      </c>
      <c r="T8" s="39">
        <v>46</v>
      </c>
      <c r="U8" s="39">
        <v>41</v>
      </c>
      <c r="V8" s="39">
        <v>62</v>
      </c>
      <c r="W8" s="39">
        <v>46</v>
      </c>
      <c r="X8" s="39">
        <v>43</v>
      </c>
      <c r="Y8" s="39">
        <v>39</v>
      </c>
      <c r="Z8" s="39">
        <v>43</v>
      </c>
      <c r="AA8" s="39">
        <v>36</v>
      </c>
      <c r="AB8" s="39">
        <v>31</v>
      </c>
      <c r="AC8" s="39">
        <v>24</v>
      </c>
      <c r="AD8" s="39">
        <v>36</v>
      </c>
      <c r="AE8" s="39">
        <v>16</v>
      </c>
      <c r="AF8" s="39">
        <v>10</v>
      </c>
      <c r="AG8" s="39">
        <v>17</v>
      </c>
      <c r="AH8" s="39">
        <v>12</v>
      </c>
      <c r="AI8" s="39">
        <v>14</v>
      </c>
      <c r="AJ8" s="39">
        <v>7</v>
      </c>
      <c r="AK8" s="39">
        <v>9</v>
      </c>
      <c r="AL8" s="39">
        <v>6</v>
      </c>
      <c r="AM8" s="39">
        <v>5</v>
      </c>
      <c r="AN8" s="39">
        <v>7</v>
      </c>
      <c r="AO8" s="39">
        <v>6</v>
      </c>
      <c r="AP8" s="39">
        <v>8</v>
      </c>
      <c r="AQ8" s="39">
        <v>3</v>
      </c>
      <c r="AR8" s="39">
        <v>3</v>
      </c>
      <c r="AS8" s="39">
        <v>4</v>
      </c>
      <c r="AT8" s="39">
        <v>3</v>
      </c>
      <c r="AU8" s="39">
        <v>11</v>
      </c>
      <c r="AV8" s="39">
        <v>5</v>
      </c>
      <c r="AW8" s="39">
        <v>2</v>
      </c>
      <c r="AX8" s="39">
        <v>2</v>
      </c>
      <c r="AY8" s="39">
        <v>3</v>
      </c>
      <c r="AZ8" s="39">
        <v>30</v>
      </c>
      <c r="BA8" s="40">
        <v>4199</v>
      </c>
      <c r="BB8" s="41">
        <v>4693.3999999999996</v>
      </c>
      <c r="BC8" s="41">
        <v>2330.5</v>
      </c>
    </row>
    <row r="9" spans="2:55" ht="17.100000000000001" customHeight="1" x14ac:dyDescent="0.15">
      <c r="B9" s="218"/>
      <c r="C9" s="218"/>
      <c r="D9" s="49" t="s">
        <v>354</v>
      </c>
      <c r="E9" s="9">
        <v>63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2</v>
      </c>
      <c r="O9" s="9">
        <v>2</v>
      </c>
      <c r="P9" s="9">
        <v>2</v>
      </c>
      <c r="Q9" s="9">
        <v>1</v>
      </c>
      <c r="R9" s="9">
        <v>3</v>
      </c>
      <c r="S9" s="9">
        <v>1</v>
      </c>
      <c r="T9" s="9">
        <v>4</v>
      </c>
      <c r="U9" s="9">
        <v>4</v>
      </c>
      <c r="V9" s="9">
        <v>4</v>
      </c>
      <c r="W9" s="9">
        <v>1</v>
      </c>
      <c r="X9" s="9">
        <v>4</v>
      </c>
      <c r="Y9" s="9">
        <v>3</v>
      </c>
      <c r="Z9" s="9">
        <v>2</v>
      </c>
      <c r="AA9" s="9">
        <v>4</v>
      </c>
      <c r="AB9" s="9">
        <v>0</v>
      </c>
      <c r="AC9" s="9">
        <v>1</v>
      </c>
      <c r="AD9" s="9">
        <v>4</v>
      </c>
      <c r="AE9" s="9">
        <v>1</v>
      </c>
      <c r="AF9" s="9">
        <v>3</v>
      </c>
      <c r="AG9" s="9">
        <v>1</v>
      </c>
      <c r="AH9" s="9">
        <v>1</v>
      </c>
      <c r="AI9" s="9">
        <v>1</v>
      </c>
      <c r="AJ9" s="9">
        <v>0</v>
      </c>
      <c r="AK9" s="9">
        <v>1</v>
      </c>
      <c r="AL9" s="9">
        <v>1</v>
      </c>
      <c r="AM9" s="9">
        <v>1</v>
      </c>
      <c r="AN9" s="9">
        <v>2</v>
      </c>
      <c r="AO9" s="9">
        <v>0</v>
      </c>
      <c r="AP9" s="9">
        <v>0</v>
      </c>
      <c r="AQ9" s="9">
        <v>2</v>
      </c>
      <c r="AR9" s="9">
        <v>0</v>
      </c>
      <c r="AS9" s="9">
        <v>0</v>
      </c>
      <c r="AT9" s="9">
        <v>0</v>
      </c>
      <c r="AU9" s="9">
        <v>1</v>
      </c>
      <c r="AV9" s="9">
        <v>1</v>
      </c>
      <c r="AW9" s="9">
        <v>1</v>
      </c>
      <c r="AX9" s="9">
        <v>0</v>
      </c>
      <c r="AY9" s="9">
        <v>0</v>
      </c>
      <c r="AZ9" s="9">
        <v>4</v>
      </c>
      <c r="BA9" s="37">
        <v>4854</v>
      </c>
      <c r="BB9" s="10">
        <v>5938.2</v>
      </c>
      <c r="BC9" s="10">
        <v>3939.9</v>
      </c>
    </row>
    <row r="10" spans="2:55" ht="17.100000000000001" customHeight="1" x14ac:dyDescent="0.15">
      <c r="B10" s="218"/>
      <c r="C10" s="218"/>
      <c r="D10" s="49" t="s">
        <v>355</v>
      </c>
      <c r="E10" s="9">
        <v>189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3</v>
      </c>
      <c r="L10" s="9">
        <v>0</v>
      </c>
      <c r="M10" s="9">
        <v>8</v>
      </c>
      <c r="N10" s="9">
        <v>4</v>
      </c>
      <c r="O10" s="9">
        <v>7</v>
      </c>
      <c r="P10" s="9">
        <v>6</v>
      </c>
      <c r="Q10" s="9">
        <v>8</v>
      </c>
      <c r="R10" s="9">
        <v>7</v>
      </c>
      <c r="S10" s="9">
        <v>5</v>
      </c>
      <c r="T10" s="9">
        <v>6</v>
      </c>
      <c r="U10" s="9">
        <v>4</v>
      </c>
      <c r="V10" s="9">
        <v>13</v>
      </c>
      <c r="W10" s="9">
        <v>12</v>
      </c>
      <c r="X10" s="9">
        <v>10</v>
      </c>
      <c r="Y10" s="9">
        <v>9</v>
      </c>
      <c r="Z10" s="9">
        <v>9</v>
      </c>
      <c r="AA10" s="9">
        <v>7</v>
      </c>
      <c r="AB10" s="9">
        <v>8</v>
      </c>
      <c r="AC10" s="9">
        <v>6</v>
      </c>
      <c r="AD10" s="9">
        <v>7</v>
      </c>
      <c r="AE10" s="9">
        <v>5</v>
      </c>
      <c r="AF10" s="9">
        <v>1</v>
      </c>
      <c r="AG10" s="9">
        <v>7</v>
      </c>
      <c r="AH10" s="9">
        <v>3</v>
      </c>
      <c r="AI10" s="9">
        <v>5</v>
      </c>
      <c r="AJ10" s="9">
        <v>0</v>
      </c>
      <c r="AK10" s="9">
        <v>2</v>
      </c>
      <c r="AL10" s="9">
        <v>2</v>
      </c>
      <c r="AM10" s="9">
        <v>3</v>
      </c>
      <c r="AN10" s="9">
        <v>2</v>
      </c>
      <c r="AO10" s="9">
        <v>2</v>
      </c>
      <c r="AP10" s="9">
        <v>2</v>
      </c>
      <c r="AQ10" s="9">
        <v>0</v>
      </c>
      <c r="AR10" s="9">
        <v>2</v>
      </c>
      <c r="AS10" s="9">
        <v>2</v>
      </c>
      <c r="AT10" s="9">
        <v>1</v>
      </c>
      <c r="AU10" s="9">
        <v>3</v>
      </c>
      <c r="AV10" s="9">
        <v>1</v>
      </c>
      <c r="AW10" s="9">
        <v>0</v>
      </c>
      <c r="AX10" s="9">
        <v>0</v>
      </c>
      <c r="AY10" s="9">
        <v>1</v>
      </c>
      <c r="AZ10" s="9">
        <v>5</v>
      </c>
      <c r="BA10" s="37">
        <v>4600</v>
      </c>
      <c r="BB10" s="10">
        <v>4958</v>
      </c>
      <c r="BC10" s="10">
        <v>2003</v>
      </c>
    </row>
    <row r="11" spans="2:55" ht="17.100000000000001" customHeight="1" x14ac:dyDescent="0.15">
      <c r="B11" s="218"/>
      <c r="C11" s="218"/>
      <c r="D11" s="49" t="s">
        <v>356</v>
      </c>
      <c r="E11" s="9">
        <v>171</v>
      </c>
      <c r="F11" s="9">
        <v>0</v>
      </c>
      <c r="G11" s="9">
        <v>0</v>
      </c>
      <c r="H11" s="9">
        <v>0</v>
      </c>
      <c r="I11" s="9">
        <v>1</v>
      </c>
      <c r="J11" s="9">
        <v>2</v>
      </c>
      <c r="K11" s="9">
        <v>0</v>
      </c>
      <c r="L11" s="9">
        <v>2</v>
      </c>
      <c r="M11" s="9">
        <v>2</v>
      </c>
      <c r="N11" s="9">
        <v>2</v>
      </c>
      <c r="O11" s="9">
        <v>7</v>
      </c>
      <c r="P11" s="9">
        <v>3</v>
      </c>
      <c r="Q11" s="9">
        <v>6</v>
      </c>
      <c r="R11" s="9">
        <v>15</v>
      </c>
      <c r="S11" s="9">
        <v>13</v>
      </c>
      <c r="T11" s="9">
        <v>8</v>
      </c>
      <c r="U11" s="9">
        <v>10</v>
      </c>
      <c r="V11" s="9">
        <v>8</v>
      </c>
      <c r="W11" s="9">
        <v>8</v>
      </c>
      <c r="X11" s="9">
        <v>7</v>
      </c>
      <c r="Y11" s="9">
        <v>10</v>
      </c>
      <c r="Z11" s="9">
        <v>6</v>
      </c>
      <c r="AA11" s="9">
        <v>5</v>
      </c>
      <c r="AB11" s="9">
        <v>10</v>
      </c>
      <c r="AC11" s="9">
        <v>1</v>
      </c>
      <c r="AD11" s="9">
        <v>8</v>
      </c>
      <c r="AE11" s="9">
        <v>2</v>
      </c>
      <c r="AF11" s="9">
        <v>4</v>
      </c>
      <c r="AG11" s="9">
        <v>1</v>
      </c>
      <c r="AH11" s="9">
        <v>2</v>
      </c>
      <c r="AI11" s="9">
        <v>3</v>
      </c>
      <c r="AJ11" s="9">
        <v>4</v>
      </c>
      <c r="AK11" s="9">
        <v>2</v>
      </c>
      <c r="AL11" s="9">
        <v>2</v>
      </c>
      <c r="AM11" s="9">
        <v>1</v>
      </c>
      <c r="AN11" s="9">
        <v>3</v>
      </c>
      <c r="AO11" s="9">
        <v>3</v>
      </c>
      <c r="AP11" s="9">
        <v>1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1</v>
      </c>
      <c r="AY11" s="9">
        <v>1</v>
      </c>
      <c r="AZ11" s="9">
        <v>7</v>
      </c>
      <c r="BA11" s="37">
        <v>4389</v>
      </c>
      <c r="BB11" s="10">
        <v>4898.8</v>
      </c>
      <c r="BC11" s="10">
        <v>2375.1999999999998</v>
      </c>
    </row>
    <row r="12" spans="2:55" ht="17.100000000000001" customHeight="1" x14ac:dyDescent="0.15">
      <c r="B12" s="218"/>
      <c r="C12" s="218"/>
      <c r="D12" s="49" t="s">
        <v>357</v>
      </c>
      <c r="E12" s="9">
        <v>197</v>
      </c>
      <c r="F12" s="9">
        <v>0</v>
      </c>
      <c r="G12" s="9">
        <v>0</v>
      </c>
      <c r="H12" s="9">
        <v>2</v>
      </c>
      <c r="I12" s="9">
        <v>0</v>
      </c>
      <c r="J12" s="9">
        <v>1</v>
      </c>
      <c r="K12" s="9">
        <v>2</v>
      </c>
      <c r="L12" s="9">
        <v>3</v>
      </c>
      <c r="M12" s="9">
        <v>5</v>
      </c>
      <c r="N12" s="9">
        <v>10</v>
      </c>
      <c r="O12" s="9">
        <v>9</v>
      </c>
      <c r="P12" s="9">
        <v>14</v>
      </c>
      <c r="Q12" s="9">
        <v>11</v>
      </c>
      <c r="R12" s="9">
        <v>13</v>
      </c>
      <c r="S12" s="9">
        <v>9</v>
      </c>
      <c r="T12" s="9">
        <v>13</v>
      </c>
      <c r="U12" s="9">
        <v>7</v>
      </c>
      <c r="V12" s="9">
        <v>7</v>
      </c>
      <c r="W12" s="9">
        <v>6</v>
      </c>
      <c r="X12" s="9">
        <v>8</v>
      </c>
      <c r="Y12" s="9">
        <v>6</v>
      </c>
      <c r="Z12" s="9">
        <v>13</v>
      </c>
      <c r="AA12" s="9">
        <v>10</v>
      </c>
      <c r="AB12" s="9">
        <v>4</v>
      </c>
      <c r="AC12" s="9">
        <v>5</v>
      </c>
      <c r="AD12" s="9">
        <v>7</v>
      </c>
      <c r="AE12" s="9">
        <v>4</v>
      </c>
      <c r="AF12" s="9">
        <v>0</v>
      </c>
      <c r="AG12" s="9">
        <v>4</v>
      </c>
      <c r="AH12" s="9">
        <v>2</v>
      </c>
      <c r="AI12" s="9">
        <v>4</v>
      </c>
      <c r="AJ12" s="9">
        <v>1</v>
      </c>
      <c r="AK12" s="9">
        <v>1</v>
      </c>
      <c r="AL12" s="9">
        <v>1</v>
      </c>
      <c r="AM12" s="9">
        <v>0</v>
      </c>
      <c r="AN12" s="9">
        <v>0</v>
      </c>
      <c r="AO12" s="9">
        <v>1</v>
      </c>
      <c r="AP12" s="9">
        <v>2</v>
      </c>
      <c r="AQ12" s="9">
        <v>0</v>
      </c>
      <c r="AR12" s="9">
        <v>0</v>
      </c>
      <c r="AS12" s="9">
        <v>0</v>
      </c>
      <c r="AT12" s="9">
        <v>2</v>
      </c>
      <c r="AU12" s="9">
        <v>6</v>
      </c>
      <c r="AV12" s="9">
        <v>1</v>
      </c>
      <c r="AW12" s="9">
        <v>0</v>
      </c>
      <c r="AX12" s="9">
        <v>0</v>
      </c>
      <c r="AY12" s="9">
        <v>0</v>
      </c>
      <c r="AZ12" s="9">
        <v>3</v>
      </c>
      <c r="BA12" s="37">
        <v>3991</v>
      </c>
      <c r="BB12" s="10">
        <v>4478.5</v>
      </c>
      <c r="BC12" s="10">
        <v>2202.8000000000002</v>
      </c>
    </row>
    <row r="13" spans="2:55" ht="17.100000000000001" customHeight="1" x14ac:dyDescent="0.15">
      <c r="B13" s="218"/>
      <c r="C13" s="218"/>
      <c r="D13" s="49" t="s">
        <v>358</v>
      </c>
      <c r="E13" s="9">
        <v>161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4</v>
      </c>
      <c r="L13" s="9">
        <v>4</v>
      </c>
      <c r="M13" s="9">
        <v>6</v>
      </c>
      <c r="N13" s="9">
        <v>8</v>
      </c>
      <c r="O13" s="9">
        <v>9</v>
      </c>
      <c r="P13" s="9">
        <v>8</v>
      </c>
      <c r="Q13" s="9">
        <v>3</v>
      </c>
      <c r="R13" s="9">
        <v>8</v>
      </c>
      <c r="S13" s="9">
        <v>6</v>
      </c>
      <c r="T13" s="9">
        <v>9</v>
      </c>
      <c r="U13" s="9">
        <v>4</v>
      </c>
      <c r="V13" s="9">
        <v>12</v>
      </c>
      <c r="W13" s="9">
        <v>13</v>
      </c>
      <c r="X13" s="9">
        <v>6</v>
      </c>
      <c r="Y13" s="9">
        <v>9</v>
      </c>
      <c r="Z13" s="9">
        <v>5</v>
      </c>
      <c r="AA13" s="9">
        <v>5</v>
      </c>
      <c r="AB13" s="9">
        <v>6</v>
      </c>
      <c r="AC13" s="9">
        <v>6</v>
      </c>
      <c r="AD13" s="9">
        <v>5</v>
      </c>
      <c r="AE13" s="9">
        <v>2</v>
      </c>
      <c r="AF13" s="9">
        <v>2</v>
      </c>
      <c r="AG13" s="9">
        <v>3</v>
      </c>
      <c r="AH13" s="9">
        <v>0</v>
      </c>
      <c r="AI13" s="9">
        <v>1</v>
      </c>
      <c r="AJ13" s="9">
        <v>1</v>
      </c>
      <c r="AK13" s="9">
        <v>2</v>
      </c>
      <c r="AL13" s="9">
        <v>0</v>
      </c>
      <c r="AM13" s="9">
        <v>0</v>
      </c>
      <c r="AN13" s="9">
        <v>0</v>
      </c>
      <c r="AO13" s="9">
        <v>0</v>
      </c>
      <c r="AP13" s="9">
        <v>1</v>
      </c>
      <c r="AQ13" s="9">
        <v>1</v>
      </c>
      <c r="AR13" s="9">
        <v>0</v>
      </c>
      <c r="AS13" s="9">
        <v>2</v>
      </c>
      <c r="AT13" s="9">
        <v>0</v>
      </c>
      <c r="AU13" s="9">
        <v>1</v>
      </c>
      <c r="AV13" s="9">
        <v>2</v>
      </c>
      <c r="AW13" s="9">
        <v>0</v>
      </c>
      <c r="AX13" s="9">
        <v>0</v>
      </c>
      <c r="AY13" s="9">
        <v>0</v>
      </c>
      <c r="AZ13" s="9">
        <v>7</v>
      </c>
      <c r="BA13" s="37">
        <v>4197</v>
      </c>
      <c r="BB13" s="10">
        <v>4574.7</v>
      </c>
      <c r="BC13" s="10">
        <v>2191.4</v>
      </c>
    </row>
    <row r="14" spans="2:55" ht="17.100000000000001" customHeight="1" x14ac:dyDescent="0.15">
      <c r="B14" s="218"/>
      <c r="C14" s="218"/>
      <c r="D14" s="49" t="s">
        <v>359</v>
      </c>
      <c r="E14" s="9">
        <v>116</v>
      </c>
      <c r="F14" s="9">
        <v>0</v>
      </c>
      <c r="G14" s="9">
        <v>0</v>
      </c>
      <c r="H14" s="9">
        <v>1</v>
      </c>
      <c r="I14" s="9">
        <v>2</v>
      </c>
      <c r="J14" s="9">
        <v>0</v>
      </c>
      <c r="K14" s="9">
        <v>2</v>
      </c>
      <c r="L14" s="9">
        <v>1</v>
      </c>
      <c r="M14" s="9">
        <v>7</v>
      </c>
      <c r="N14" s="9">
        <v>8</v>
      </c>
      <c r="O14" s="9">
        <v>2</v>
      </c>
      <c r="P14" s="9">
        <v>4</v>
      </c>
      <c r="Q14" s="9">
        <v>4</v>
      </c>
      <c r="R14" s="9">
        <v>9</v>
      </c>
      <c r="S14" s="9">
        <v>10</v>
      </c>
      <c r="T14" s="9">
        <v>3</v>
      </c>
      <c r="U14" s="9">
        <v>9</v>
      </c>
      <c r="V14" s="9">
        <v>11</v>
      </c>
      <c r="W14" s="9">
        <v>4</v>
      </c>
      <c r="X14" s="9">
        <v>6</v>
      </c>
      <c r="Y14" s="9">
        <v>1</v>
      </c>
      <c r="Z14" s="9">
        <v>2</v>
      </c>
      <c r="AA14" s="9">
        <v>4</v>
      </c>
      <c r="AB14" s="9">
        <v>3</v>
      </c>
      <c r="AC14" s="9">
        <v>3</v>
      </c>
      <c r="AD14" s="9">
        <v>5</v>
      </c>
      <c r="AE14" s="9">
        <v>1</v>
      </c>
      <c r="AF14" s="9">
        <v>0</v>
      </c>
      <c r="AG14" s="9">
        <v>1</v>
      </c>
      <c r="AH14" s="9">
        <v>4</v>
      </c>
      <c r="AI14" s="9">
        <v>0</v>
      </c>
      <c r="AJ14" s="9">
        <v>1</v>
      </c>
      <c r="AK14" s="9">
        <v>1</v>
      </c>
      <c r="AL14" s="9">
        <v>0</v>
      </c>
      <c r="AM14" s="9">
        <v>0</v>
      </c>
      <c r="AN14" s="9">
        <v>0</v>
      </c>
      <c r="AO14" s="9">
        <v>0</v>
      </c>
      <c r="AP14" s="9">
        <v>1</v>
      </c>
      <c r="AQ14" s="9">
        <v>0</v>
      </c>
      <c r="AR14" s="9">
        <v>1</v>
      </c>
      <c r="AS14" s="9">
        <v>0</v>
      </c>
      <c r="AT14" s="9">
        <v>0</v>
      </c>
      <c r="AU14" s="9">
        <v>0</v>
      </c>
      <c r="AV14" s="9">
        <v>0</v>
      </c>
      <c r="AW14" s="9">
        <v>1</v>
      </c>
      <c r="AX14" s="9">
        <v>1</v>
      </c>
      <c r="AY14" s="9">
        <v>0</v>
      </c>
      <c r="AZ14" s="9">
        <v>3</v>
      </c>
      <c r="BA14" s="37">
        <v>3896</v>
      </c>
      <c r="BB14" s="10">
        <v>4265</v>
      </c>
      <c r="BC14" s="10">
        <v>1976.4</v>
      </c>
    </row>
    <row r="15" spans="2:55" ht="17.100000000000001" customHeight="1" x14ac:dyDescent="0.15">
      <c r="B15" s="218"/>
      <c r="C15" s="329"/>
      <c r="D15" s="49" t="s">
        <v>360</v>
      </c>
      <c r="E15" s="9">
        <v>65</v>
      </c>
      <c r="F15" s="9">
        <v>0</v>
      </c>
      <c r="G15" s="9">
        <v>0</v>
      </c>
      <c r="H15" s="9">
        <v>0</v>
      </c>
      <c r="I15" s="9">
        <v>0</v>
      </c>
      <c r="J15" s="9">
        <v>2</v>
      </c>
      <c r="K15" s="9">
        <v>0</v>
      </c>
      <c r="L15" s="9">
        <v>0</v>
      </c>
      <c r="M15" s="9">
        <v>0</v>
      </c>
      <c r="N15" s="9">
        <v>3</v>
      </c>
      <c r="O15" s="9">
        <v>6</v>
      </c>
      <c r="P15" s="9">
        <v>8</v>
      </c>
      <c r="Q15" s="9">
        <v>4</v>
      </c>
      <c r="R15" s="9">
        <v>8</v>
      </c>
      <c r="S15" s="9">
        <v>3</v>
      </c>
      <c r="T15" s="9">
        <v>3</v>
      </c>
      <c r="U15" s="9">
        <v>3</v>
      </c>
      <c r="V15" s="9">
        <v>7</v>
      </c>
      <c r="W15" s="9">
        <v>2</v>
      </c>
      <c r="X15" s="9">
        <v>2</v>
      </c>
      <c r="Y15" s="9">
        <v>1</v>
      </c>
      <c r="Z15" s="9">
        <v>6</v>
      </c>
      <c r="AA15" s="9">
        <v>1</v>
      </c>
      <c r="AB15" s="9">
        <v>0</v>
      </c>
      <c r="AC15" s="9">
        <v>2</v>
      </c>
      <c r="AD15" s="9">
        <v>0</v>
      </c>
      <c r="AE15" s="9">
        <v>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1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1</v>
      </c>
      <c r="AZ15" s="9">
        <v>1</v>
      </c>
      <c r="BA15" s="37">
        <v>3500</v>
      </c>
      <c r="BB15" s="10">
        <v>3887.4</v>
      </c>
      <c r="BC15" s="10">
        <v>1512.6</v>
      </c>
    </row>
    <row r="16" spans="2:55" ht="17.100000000000001" customHeight="1" x14ac:dyDescent="0.15">
      <c r="B16" s="218"/>
      <c r="C16" s="306" t="s">
        <v>228</v>
      </c>
      <c r="D16" s="328"/>
      <c r="E16" s="9">
        <v>314</v>
      </c>
      <c r="F16" s="9">
        <v>0</v>
      </c>
      <c r="G16" s="9">
        <v>0</v>
      </c>
      <c r="H16" s="9">
        <v>1</v>
      </c>
      <c r="I16" s="9">
        <v>1</v>
      </c>
      <c r="J16" s="9">
        <v>0</v>
      </c>
      <c r="K16" s="9">
        <v>2</v>
      </c>
      <c r="L16" s="9">
        <v>3</v>
      </c>
      <c r="M16" s="9">
        <v>10</v>
      </c>
      <c r="N16" s="9">
        <v>17</v>
      </c>
      <c r="O16" s="9">
        <v>20</v>
      </c>
      <c r="P16" s="9">
        <v>14</v>
      </c>
      <c r="Q16" s="9">
        <v>12</v>
      </c>
      <c r="R16" s="9">
        <v>18</v>
      </c>
      <c r="S16" s="9">
        <v>18</v>
      </c>
      <c r="T16" s="9">
        <v>19</v>
      </c>
      <c r="U16" s="9">
        <v>18</v>
      </c>
      <c r="V16" s="9">
        <v>22</v>
      </c>
      <c r="W16" s="9">
        <v>17</v>
      </c>
      <c r="X16" s="9">
        <v>14</v>
      </c>
      <c r="Y16" s="9">
        <v>11</v>
      </c>
      <c r="Z16" s="9">
        <v>13</v>
      </c>
      <c r="AA16" s="9">
        <v>13</v>
      </c>
      <c r="AB16" s="9">
        <v>9</v>
      </c>
      <c r="AC16" s="9">
        <v>8</v>
      </c>
      <c r="AD16" s="9">
        <v>7</v>
      </c>
      <c r="AE16" s="9">
        <v>1</v>
      </c>
      <c r="AF16" s="9">
        <v>6</v>
      </c>
      <c r="AG16" s="9">
        <v>10</v>
      </c>
      <c r="AH16" s="9">
        <v>4</v>
      </c>
      <c r="AI16" s="9">
        <v>5</v>
      </c>
      <c r="AJ16" s="9">
        <v>2</v>
      </c>
      <c r="AK16" s="9">
        <v>2</v>
      </c>
      <c r="AL16" s="9">
        <v>2</v>
      </c>
      <c r="AM16" s="9">
        <v>1</v>
      </c>
      <c r="AN16" s="9">
        <v>2</v>
      </c>
      <c r="AO16" s="9">
        <v>1</v>
      </c>
      <c r="AP16" s="9">
        <v>1</v>
      </c>
      <c r="AQ16" s="9">
        <v>1</v>
      </c>
      <c r="AR16" s="9">
        <v>0</v>
      </c>
      <c r="AS16" s="9">
        <v>3</v>
      </c>
      <c r="AT16" s="9">
        <v>1</v>
      </c>
      <c r="AU16" s="9">
        <v>1</v>
      </c>
      <c r="AV16" s="9">
        <v>0</v>
      </c>
      <c r="AW16" s="9">
        <v>0</v>
      </c>
      <c r="AX16" s="9">
        <v>0</v>
      </c>
      <c r="AY16" s="9">
        <v>0</v>
      </c>
      <c r="AZ16" s="9">
        <v>4</v>
      </c>
      <c r="BA16" s="37">
        <v>4037.5</v>
      </c>
      <c r="BB16" s="10">
        <v>4343.1000000000004</v>
      </c>
      <c r="BC16" s="10">
        <v>1791.3</v>
      </c>
    </row>
    <row r="17" spans="2:55" ht="17.100000000000001" customHeight="1" x14ac:dyDescent="0.15">
      <c r="B17" s="218"/>
      <c r="C17" s="218"/>
      <c r="D17" s="49" t="s">
        <v>354</v>
      </c>
      <c r="E17" s="9">
        <v>53</v>
      </c>
      <c r="F17" s="9">
        <v>0</v>
      </c>
      <c r="G17" s="9">
        <v>0</v>
      </c>
      <c r="H17" s="9">
        <v>1</v>
      </c>
      <c r="I17" s="9">
        <v>0</v>
      </c>
      <c r="J17" s="9">
        <v>0</v>
      </c>
      <c r="K17" s="9">
        <v>1</v>
      </c>
      <c r="L17" s="9">
        <v>1</v>
      </c>
      <c r="M17" s="9">
        <v>2</v>
      </c>
      <c r="N17" s="9">
        <v>5</v>
      </c>
      <c r="O17" s="9">
        <v>3</v>
      </c>
      <c r="P17" s="9">
        <v>0</v>
      </c>
      <c r="Q17" s="9">
        <v>1</v>
      </c>
      <c r="R17" s="9">
        <v>2</v>
      </c>
      <c r="S17" s="9">
        <v>3</v>
      </c>
      <c r="T17" s="9">
        <v>4</v>
      </c>
      <c r="U17" s="9">
        <v>6</v>
      </c>
      <c r="V17" s="9">
        <v>1</v>
      </c>
      <c r="W17" s="9">
        <v>2</v>
      </c>
      <c r="X17" s="9">
        <v>2</v>
      </c>
      <c r="Y17" s="9">
        <v>3</v>
      </c>
      <c r="Z17" s="9">
        <v>2</v>
      </c>
      <c r="AA17" s="9">
        <v>0</v>
      </c>
      <c r="AB17" s="9">
        <v>0</v>
      </c>
      <c r="AC17" s="9">
        <v>2</v>
      </c>
      <c r="AD17" s="9">
        <v>3</v>
      </c>
      <c r="AE17" s="9">
        <v>0</v>
      </c>
      <c r="AF17" s="9">
        <v>0</v>
      </c>
      <c r="AG17" s="9">
        <v>2</v>
      </c>
      <c r="AH17" s="9">
        <v>0</v>
      </c>
      <c r="AI17" s="9">
        <v>2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1</v>
      </c>
      <c r="AR17" s="9">
        <v>0</v>
      </c>
      <c r="AS17" s="9">
        <v>1</v>
      </c>
      <c r="AT17" s="9">
        <v>1</v>
      </c>
      <c r="AU17" s="9">
        <v>1</v>
      </c>
      <c r="AV17" s="9">
        <v>0</v>
      </c>
      <c r="AW17" s="9">
        <v>0</v>
      </c>
      <c r="AX17" s="9">
        <v>0</v>
      </c>
      <c r="AY17" s="9">
        <v>0</v>
      </c>
      <c r="AZ17" s="9">
        <v>1</v>
      </c>
      <c r="BA17" s="37">
        <v>3900</v>
      </c>
      <c r="BB17" s="10">
        <v>4499.8</v>
      </c>
      <c r="BC17" s="10">
        <v>2304.6999999999998</v>
      </c>
    </row>
    <row r="18" spans="2:55" ht="17.100000000000001" customHeight="1" x14ac:dyDescent="0.15">
      <c r="B18" s="218"/>
      <c r="C18" s="218"/>
      <c r="D18" s="49" t="s">
        <v>355</v>
      </c>
      <c r="E18" s="9">
        <v>78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0</v>
      </c>
      <c r="L18" s="9">
        <v>1</v>
      </c>
      <c r="M18" s="9">
        <v>2</v>
      </c>
      <c r="N18" s="9">
        <v>2</v>
      </c>
      <c r="O18" s="9">
        <v>5</v>
      </c>
      <c r="P18" s="9">
        <v>5</v>
      </c>
      <c r="Q18" s="9">
        <v>6</v>
      </c>
      <c r="R18" s="9">
        <v>3</v>
      </c>
      <c r="S18" s="9">
        <v>6</v>
      </c>
      <c r="T18" s="9">
        <v>6</v>
      </c>
      <c r="U18" s="9">
        <v>3</v>
      </c>
      <c r="V18" s="9">
        <v>8</v>
      </c>
      <c r="W18" s="9">
        <v>2</v>
      </c>
      <c r="X18" s="9">
        <v>1</v>
      </c>
      <c r="Y18" s="9">
        <v>0</v>
      </c>
      <c r="Z18" s="9">
        <v>2</v>
      </c>
      <c r="AA18" s="9">
        <v>5</v>
      </c>
      <c r="AB18" s="9">
        <v>5</v>
      </c>
      <c r="AC18" s="9">
        <v>1</v>
      </c>
      <c r="AD18" s="9">
        <v>2</v>
      </c>
      <c r="AE18" s="9">
        <v>0</v>
      </c>
      <c r="AF18" s="9">
        <v>2</v>
      </c>
      <c r="AG18" s="9">
        <v>1</v>
      </c>
      <c r="AH18" s="9">
        <v>2</v>
      </c>
      <c r="AI18" s="9">
        <v>0</v>
      </c>
      <c r="AJ18" s="9">
        <v>1</v>
      </c>
      <c r="AK18" s="9">
        <v>0</v>
      </c>
      <c r="AL18" s="9">
        <v>1</v>
      </c>
      <c r="AM18" s="9">
        <v>1</v>
      </c>
      <c r="AN18" s="9">
        <v>1</v>
      </c>
      <c r="AO18" s="9">
        <v>1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2</v>
      </c>
      <c r="BA18" s="37">
        <v>3908</v>
      </c>
      <c r="BB18" s="10">
        <v>4439.7</v>
      </c>
      <c r="BC18" s="10">
        <v>2116</v>
      </c>
    </row>
    <row r="19" spans="2:55" ht="17.100000000000001" customHeight="1" x14ac:dyDescent="0.15">
      <c r="B19" s="218"/>
      <c r="C19" s="218"/>
      <c r="D19" s="49" t="s">
        <v>356</v>
      </c>
      <c r="E19" s="9">
        <v>60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3</v>
      </c>
      <c r="N19" s="9">
        <v>4</v>
      </c>
      <c r="O19" s="9">
        <v>2</v>
      </c>
      <c r="P19" s="9">
        <v>2</v>
      </c>
      <c r="Q19" s="9">
        <v>1</v>
      </c>
      <c r="R19" s="9">
        <v>5</v>
      </c>
      <c r="S19" s="9">
        <v>4</v>
      </c>
      <c r="T19" s="9">
        <v>2</v>
      </c>
      <c r="U19" s="9">
        <v>2</v>
      </c>
      <c r="V19" s="9">
        <v>4</v>
      </c>
      <c r="W19" s="9">
        <v>5</v>
      </c>
      <c r="X19" s="9">
        <v>2</v>
      </c>
      <c r="Y19" s="9">
        <v>1</v>
      </c>
      <c r="Z19" s="9">
        <v>4</v>
      </c>
      <c r="AA19" s="9">
        <v>3</v>
      </c>
      <c r="AB19" s="9">
        <v>0</v>
      </c>
      <c r="AC19" s="9">
        <v>1</v>
      </c>
      <c r="AD19" s="9">
        <v>2</v>
      </c>
      <c r="AE19" s="9">
        <v>0</v>
      </c>
      <c r="AF19" s="9">
        <v>3</v>
      </c>
      <c r="AG19" s="9">
        <v>5</v>
      </c>
      <c r="AH19" s="9">
        <v>1</v>
      </c>
      <c r="AI19" s="9">
        <v>0</v>
      </c>
      <c r="AJ19" s="9">
        <v>0</v>
      </c>
      <c r="AK19" s="9">
        <v>1</v>
      </c>
      <c r="AL19" s="9">
        <v>0</v>
      </c>
      <c r="AM19" s="9">
        <v>0</v>
      </c>
      <c r="AN19" s="9">
        <v>0</v>
      </c>
      <c r="AO19" s="9">
        <v>0</v>
      </c>
      <c r="AP19" s="9">
        <v>1</v>
      </c>
      <c r="AQ19" s="9">
        <v>0</v>
      </c>
      <c r="AR19" s="9">
        <v>0</v>
      </c>
      <c r="AS19" s="9">
        <v>1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37">
        <v>4144</v>
      </c>
      <c r="BB19" s="10">
        <v>4368.8</v>
      </c>
      <c r="BC19" s="10">
        <v>1487.5</v>
      </c>
    </row>
    <row r="20" spans="2:55" ht="17.100000000000001" customHeight="1" x14ac:dyDescent="0.15">
      <c r="B20" s="218"/>
      <c r="C20" s="218"/>
      <c r="D20" s="49" t="s">
        <v>357</v>
      </c>
      <c r="E20" s="9">
        <v>74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</v>
      </c>
      <c r="L20" s="9">
        <v>0</v>
      </c>
      <c r="M20" s="9">
        <v>0</v>
      </c>
      <c r="N20" s="9">
        <v>2</v>
      </c>
      <c r="O20" s="9">
        <v>6</v>
      </c>
      <c r="P20" s="9">
        <v>6</v>
      </c>
      <c r="Q20" s="9">
        <v>2</v>
      </c>
      <c r="R20" s="9">
        <v>7</v>
      </c>
      <c r="S20" s="9">
        <v>2</v>
      </c>
      <c r="T20" s="9">
        <v>3</v>
      </c>
      <c r="U20" s="9">
        <v>4</v>
      </c>
      <c r="V20" s="9">
        <v>5</v>
      </c>
      <c r="W20" s="9">
        <v>4</v>
      </c>
      <c r="X20" s="9">
        <v>6</v>
      </c>
      <c r="Y20" s="9">
        <v>6</v>
      </c>
      <c r="Z20" s="9">
        <v>3</v>
      </c>
      <c r="AA20" s="9">
        <v>5</v>
      </c>
      <c r="AB20" s="9">
        <v>2</v>
      </c>
      <c r="AC20" s="9">
        <v>4</v>
      </c>
      <c r="AD20" s="9">
        <v>0</v>
      </c>
      <c r="AE20" s="9">
        <v>1</v>
      </c>
      <c r="AF20" s="9">
        <v>0</v>
      </c>
      <c r="AG20" s="9">
        <v>1</v>
      </c>
      <c r="AH20" s="9">
        <v>1</v>
      </c>
      <c r="AI20" s="9">
        <v>1</v>
      </c>
      <c r="AJ20" s="9">
        <v>1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1</v>
      </c>
      <c r="BA20" s="37">
        <v>4159.5</v>
      </c>
      <c r="BB20" s="10">
        <v>4206.3</v>
      </c>
      <c r="BC20" s="10">
        <v>1301.7</v>
      </c>
    </row>
    <row r="21" spans="2:55" ht="17.100000000000001" customHeight="1" x14ac:dyDescent="0.15">
      <c r="B21" s="218"/>
      <c r="C21" s="329"/>
      <c r="D21" s="49" t="s">
        <v>358</v>
      </c>
      <c r="E21" s="9">
        <v>49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3</v>
      </c>
      <c r="N21" s="9">
        <v>4</v>
      </c>
      <c r="O21" s="9">
        <v>4</v>
      </c>
      <c r="P21" s="9">
        <v>1</v>
      </c>
      <c r="Q21" s="9">
        <v>2</v>
      </c>
      <c r="R21" s="9">
        <v>1</v>
      </c>
      <c r="S21" s="9">
        <v>3</v>
      </c>
      <c r="T21" s="9">
        <v>4</v>
      </c>
      <c r="U21" s="9">
        <v>3</v>
      </c>
      <c r="V21" s="9">
        <v>4</v>
      </c>
      <c r="W21" s="9">
        <v>4</v>
      </c>
      <c r="X21" s="9">
        <v>3</v>
      </c>
      <c r="Y21" s="9">
        <v>1</v>
      </c>
      <c r="Z21" s="9">
        <v>2</v>
      </c>
      <c r="AA21" s="9">
        <v>0</v>
      </c>
      <c r="AB21" s="9">
        <v>2</v>
      </c>
      <c r="AC21" s="9">
        <v>0</v>
      </c>
      <c r="AD21" s="9">
        <v>0</v>
      </c>
      <c r="AE21" s="9">
        <v>0</v>
      </c>
      <c r="AF21" s="9">
        <v>1</v>
      </c>
      <c r="AG21" s="9">
        <v>1</v>
      </c>
      <c r="AH21" s="9">
        <v>0</v>
      </c>
      <c r="AI21" s="9">
        <v>2</v>
      </c>
      <c r="AJ21" s="9">
        <v>0</v>
      </c>
      <c r="AK21" s="9">
        <v>1</v>
      </c>
      <c r="AL21" s="9">
        <v>1</v>
      </c>
      <c r="AM21" s="9">
        <v>0</v>
      </c>
      <c r="AN21" s="9">
        <v>1</v>
      </c>
      <c r="AO21" s="9">
        <v>0</v>
      </c>
      <c r="AP21" s="9">
        <v>0</v>
      </c>
      <c r="AQ21" s="9">
        <v>0</v>
      </c>
      <c r="AR21" s="9">
        <v>0</v>
      </c>
      <c r="AS21" s="9">
        <v>1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37">
        <v>3989</v>
      </c>
      <c r="BB21" s="10">
        <v>4194.8999999999996</v>
      </c>
      <c r="BC21" s="10">
        <v>1526.1</v>
      </c>
    </row>
    <row r="22" spans="2:55" ht="17.100000000000001" customHeight="1" x14ac:dyDescent="0.15">
      <c r="B22" s="218"/>
      <c r="C22" s="306" t="s">
        <v>229</v>
      </c>
      <c r="D22" s="328"/>
      <c r="E22" s="9">
        <v>312</v>
      </c>
      <c r="F22" s="9">
        <v>0</v>
      </c>
      <c r="G22" s="9">
        <v>0</v>
      </c>
      <c r="H22" s="9">
        <v>1</v>
      </c>
      <c r="I22" s="9">
        <v>1</v>
      </c>
      <c r="J22" s="9">
        <v>3</v>
      </c>
      <c r="K22" s="9">
        <v>3</v>
      </c>
      <c r="L22" s="9">
        <v>6</v>
      </c>
      <c r="M22" s="9">
        <v>9</v>
      </c>
      <c r="N22" s="9">
        <v>9</v>
      </c>
      <c r="O22" s="9">
        <v>13</v>
      </c>
      <c r="P22" s="9">
        <v>11</v>
      </c>
      <c r="Q22" s="9">
        <v>19</v>
      </c>
      <c r="R22" s="9">
        <v>13</v>
      </c>
      <c r="S22" s="9">
        <v>24</v>
      </c>
      <c r="T22" s="9">
        <v>22</v>
      </c>
      <c r="U22" s="9">
        <v>19</v>
      </c>
      <c r="V22" s="9">
        <v>17</v>
      </c>
      <c r="W22" s="9">
        <v>32</v>
      </c>
      <c r="X22" s="9">
        <v>16</v>
      </c>
      <c r="Y22" s="9">
        <v>12</v>
      </c>
      <c r="Z22" s="9">
        <v>6</v>
      </c>
      <c r="AA22" s="9">
        <v>9</v>
      </c>
      <c r="AB22" s="9">
        <v>12</v>
      </c>
      <c r="AC22" s="9">
        <v>6</v>
      </c>
      <c r="AD22" s="9">
        <v>2</v>
      </c>
      <c r="AE22" s="9">
        <v>3</v>
      </c>
      <c r="AF22" s="9">
        <v>6</v>
      </c>
      <c r="AG22" s="9">
        <v>7</v>
      </c>
      <c r="AH22" s="9">
        <v>4</v>
      </c>
      <c r="AI22" s="9">
        <v>2</v>
      </c>
      <c r="AJ22" s="9">
        <v>1</v>
      </c>
      <c r="AK22" s="9">
        <v>2</v>
      </c>
      <c r="AL22" s="9">
        <v>0</v>
      </c>
      <c r="AM22" s="9">
        <v>0</v>
      </c>
      <c r="AN22" s="9">
        <v>3</v>
      </c>
      <c r="AO22" s="9">
        <v>1</v>
      </c>
      <c r="AP22" s="9">
        <v>0</v>
      </c>
      <c r="AQ22" s="9">
        <v>1</v>
      </c>
      <c r="AR22" s="9">
        <v>1</v>
      </c>
      <c r="AS22" s="9">
        <v>1</v>
      </c>
      <c r="AT22" s="9">
        <v>4</v>
      </c>
      <c r="AU22" s="9">
        <v>2</v>
      </c>
      <c r="AV22" s="9">
        <v>1</v>
      </c>
      <c r="AW22" s="9">
        <v>1</v>
      </c>
      <c r="AX22" s="9">
        <v>0</v>
      </c>
      <c r="AY22" s="9">
        <v>0</v>
      </c>
      <c r="AZ22" s="9">
        <v>7</v>
      </c>
      <c r="BA22" s="37">
        <v>4020</v>
      </c>
      <c r="BB22" s="10">
        <v>4433.8</v>
      </c>
      <c r="BC22" s="10">
        <v>2161.6</v>
      </c>
    </row>
    <row r="23" spans="2:55" ht="17.100000000000001" customHeight="1" x14ac:dyDescent="0.15">
      <c r="B23" s="218"/>
      <c r="C23" s="218"/>
      <c r="D23" s="49" t="s">
        <v>354</v>
      </c>
      <c r="E23" s="9">
        <v>67</v>
      </c>
      <c r="F23" s="9">
        <v>0</v>
      </c>
      <c r="G23" s="9">
        <v>0</v>
      </c>
      <c r="H23" s="9">
        <v>0</v>
      </c>
      <c r="I23" s="9">
        <v>0</v>
      </c>
      <c r="J23" s="9">
        <v>2</v>
      </c>
      <c r="K23" s="9">
        <v>1</v>
      </c>
      <c r="L23" s="9">
        <v>0</v>
      </c>
      <c r="M23" s="9">
        <v>3</v>
      </c>
      <c r="N23" s="9">
        <v>4</v>
      </c>
      <c r="O23" s="9">
        <v>3</v>
      </c>
      <c r="P23" s="9">
        <v>0</v>
      </c>
      <c r="Q23" s="9">
        <v>5</v>
      </c>
      <c r="R23" s="9">
        <v>3</v>
      </c>
      <c r="S23" s="9">
        <v>3</v>
      </c>
      <c r="T23" s="9">
        <v>4</v>
      </c>
      <c r="U23" s="9">
        <v>3</v>
      </c>
      <c r="V23" s="9">
        <v>3</v>
      </c>
      <c r="W23" s="9">
        <v>5</v>
      </c>
      <c r="X23" s="9">
        <v>3</v>
      </c>
      <c r="Y23" s="9">
        <v>7</v>
      </c>
      <c r="Z23" s="9">
        <v>2</v>
      </c>
      <c r="AA23" s="9">
        <v>2</v>
      </c>
      <c r="AB23" s="9">
        <v>2</v>
      </c>
      <c r="AC23" s="9">
        <v>0</v>
      </c>
      <c r="AD23" s="9">
        <v>0</v>
      </c>
      <c r="AE23" s="9">
        <v>3</v>
      </c>
      <c r="AF23" s="9">
        <v>2</v>
      </c>
      <c r="AG23" s="9">
        <v>0</v>
      </c>
      <c r="AH23" s="9">
        <v>0</v>
      </c>
      <c r="AI23" s="9">
        <v>0</v>
      </c>
      <c r="AJ23" s="9">
        <v>1</v>
      </c>
      <c r="AK23" s="9">
        <v>1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1</v>
      </c>
      <c r="AT23" s="9">
        <v>2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2</v>
      </c>
      <c r="BA23" s="37">
        <v>4122</v>
      </c>
      <c r="BB23" s="10">
        <v>4580.8999999999996</v>
      </c>
      <c r="BC23" s="10">
        <v>2596.8000000000002</v>
      </c>
    </row>
    <row r="24" spans="2:55" ht="17.100000000000001" customHeight="1" x14ac:dyDescent="0.15">
      <c r="B24" s="218"/>
      <c r="C24" s="218"/>
      <c r="D24" s="49" t="s">
        <v>355</v>
      </c>
      <c r="E24" s="9">
        <v>90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3</v>
      </c>
      <c r="M24" s="9">
        <v>3</v>
      </c>
      <c r="N24" s="9">
        <v>1</v>
      </c>
      <c r="O24" s="9">
        <v>1</v>
      </c>
      <c r="P24" s="9">
        <v>6</v>
      </c>
      <c r="Q24" s="9">
        <v>5</v>
      </c>
      <c r="R24" s="9">
        <v>2</v>
      </c>
      <c r="S24" s="9">
        <v>7</v>
      </c>
      <c r="T24" s="9">
        <v>4</v>
      </c>
      <c r="U24" s="9">
        <v>9</v>
      </c>
      <c r="V24" s="9">
        <v>6</v>
      </c>
      <c r="W24" s="9">
        <v>8</v>
      </c>
      <c r="X24" s="9">
        <v>5</v>
      </c>
      <c r="Y24" s="9">
        <v>1</v>
      </c>
      <c r="Z24" s="9">
        <v>3</v>
      </c>
      <c r="AA24" s="9">
        <v>2</v>
      </c>
      <c r="AB24" s="9">
        <v>2</v>
      </c>
      <c r="AC24" s="9">
        <v>2</v>
      </c>
      <c r="AD24" s="9">
        <v>1</v>
      </c>
      <c r="AE24" s="9">
        <v>0</v>
      </c>
      <c r="AF24" s="9">
        <v>3</v>
      </c>
      <c r="AG24" s="9">
        <v>4</v>
      </c>
      <c r="AH24" s="9">
        <v>2</v>
      </c>
      <c r="AI24" s="9">
        <v>1</v>
      </c>
      <c r="AJ24" s="9">
        <v>0</v>
      </c>
      <c r="AK24" s="9">
        <v>1</v>
      </c>
      <c r="AL24" s="9">
        <v>0</v>
      </c>
      <c r="AM24" s="9">
        <v>0</v>
      </c>
      <c r="AN24" s="9">
        <v>1</v>
      </c>
      <c r="AO24" s="9">
        <v>0</v>
      </c>
      <c r="AP24" s="9">
        <v>0</v>
      </c>
      <c r="AQ24" s="9">
        <v>0</v>
      </c>
      <c r="AR24" s="9">
        <v>1</v>
      </c>
      <c r="AS24" s="9">
        <v>0</v>
      </c>
      <c r="AT24" s="9">
        <v>2</v>
      </c>
      <c r="AU24" s="9">
        <v>2</v>
      </c>
      <c r="AV24" s="9">
        <v>1</v>
      </c>
      <c r="AW24" s="9">
        <v>0</v>
      </c>
      <c r="AX24" s="9">
        <v>0</v>
      </c>
      <c r="AY24" s="9">
        <v>0</v>
      </c>
      <c r="AZ24" s="9">
        <v>0</v>
      </c>
      <c r="BA24" s="37">
        <v>4088.5</v>
      </c>
      <c r="BB24" s="10">
        <v>4479.3999999999996</v>
      </c>
      <c r="BC24" s="10">
        <v>1710.7</v>
      </c>
    </row>
    <row r="25" spans="2:55" ht="17.100000000000001" customHeight="1" x14ac:dyDescent="0.15">
      <c r="B25" s="218"/>
      <c r="C25" s="218"/>
      <c r="D25" s="49" t="s">
        <v>356</v>
      </c>
      <c r="E25" s="9">
        <v>59</v>
      </c>
      <c r="F25" s="9">
        <v>0</v>
      </c>
      <c r="G25" s="9">
        <v>0</v>
      </c>
      <c r="H25" s="9">
        <v>0</v>
      </c>
      <c r="I25" s="9">
        <v>1</v>
      </c>
      <c r="J25" s="9">
        <v>1</v>
      </c>
      <c r="K25" s="9">
        <v>0</v>
      </c>
      <c r="L25" s="9">
        <v>0</v>
      </c>
      <c r="M25" s="9">
        <v>1</v>
      </c>
      <c r="N25" s="9">
        <v>1</v>
      </c>
      <c r="O25" s="9">
        <v>2</v>
      </c>
      <c r="P25" s="9">
        <v>2</v>
      </c>
      <c r="Q25" s="9">
        <v>1</v>
      </c>
      <c r="R25" s="9">
        <v>4</v>
      </c>
      <c r="S25" s="9">
        <v>5</v>
      </c>
      <c r="T25" s="9">
        <v>4</v>
      </c>
      <c r="U25" s="9">
        <v>1</v>
      </c>
      <c r="V25" s="9">
        <v>4</v>
      </c>
      <c r="W25" s="9">
        <v>9</v>
      </c>
      <c r="X25" s="9">
        <v>3</v>
      </c>
      <c r="Y25" s="9">
        <v>2</v>
      </c>
      <c r="Z25" s="9">
        <v>0</v>
      </c>
      <c r="AA25" s="9">
        <v>4</v>
      </c>
      <c r="AB25" s="9">
        <v>5</v>
      </c>
      <c r="AC25" s="9">
        <v>2</v>
      </c>
      <c r="AD25" s="9">
        <v>1</v>
      </c>
      <c r="AE25" s="9">
        <v>0</v>
      </c>
      <c r="AF25" s="9">
        <v>0</v>
      </c>
      <c r="AG25" s="9">
        <v>1</v>
      </c>
      <c r="AH25" s="9">
        <v>1</v>
      </c>
      <c r="AI25" s="9">
        <v>1</v>
      </c>
      <c r="AJ25" s="9">
        <v>0</v>
      </c>
      <c r="AK25" s="9">
        <v>0</v>
      </c>
      <c r="AL25" s="9">
        <v>0</v>
      </c>
      <c r="AM25" s="9">
        <v>0</v>
      </c>
      <c r="AN25" s="9">
        <v>1</v>
      </c>
      <c r="AO25" s="9">
        <v>0</v>
      </c>
      <c r="AP25" s="9">
        <v>0</v>
      </c>
      <c r="AQ25" s="9">
        <v>1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1</v>
      </c>
      <c r="BA25" s="37">
        <v>4278</v>
      </c>
      <c r="BB25" s="10">
        <v>4488.3</v>
      </c>
      <c r="BC25" s="10">
        <v>2014</v>
      </c>
    </row>
    <row r="26" spans="2:55" ht="17.100000000000001" customHeight="1" x14ac:dyDescent="0.15">
      <c r="B26" s="218"/>
      <c r="C26" s="218"/>
      <c r="D26" s="49" t="s">
        <v>357</v>
      </c>
      <c r="E26" s="9">
        <v>72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9">
        <v>1</v>
      </c>
      <c r="L26" s="9">
        <v>3</v>
      </c>
      <c r="M26" s="9">
        <v>2</v>
      </c>
      <c r="N26" s="9">
        <v>2</v>
      </c>
      <c r="O26" s="9">
        <v>6</v>
      </c>
      <c r="P26" s="9">
        <v>1</v>
      </c>
      <c r="Q26" s="9">
        <v>6</v>
      </c>
      <c r="R26" s="9">
        <v>2</v>
      </c>
      <c r="S26" s="9">
        <v>7</v>
      </c>
      <c r="T26" s="9">
        <v>7</v>
      </c>
      <c r="U26" s="9">
        <v>5</v>
      </c>
      <c r="V26" s="9">
        <v>3</v>
      </c>
      <c r="W26" s="9">
        <v>8</v>
      </c>
      <c r="X26" s="9">
        <v>4</v>
      </c>
      <c r="Y26" s="9">
        <v>2</v>
      </c>
      <c r="Z26" s="9">
        <v>0</v>
      </c>
      <c r="AA26" s="9">
        <v>0</v>
      </c>
      <c r="AB26" s="9">
        <v>2</v>
      </c>
      <c r="AC26" s="9">
        <v>1</v>
      </c>
      <c r="AD26" s="9">
        <v>0</v>
      </c>
      <c r="AE26" s="9">
        <v>0</v>
      </c>
      <c r="AF26" s="9">
        <v>1</v>
      </c>
      <c r="AG26" s="9">
        <v>2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1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1</v>
      </c>
      <c r="AX26" s="9">
        <v>0</v>
      </c>
      <c r="AY26" s="9">
        <v>0</v>
      </c>
      <c r="AZ26" s="9">
        <v>4</v>
      </c>
      <c r="BA26" s="37">
        <v>3639.5</v>
      </c>
      <c r="BB26" s="10">
        <v>4313.8999999999996</v>
      </c>
      <c r="BC26" s="10">
        <v>2531.1</v>
      </c>
    </row>
    <row r="27" spans="2:55" ht="17.100000000000001" customHeight="1" x14ac:dyDescent="0.15">
      <c r="B27" s="329"/>
      <c r="C27" s="329"/>
      <c r="D27" s="49" t="s">
        <v>358</v>
      </c>
      <c r="E27" s="6">
        <v>24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1</v>
      </c>
      <c r="O27" s="6">
        <v>1</v>
      </c>
      <c r="P27" s="6">
        <v>2</v>
      </c>
      <c r="Q27" s="6">
        <v>2</v>
      </c>
      <c r="R27" s="6">
        <v>2</v>
      </c>
      <c r="S27" s="6">
        <v>2</v>
      </c>
      <c r="T27" s="6">
        <v>3</v>
      </c>
      <c r="U27" s="6">
        <v>1</v>
      </c>
      <c r="V27" s="6">
        <v>1</v>
      </c>
      <c r="W27" s="6">
        <v>2</v>
      </c>
      <c r="X27" s="6">
        <v>1</v>
      </c>
      <c r="Y27" s="6">
        <v>0</v>
      </c>
      <c r="Z27" s="6">
        <v>1</v>
      </c>
      <c r="AA27" s="6">
        <v>1</v>
      </c>
      <c r="AB27" s="6">
        <v>1</v>
      </c>
      <c r="AC27" s="6">
        <v>1</v>
      </c>
      <c r="AD27" s="6">
        <v>0</v>
      </c>
      <c r="AE27" s="6">
        <v>0</v>
      </c>
      <c r="AF27" s="6">
        <v>0</v>
      </c>
      <c r="AG27" s="6">
        <v>0</v>
      </c>
      <c r="AH27" s="6">
        <v>1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1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42">
        <v>3723</v>
      </c>
      <c r="BB27" s="8">
        <v>4077.9</v>
      </c>
      <c r="BC27" s="8">
        <v>1227.7</v>
      </c>
    </row>
    <row r="28" spans="2:55" ht="17.100000000000001" customHeight="1" x14ac:dyDescent="0.15">
      <c r="B28" s="315" t="s">
        <v>95</v>
      </c>
      <c r="C28" s="298"/>
      <c r="D28" s="299"/>
      <c r="E28" s="6">
        <v>2301</v>
      </c>
      <c r="F28" s="6">
        <v>0</v>
      </c>
      <c r="G28" s="6">
        <v>1</v>
      </c>
      <c r="H28" s="6">
        <v>1</v>
      </c>
      <c r="I28" s="6">
        <v>11</v>
      </c>
      <c r="J28" s="6">
        <v>17</v>
      </c>
      <c r="K28" s="6">
        <v>27</v>
      </c>
      <c r="L28" s="6">
        <v>49</v>
      </c>
      <c r="M28" s="6">
        <v>86</v>
      </c>
      <c r="N28" s="6">
        <v>79</v>
      </c>
      <c r="O28" s="6">
        <v>116</v>
      </c>
      <c r="P28" s="6">
        <v>137</v>
      </c>
      <c r="Q28" s="6">
        <v>154</v>
      </c>
      <c r="R28" s="6">
        <v>180</v>
      </c>
      <c r="S28" s="6">
        <v>151</v>
      </c>
      <c r="T28" s="6">
        <v>151</v>
      </c>
      <c r="U28" s="6">
        <v>165</v>
      </c>
      <c r="V28" s="6">
        <v>143</v>
      </c>
      <c r="W28" s="6">
        <v>130</v>
      </c>
      <c r="X28" s="6">
        <v>137</v>
      </c>
      <c r="Y28" s="6">
        <v>81</v>
      </c>
      <c r="Z28" s="6">
        <v>67</v>
      </c>
      <c r="AA28" s="6">
        <v>72</v>
      </c>
      <c r="AB28" s="6">
        <v>43</v>
      </c>
      <c r="AC28" s="6">
        <v>36</v>
      </c>
      <c r="AD28" s="6">
        <v>40</v>
      </c>
      <c r="AE28" s="6">
        <v>27</v>
      </c>
      <c r="AF28" s="6">
        <v>29</v>
      </c>
      <c r="AG28" s="6">
        <v>24</v>
      </c>
      <c r="AH28" s="6">
        <v>19</v>
      </c>
      <c r="AI28" s="6">
        <v>20</v>
      </c>
      <c r="AJ28" s="6">
        <v>10</v>
      </c>
      <c r="AK28" s="6">
        <v>9</v>
      </c>
      <c r="AL28" s="6">
        <v>5</v>
      </c>
      <c r="AM28" s="6">
        <v>9</v>
      </c>
      <c r="AN28" s="6">
        <v>4</v>
      </c>
      <c r="AO28" s="6">
        <v>7</v>
      </c>
      <c r="AP28" s="6">
        <v>7</v>
      </c>
      <c r="AQ28" s="6">
        <v>8</v>
      </c>
      <c r="AR28" s="6">
        <v>4</v>
      </c>
      <c r="AS28" s="6">
        <v>4</v>
      </c>
      <c r="AT28" s="6">
        <v>5</v>
      </c>
      <c r="AU28" s="6">
        <v>6</v>
      </c>
      <c r="AV28" s="6">
        <v>3</v>
      </c>
      <c r="AW28" s="6">
        <v>1</v>
      </c>
      <c r="AX28" s="6">
        <v>1</v>
      </c>
      <c r="AY28" s="6">
        <v>2</v>
      </c>
      <c r="AZ28" s="6">
        <v>23</v>
      </c>
      <c r="BA28" s="42">
        <v>3786</v>
      </c>
      <c r="BB28" s="8">
        <v>4043.5</v>
      </c>
      <c r="BC28" s="8">
        <v>1616.8</v>
      </c>
    </row>
    <row r="29" spans="2:55" ht="12" customHeight="1" x14ac:dyDescent="0.15"/>
    <row r="30" spans="2:55" ht="12" customHeight="1" x14ac:dyDescent="0.15"/>
    <row r="31" spans="2:55" ht="12" customHeight="1" x14ac:dyDescent="0.15">
      <c r="E31" s="152" t="str">
        <f>IF(E6=SUM(E8,E16,E22,E28),"OK","NG")</f>
        <v>OK</v>
      </c>
    </row>
    <row r="32" spans="2:5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</sheetData>
  <mergeCells count="16"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BA3:BA4"/>
    <mergeCell ref="BB3:BB4"/>
    <mergeCell ref="BC3:BC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6.7109375" customWidth="1"/>
    <col min="6" max="52" width="7.140625" customWidth="1"/>
  </cols>
  <sheetData>
    <row r="1" spans="2:54" ht="17.25" x14ac:dyDescent="0.2">
      <c r="B1" s="23" t="s">
        <v>302</v>
      </c>
      <c r="C1" s="23"/>
      <c r="E1" s="23" t="s">
        <v>318</v>
      </c>
      <c r="Q1" s="23" t="s">
        <v>318</v>
      </c>
      <c r="T1" s="23"/>
      <c r="AC1" s="23" t="s">
        <v>319</v>
      </c>
      <c r="AG1" s="23"/>
      <c r="AO1" s="23" t="s">
        <v>318</v>
      </c>
      <c r="AT1" s="23"/>
      <c r="AZ1" s="23"/>
    </row>
    <row r="2" spans="2:54" ht="17.25" customHeight="1" x14ac:dyDescent="0.15">
      <c r="B2" s="1" t="s">
        <v>316</v>
      </c>
    </row>
    <row r="3" spans="2:54" ht="24" customHeight="1" x14ac:dyDescent="0.15">
      <c r="B3" s="278" t="s">
        <v>313</v>
      </c>
      <c r="C3" s="317"/>
      <c r="D3" s="263"/>
      <c r="E3" s="259" t="s">
        <v>76</v>
      </c>
      <c r="F3" s="96"/>
      <c r="G3" s="81">
        <v>1000</v>
      </c>
      <c r="H3" s="81">
        <v>1200</v>
      </c>
      <c r="I3" s="81">
        <v>1400</v>
      </c>
      <c r="J3" s="81">
        <v>1600</v>
      </c>
      <c r="K3" s="81">
        <v>1800</v>
      </c>
      <c r="L3" s="81">
        <v>2000</v>
      </c>
      <c r="M3" s="81">
        <v>2200</v>
      </c>
      <c r="N3" s="81">
        <v>2400</v>
      </c>
      <c r="O3" s="81">
        <v>2600</v>
      </c>
      <c r="P3" s="81">
        <v>2800</v>
      </c>
      <c r="Q3" s="81">
        <v>3000</v>
      </c>
      <c r="R3" s="81">
        <v>3200</v>
      </c>
      <c r="S3" s="81">
        <v>3400</v>
      </c>
      <c r="T3" s="81">
        <v>3600</v>
      </c>
      <c r="U3" s="81">
        <v>3800</v>
      </c>
      <c r="V3" s="81">
        <v>4000</v>
      </c>
      <c r="W3" s="81">
        <v>4200</v>
      </c>
      <c r="X3" s="81">
        <v>4400</v>
      </c>
      <c r="Y3" s="81">
        <v>4600</v>
      </c>
      <c r="Z3" s="81">
        <v>4800</v>
      </c>
      <c r="AA3" s="81">
        <v>5000</v>
      </c>
      <c r="AB3" s="81">
        <v>5200</v>
      </c>
      <c r="AC3" s="81">
        <v>5400</v>
      </c>
      <c r="AD3" s="81">
        <v>5600</v>
      </c>
      <c r="AE3" s="81">
        <v>5800</v>
      </c>
      <c r="AF3" s="81">
        <v>6000</v>
      </c>
      <c r="AG3" s="81">
        <v>6200</v>
      </c>
      <c r="AH3" s="81">
        <v>6400</v>
      </c>
      <c r="AI3" s="81">
        <v>6600</v>
      </c>
      <c r="AJ3" s="81">
        <v>6800</v>
      </c>
      <c r="AK3" s="81">
        <v>7000</v>
      </c>
      <c r="AL3" s="81">
        <v>7200</v>
      </c>
      <c r="AM3" s="81">
        <v>7400</v>
      </c>
      <c r="AN3" s="81">
        <v>7600</v>
      </c>
      <c r="AO3" s="81">
        <v>7800</v>
      </c>
      <c r="AP3" s="81">
        <v>8000</v>
      </c>
      <c r="AQ3" s="81">
        <v>8200</v>
      </c>
      <c r="AR3" s="81">
        <v>8400</v>
      </c>
      <c r="AS3" s="81">
        <v>8600</v>
      </c>
      <c r="AT3" s="81">
        <v>8800</v>
      </c>
      <c r="AU3" s="81">
        <v>9000</v>
      </c>
      <c r="AV3" s="81">
        <v>9200</v>
      </c>
      <c r="AW3" s="81">
        <v>9400</v>
      </c>
      <c r="AX3" s="81">
        <v>9600</v>
      </c>
      <c r="AY3" s="81">
        <v>9800</v>
      </c>
      <c r="AZ3" s="100" t="s">
        <v>243</v>
      </c>
      <c r="BA3" s="331"/>
      <c r="BB3" s="332"/>
    </row>
    <row r="4" spans="2:54" s="29" customFormat="1" ht="12" customHeight="1" x14ac:dyDescent="0.15">
      <c r="B4" s="287" t="s">
        <v>225</v>
      </c>
      <c r="C4" s="325"/>
      <c r="D4" s="288"/>
      <c r="E4" s="260"/>
      <c r="F4" s="58" t="s">
        <v>81</v>
      </c>
      <c r="G4" s="58" t="s">
        <v>81</v>
      </c>
      <c r="H4" s="58" t="s">
        <v>81</v>
      </c>
      <c r="I4" s="58" t="s">
        <v>81</v>
      </c>
      <c r="J4" s="58" t="s">
        <v>81</v>
      </c>
      <c r="K4" s="58" t="s">
        <v>81</v>
      </c>
      <c r="L4" s="58" t="s">
        <v>81</v>
      </c>
      <c r="M4" s="59" t="s">
        <v>81</v>
      </c>
      <c r="N4" s="58" t="s">
        <v>81</v>
      </c>
      <c r="O4" s="58" t="s">
        <v>81</v>
      </c>
      <c r="P4" s="58" t="s">
        <v>81</v>
      </c>
      <c r="Q4" s="58" t="s">
        <v>81</v>
      </c>
      <c r="R4" s="58" t="s">
        <v>81</v>
      </c>
      <c r="S4" s="58" t="s">
        <v>81</v>
      </c>
      <c r="T4" s="58" t="s">
        <v>81</v>
      </c>
      <c r="U4" s="58" t="s">
        <v>230</v>
      </c>
      <c r="V4" s="58" t="s">
        <v>230</v>
      </c>
      <c r="W4" s="58" t="s">
        <v>81</v>
      </c>
      <c r="X4" s="58" t="s">
        <v>81</v>
      </c>
      <c r="Y4" s="58" t="s">
        <v>81</v>
      </c>
      <c r="Z4" s="58" t="s">
        <v>81</v>
      </c>
      <c r="AA4" s="58" t="s">
        <v>81</v>
      </c>
      <c r="AB4" s="58" t="s">
        <v>81</v>
      </c>
      <c r="AC4" s="58" t="s">
        <v>81</v>
      </c>
      <c r="AD4" s="58" t="s">
        <v>81</v>
      </c>
      <c r="AE4" s="58" t="s">
        <v>81</v>
      </c>
      <c r="AF4" s="58" t="s">
        <v>81</v>
      </c>
      <c r="AG4" s="58" t="s">
        <v>81</v>
      </c>
      <c r="AH4" s="58" t="s">
        <v>81</v>
      </c>
      <c r="AI4" s="58" t="s">
        <v>81</v>
      </c>
      <c r="AJ4" s="58" t="s">
        <v>81</v>
      </c>
      <c r="AK4" s="58" t="s">
        <v>81</v>
      </c>
      <c r="AL4" s="58" t="s">
        <v>81</v>
      </c>
      <c r="AM4" s="58" t="s">
        <v>81</v>
      </c>
      <c r="AN4" s="58" t="s">
        <v>81</v>
      </c>
      <c r="AO4" s="58" t="s">
        <v>81</v>
      </c>
      <c r="AP4" s="58" t="s">
        <v>81</v>
      </c>
      <c r="AQ4" s="58" t="s">
        <v>81</v>
      </c>
      <c r="AR4" s="58" t="s">
        <v>81</v>
      </c>
      <c r="AS4" s="58" t="s">
        <v>81</v>
      </c>
      <c r="AT4" s="58" t="s">
        <v>81</v>
      </c>
      <c r="AU4" s="58" t="s">
        <v>81</v>
      </c>
      <c r="AV4" s="58" t="s">
        <v>81</v>
      </c>
      <c r="AW4" s="58" t="s">
        <v>81</v>
      </c>
      <c r="AX4" s="58" t="s">
        <v>81</v>
      </c>
      <c r="AY4" s="58" t="s">
        <v>81</v>
      </c>
      <c r="AZ4" s="58"/>
      <c r="BA4" s="331"/>
      <c r="BB4" s="333"/>
    </row>
    <row r="5" spans="2:54" ht="24" customHeight="1" x14ac:dyDescent="0.15">
      <c r="B5" s="289"/>
      <c r="C5" s="326"/>
      <c r="D5" s="284"/>
      <c r="E5" s="261"/>
      <c r="F5" s="85" t="s">
        <v>242</v>
      </c>
      <c r="G5" s="64">
        <v>1200</v>
      </c>
      <c r="H5" s="64">
        <v>1400</v>
      </c>
      <c r="I5" s="64">
        <v>1600</v>
      </c>
      <c r="J5" s="64">
        <v>1800</v>
      </c>
      <c r="K5" s="64">
        <v>2000</v>
      </c>
      <c r="L5" s="64">
        <v>2200</v>
      </c>
      <c r="M5" s="64">
        <v>2400</v>
      </c>
      <c r="N5" s="64">
        <v>2600</v>
      </c>
      <c r="O5" s="64">
        <v>2800</v>
      </c>
      <c r="P5" s="64">
        <v>3000</v>
      </c>
      <c r="Q5" s="64">
        <v>3200</v>
      </c>
      <c r="R5" s="64">
        <v>3400</v>
      </c>
      <c r="S5" s="64">
        <v>3600</v>
      </c>
      <c r="T5" s="64">
        <v>3800</v>
      </c>
      <c r="U5" s="64">
        <v>4000</v>
      </c>
      <c r="V5" s="64">
        <v>4200</v>
      </c>
      <c r="W5" s="64">
        <v>4400</v>
      </c>
      <c r="X5" s="64">
        <v>4600</v>
      </c>
      <c r="Y5" s="64">
        <v>4800</v>
      </c>
      <c r="Z5" s="64">
        <v>5000</v>
      </c>
      <c r="AA5" s="64">
        <v>5200</v>
      </c>
      <c r="AB5" s="64">
        <v>5400</v>
      </c>
      <c r="AC5" s="64">
        <v>5600</v>
      </c>
      <c r="AD5" s="64">
        <v>5800</v>
      </c>
      <c r="AE5" s="64">
        <v>6000</v>
      </c>
      <c r="AF5" s="64">
        <v>6200</v>
      </c>
      <c r="AG5" s="64">
        <v>6400</v>
      </c>
      <c r="AH5" s="64">
        <v>6600</v>
      </c>
      <c r="AI5" s="64">
        <v>6800</v>
      </c>
      <c r="AJ5" s="64">
        <v>7000</v>
      </c>
      <c r="AK5" s="64">
        <v>7200</v>
      </c>
      <c r="AL5" s="64">
        <v>7400</v>
      </c>
      <c r="AM5" s="64">
        <v>7600</v>
      </c>
      <c r="AN5" s="64">
        <v>7800</v>
      </c>
      <c r="AO5" s="64">
        <v>8000</v>
      </c>
      <c r="AP5" s="64">
        <v>8200</v>
      </c>
      <c r="AQ5" s="64">
        <v>8400</v>
      </c>
      <c r="AR5" s="64">
        <v>8600</v>
      </c>
      <c r="AS5" s="64">
        <v>8800</v>
      </c>
      <c r="AT5" s="64">
        <v>9000</v>
      </c>
      <c r="AU5" s="64">
        <v>9200</v>
      </c>
      <c r="AV5" s="64">
        <v>9400</v>
      </c>
      <c r="AW5" s="64">
        <v>9600</v>
      </c>
      <c r="AX5" s="64">
        <v>9800</v>
      </c>
      <c r="AY5" s="64">
        <v>10000</v>
      </c>
      <c r="AZ5" s="101"/>
      <c r="BA5" s="149"/>
      <c r="BB5" s="149"/>
    </row>
    <row r="6" spans="2:54" ht="17.100000000000001" customHeight="1" x14ac:dyDescent="0.15">
      <c r="B6" s="316" t="s">
        <v>76</v>
      </c>
      <c r="C6" s="327"/>
      <c r="D6" s="328"/>
      <c r="E6" s="8">
        <v>100</v>
      </c>
      <c r="F6" s="8">
        <v>0</v>
      </c>
      <c r="G6" s="8">
        <v>2.5713551041398816E-2</v>
      </c>
      <c r="H6" s="8">
        <v>0.15428130624839292</v>
      </c>
      <c r="I6" s="8">
        <v>0.43713036770377989</v>
      </c>
      <c r="J6" s="8">
        <v>0.64283877603497042</v>
      </c>
      <c r="K6" s="8">
        <v>1.1056826947801492</v>
      </c>
      <c r="L6" s="8">
        <v>1.7485214708151195</v>
      </c>
      <c r="M6" s="8">
        <v>3.4199022885060426</v>
      </c>
      <c r="N6" s="8">
        <v>3.6513242478786321</v>
      </c>
      <c r="O6" s="8">
        <v>4.9112882489071747</v>
      </c>
      <c r="P6" s="8">
        <v>5.3227050655695551</v>
      </c>
      <c r="Q6" s="8">
        <v>5.7084083311905376</v>
      </c>
      <c r="R6" s="8">
        <v>7.0455129853432759</v>
      </c>
      <c r="S6" s="8">
        <v>6.1712522499357165</v>
      </c>
      <c r="T6" s="8">
        <v>6.1198251478529189</v>
      </c>
      <c r="U6" s="8">
        <v>6.248392903059913</v>
      </c>
      <c r="V6" s="8">
        <v>6.2741064541013118</v>
      </c>
      <c r="W6" s="8">
        <v>5.7855489843147341</v>
      </c>
      <c r="X6" s="8">
        <v>5.3998457186937516</v>
      </c>
      <c r="Y6" s="8">
        <v>3.6770377989200309</v>
      </c>
      <c r="Z6" s="8">
        <v>3.3170480843404473</v>
      </c>
      <c r="AA6" s="8">
        <v>3.3427616353818461</v>
      </c>
      <c r="AB6" s="8">
        <v>2.442787348932888</v>
      </c>
      <c r="AC6" s="8">
        <v>1.9028027770635125</v>
      </c>
      <c r="AD6" s="8">
        <v>2.1856518385188997</v>
      </c>
      <c r="AE6" s="8">
        <v>1.2085368989457443</v>
      </c>
      <c r="AF6" s="8">
        <v>1.3113911031113397</v>
      </c>
      <c r="AG6" s="8">
        <v>1.4913859604011315</v>
      </c>
      <c r="AH6" s="8">
        <v>1.0028284906145539</v>
      </c>
      <c r="AI6" s="8">
        <v>1.0542555926973516</v>
      </c>
      <c r="AJ6" s="8">
        <v>0.51427102082797638</v>
      </c>
      <c r="AK6" s="8">
        <v>0.56569812291077393</v>
      </c>
      <c r="AL6" s="8">
        <v>0.33427616353818462</v>
      </c>
      <c r="AM6" s="8">
        <v>0.38570326562098228</v>
      </c>
      <c r="AN6" s="8">
        <v>0.41141681666238106</v>
      </c>
      <c r="AO6" s="8">
        <v>0.38570326562098228</v>
      </c>
      <c r="AP6" s="8">
        <v>0.41141681666238106</v>
      </c>
      <c r="AQ6" s="8">
        <v>0.33427616353818462</v>
      </c>
      <c r="AR6" s="8">
        <v>0.20570840833119053</v>
      </c>
      <c r="AS6" s="8">
        <v>0.30856261249678585</v>
      </c>
      <c r="AT6" s="8">
        <v>0.33427616353818462</v>
      </c>
      <c r="AU6" s="8">
        <v>0.51427102082797638</v>
      </c>
      <c r="AV6" s="8">
        <v>0.23142195937258936</v>
      </c>
      <c r="AW6" s="8">
        <v>0.10285420416559526</v>
      </c>
      <c r="AX6" s="8">
        <v>7.7140653124196462E-2</v>
      </c>
      <c r="AY6" s="8">
        <v>0.12856775520699409</v>
      </c>
      <c r="AZ6" s="8">
        <v>1.6456672666495242</v>
      </c>
    </row>
    <row r="7" spans="2:54" ht="17.100000000000001" customHeight="1" x14ac:dyDescent="0.15">
      <c r="B7" s="307" t="s">
        <v>226</v>
      </c>
      <c r="C7" s="298"/>
      <c r="D7" s="299"/>
      <c r="E7" s="8">
        <v>100</v>
      </c>
      <c r="F7" s="8">
        <v>0</v>
      </c>
      <c r="G7" s="8">
        <v>0</v>
      </c>
      <c r="H7" s="8">
        <v>0.31486146095717882</v>
      </c>
      <c r="I7" s="8">
        <v>0.37783375314861467</v>
      </c>
      <c r="J7" s="8">
        <v>0.50377833753148615</v>
      </c>
      <c r="K7" s="8">
        <v>1.0075566750629723</v>
      </c>
      <c r="L7" s="8">
        <v>1.1964735516372795</v>
      </c>
      <c r="M7" s="8">
        <v>2.9596977329974812</v>
      </c>
      <c r="N7" s="8">
        <v>3.9672544080604535</v>
      </c>
      <c r="O7" s="8">
        <v>4.7229219143576833</v>
      </c>
      <c r="P7" s="8">
        <v>4.4080604534005046</v>
      </c>
      <c r="Q7" s="8">
        <v>4.2821158690176331</v>
      </c>
      <c r="R7" s="8">
        <v>5.9193954659949624</v>
      </c>
      <c r="S7" s="8">
        <v>5.6045340050377837</v>
      </c>
      <c r="T7" s="8">
        <v>5.4785894206549113</v>
      </c>
      <c r="U7" s="8">
        <v>4.9118387909319896</v>
      </c>
      <c r="V7" s="8">
        <v>6.3602015113350125</v>
      </c>
      <c r="W7" s="8">
        <v>5.9823677581863981</v>
      </c>
      <c r="X7" s="8">
        <v>4.5969773299748118</v>
      </c>
      <c r="Y7" s="8">
        <v>3.9042821158690177</v>
      </c>
      <c r="Z7" s="8">
        <v>3.9042821158690177</v>
      </c>
      <c r="AA7" s="8">
        <v>3.6523929471032748</v>
      </c>
      <c r="AB7" s="8">
        <v>3.2745591939546599</v>
      </c>
      <c r="AC7" s="8">
        <v>2.3929471032745591</v>
      </c>
      <c r="AD7" s="8">
        <v>2.8337531486146093</v>
      </c>
      <c r="AE7" s="8">
        <v>1.2594458438287153</v>
      </c>
      <c r="AF7" s="8">
        <v>1.385390428211587</v>
      </c>
      <c r="AG7" s="8">
        <v>2.1410579345088165</v>
      </c>
      <c r="AH7" s="8">
        <v>1.2594458438287153</v>
      </c>
      <c r="AI7" s="8">
        <v>1.3224181360201512</v>
      </c>
      <c r="AJ7" s="8">
        <v>0.62972292191435764</v>
      </c>
      <c r="AK7" s="8">
        <v>0.81863979848866497</v>
      </c>
      <c r="AL7" s="8">
        <v>0.50377833753148615</v>
      </c>
      <c r="AM7" s="8">
        <v>0.37783375314861467</v>
      </c>
      <c r="AN7" s="8">
        <v>0.75566750629722934</v>
      </c>
      <c r="AO7" s="8">
        <v>0.50377833753148615</v>
      </c>
      <c r="AP7" s="8">
        <v>0.56675062972292189</v>
      </c>
      <c r="AQ7" s="8">
        <v>0.31486146095717882</v>
      </c>
      <c r="AR7" s="8">
        <v>0.25188916876574308</v>
      </c>
      <c r="AS7" s="8">
        <v>0.50377833753148615</v>
      </c>
      <c r="AT7" s="8">
        <v>0.50377833753148615</v>
      </c>
      <c r="AU7" s="8">
        <v>0.88161209068010071</v>
      </c>
      <c r="AV7" s="8">
        <v>0.37783375314861467</v>
      </c>
      <c r="AW7" s="8">
        <v>0.18891687657430734</v>
      </c>
      <c r="AX7" s="8">
        <v>0.12594458438287154</v>
      </c>
      <c r="AY7" s="8">
        <v>0.18891687657430734</v>
      </c>
      <c r="AZ7" s="8">
        <v>2.5818639798488667</v>
      </c>
    </row>
    <row r="8" spans="2:54" ht="17.100000000000001" customHeight="1" x14ac:dyDescent="0.15">
      <c r="B8" s="218"/>
      <c r="C8" s="307" t="s">
        <v>227</v>
      </c>
      <c r="D8" s="299"/>
      <c r="E8" s="10">
        <v>100</v>
      </c>
      <c r="F8" s="10">
        <v>0</v>
      </c>
      <c r="G8" s="10">
        <v>0</v>
      </c>
      <c r="H8" s="10">
        <v>0.31185031185031187</v>
      </c>
      <c r="I8" s="10">
        <v>0.41580041580041582</v>
      </c>
      <c r="J8" s="10">
        <v>0.51975051975051978</v>
      </c>
      <c r="K8" s="10">
        <v>1.1434511434511434</v>
      </c>
      <c r="L8" s="10">
        <v>1.0395010395010396</v>
      </c>
      <c r="M8" s="10">
        <v>2.9106029106029108</v>
      </c>
      <c r="N8" s="10">
        <v>3.8461538461538463</v>
      </c>
      <c r="O8" s="10">
        <v>4.3659043659043659</v>
      </c>
      <c r="P8" s="10">
        <v>4.6777546777546775</v>
      </c>
      <c r="Q8" s="10">
        <v>3.8461538461538463</v>
      </c>
      <c r="R8" s="10">
        <v>6.5488565488565493</v>
      </c>
      <c r="S8" s="10">
        <v>4.885654885654886</v>
      </c>
      <c r="T8" s="10">
        <v>4.7817047817047813</v>
      </c>
      <c r="U8" s="10">
        <v>4.2619542619542621</v>
      </c>
      <c r="V8" s="10">
        <v>6.4449064449064455</v>
      </c>
      <c r="W8" s="10">
        <v>4.7817047817047813</v>
      </c>
      <c r="X8" s="10">
        <v>4.4698544698544707</v>
      </c>
      <c r="Y8" s="10">
        <v>4.0540540540540544</v>
      </c>
      <c r="Z8" s="10">
        <v>4.4698544698544707</v>
      </c>
      <c r="AA8" s="10">
        <v>3.7422037422037424</v>
      </c>
      <c r="AB8" s="10">
        <v>3.2224532224532227</v>
      </c>
      <c r="AC8" s="10">
        <v>2.4948024948024949</v>
      </c>
      <c r="AD8" s="10">
        <v>3.7422037422037424</v>
      </c>
      <c r="AE8" s="10">
        <v>1.6632016632016633</v>
      </c>
      <c r="AF8" s="10">
        <v>1.0395010395010396</v>
      </c>
      <c r="AG8" s="10">
        <v>1.7671517671517671</v>
      </c>
      <c r="AH8" s="10">
        <v>1.2474012474012475</v>
      </c>
      <c r="AI8" s="10">
        <v>1.4553014553014554</v>
      </c>
      <c r="AJ8" s="10">
        <v>0.72765072765072769</v>
      </c>
      <c r="AK8" s="10">
        <v>0.9355509355509356</v>
      </c>
      <c r="AL8" s="10">
        <v>0.62370062370062374</v>
      </c>
      <c r="AM8" s="10">
        <v>0.51975051975051978</v>
      </c>
      <c r="AN8" s="10">
        <v>0.72765072765072769</v>
      </c>
      <c r="AO8" s="10">
        <v>0.62370062370062374</v>
      </c>
      <c r="AP8" s="10">
        <v>0.83160083160083165</v>
      </c>
      <c r="AQ8" s="10">
        <v>0.31185031185031187</v>
      </c>
      <c r="AR8" s="10">
        <v>0.31185031185031187</v>
      </c>
      <c r="AS8" s="10">
        <v>0.41580041580041582</v>
      </c>
      <c r="AT8" s="10">
        <v>0.31185031185031187</v>
      </c>
      <c r="AU8" s="10">
        <v>1.1434511434511434</v>
      </c>
      <c r="AV8" s="10">
        <v>0.51975051975051978</v>
      </c>
      <c r="AW8" s="10">
        <v>0.20790020790020791</v>
      </c>
      <c r="AX8" s="10">
        <v>0.20790020790020791</v>
      </c>
      <c r="AY8" s="10">
        <v>0.31185031185031187</v>
      </c>
      <c r="AZ8" s="10">
        <v>3.1185031185031185</v>
      </c>
    </row>
    <row r="9" spans="2:54" ht="17.100000000000001" customHeight="1" x14ac:dyDescent="0.15">
      <c r="B9" s="218"/>
      <c r="C9" s="218"/>
      <c r="D9" s="49" t="s">
        <v>354</v>
      </c>
      <c r="E9" s="10">
        <v>100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3.1746031746031749</v>
      </c>
      <c r="O9" s="10">
        <v>3.1746031746031749</v>
      </c>
      <c r="P9" s="10">
        <v>3.1746031746031749</v>
      </c>
      <c r="Q9" s="10">
        <v>1.5873015873015874</v>
      </c>
      <c r="R9" s="10">
        <v>4.7619047619047619</v>
      </c>
      <c r="S9" s="10">
        <v>1.5873015873015874</v>
      </c>
      <c r="T9" s="10">
        <v>6.3492063492063497</v>
      </c>
      <c r="U9" s="10">
        <v>6.3492063492063497</v>
      </c>
      <c r="V9" s="10">
        <v>6.3492063492063497</v>
      </c>
      <c r="W9" s="10">
        <v>1.5873015873015874</v>
      </c>
      <c r="X9" s="10">
        <v>6.3492063492063497</v>
      </c>
      <c r="Y9" s="10">
        <v>4.7619047619047619</v>
      </c>
      <c r="Z9" s="10">
        <v>3.1746031746031749</v>
      </c>
      <c r="AA9" s="10">
        <v>6.3492063492063497</v>
      </c>
      <c r="AB9" s="10">
        <v>0</v>
      </c>
      <c r="AC9" s="10">
        <v>1.5873015873015874</v>
      </c>
      <c r="AD9" s="10">
        <v>6.3492063492063497</v>
      </c>
      <c r="AE9" s="10">
        <v>1.5873015873015874</v>
      </c>
      <c r="AF9" s="10">
        <v>4.7619047619047619</v>
      </c>
      <c r="AG9" s="10">
        <v>1.5873015873015874</v>
      </c>
      <c r="AH9" s="10">
        <v>1.5873015873015874</v>
      </c>
      <c r="AI9" s="10">
        <v>1.5873015873015874</v>
      </c>
      <c r="AJ9" s="10">
        <v>0</v>
      </c>
      <c r="AK9" s="10">
        <v>1.5873015873015874</v>
      </c>
      <c r="AL9" s="10">
        <v>1.5873015873015874</v>
      </c>
      <c r="AM9" s="10">
        <v>1.5873015873015874</v>
      </c>
      <c r="AN9" s="10">
        <v>3.1746031746031749</v>
      </c>
      <c r="AO9" s="10">
        <v>0</v>
      </c>
      <c r="AP9" s="10">
        <v>0</v>
      </c>
      <c r="AQ9" s="10">
        <v>3.1746031746031749</v>
      </c>
      <c r="AR9" s="10">
        <v>0</v>
      </c>
      <c r="AS9" s="10">
        <v>0</v>
      </c>
      <c r="AT9" s="10">
        <v>0</v>
      </c>
      <c r="AU9" s="10">
        <v>1.5873015873015874</v>
      </c>
      <c r="AV9" s="10">
        <v>1.5873015873015874</v>
      </c>
      <c r="AW9" s="10">
        <v>1.5873015873015874</v>
      </c>
      <c r="AX9" s="10">
        <v>0</v>
      </c>
      <c r="AY9" s="10">
        <v>0</v>
      </c>
      <c r="AZ9" s="10">
        <v>6.3492063492063497</v>
      </c>
    </row>
    <row r="10" spans="2:54" ht="17.100000000000001" customHeight="1" x14ac:dyDescent="0.15">
      <c r="B10" s="218"/>
      <c r="C10" s="218"/>
      <c r="D10" s="49" t="s">
        <v>355</v>
      </c>
      <c r="E10" s="10">
        <v>100</v>
      </c>
      <c r="F10" s="10">
        <v>0</v>
      </c>
      <c r="G10" s="10">
        <v>0</v>
      </c>
      <c r="H10" s="10">
        <v>0</v>
      </c>
      <c r="I10" s="10">
        <v>0.52910052910052918</v>
      </c>
      <c r="J10" s="10">
        <v>0</v>
      </c>
      <c r="K10" s="10">
        <v>1.5873015873015874</v>
      </c>
      <c r="L10" s="10">
        <v>0</v>
      </c>
      <c r="M10" s="10">
        <v>4.2328042328042335</v>
      </c>
      <c r="N10" s="10">
        <v>2.1164021164021167</v>
      </c>
      <c r="O10" s="10">
        <v>3.7037037037037037</v>
      </c>
      <c r="P10" s="10">
        <v>3.1746031746031749</v>
      </c>
      <c r="Q10" s="10">
        <v>4.2328042328042335</v>
      </c>
      <c r="R10" s="10">
        <v>3.7037037037037037</v>
      </c>
      <c r="S10" s="10">
        <v>2.6455026455026456</v>
      </c>
      <c r="T10" s="10">
        <v>3.1746031746031749</v>
      </c>
      <c r="U10" s="10">
        <v>2.1164021164021167</v>
      </c>
      <c r="V10" s="10">
        <v>6.8783068783068781</v>
      </c>
      <c r="W10" s="10">
        <v>6.3492063492063497</v>
      </c>
      <c r="X10" s="10">
        <v>5.2910052910052912</v>
      </c>
      <c r="Y10" s="10">
        <v>4.7619047619047619</v>
      </c>
      <c r="Z10" s="10">
        <v>4.7619047619047619</v>
      </c>
      <c r="AA10" s="10">
        <v>3.7037037037037037</v>
      </c>
      <c r="AB10" s="10">
        <v>4.2328042328042335</v>
      </c>
      <c r="AC10" s="10">
        <v>3.1746031746031749</v>
      </c>
      <c r="AD10" s="10">
        <v>3.7037037037037037</v>
      </c>
      <c r="AE10" s="10">
        <v>2.6455026455026456</v>
      </c>
      <c r="AF10" s="10">
        <v>0.52910052910052918</v>
      </c>
      <c r="AG10" s="10">
        <v>3.7037037037037037</v>
      </c>
      <c r="AH10" s="10">
        <v>1.5873015873015874</v>
      </c>
      <c r="AI10" s="10">
        <v>2.6455026455026456</v>
      </c>
      <c r="AJ10" s="10">
        <v>0</v>
      </c>
      <c r="AK10" s="10">
        <v>1.0582010582010584</v>
      </c>
      <c r="AL10" s="10">
        <v>1.0582010582010584</v>
      </c>
      <c r="AM10" s="10">
        <v>1.5873015873015874</v>
      </c>
      <c r="AN10" s="10">
        <v>1.0582010582010584</v>
      </c>
      <c r="AO10" s="10">
        <v>1.0582010582010584</v>
      </c>
      <c r="AP10" s="10">
        <v>1.0582010582010584</v>
      </c>
      <c r="AQ10" s="10">
        <v>0</v>
      </c>
      <c r="AR10" s="10">
        <v>1.0582010582010584</v>
      </c>
      <c r="AS10" s="10">
        <v>1.0582010582010584</v>
      </c>
      <c r="AT10" s="10">
        <v>0.52910052910052918</v>
      </c>
      <c r="AU10" s="10">
        <v>1.5873015873015874</v>
      </c>
      <c r="AV10" s="10">
        <v>0.52910052910052918</v>
      </c>
      <c r="AW10" s="10">
        <v>0</v>
      </c>
      <c r="AX10" s="10">
        <v>0</v>
      </c>
      <c r="AY10" s="10">
        <v>0.52910052910052918</v>
      </c>
      <c r="AZ10" s="10">
        <v>2.6455026455026456</v>
      </c>
    </row>
    <row r="11" spans="2:54" ht="17.100000000000001" customHeight="1" x14ac:dyDescent="0.15">
      <c r="B11" s="218"/>
      <c r="C11" s="218"/>
      <c r="D11" s="49" t="s">
        <v>356</v>
      </c>
      <c r="E11" s="10">
        <v>100</v>
      </c>
      <c r="F11" s="10">
        <v>0</v>
      </c>
      <c r="G11" s="10">
        <v>0</v>
      </c>
      <c r="H11" s="10">
        <v>0</v>
      </c>
      <c r="I11" s="10">
        <v>0.58479532163742687</v>
      </c>
      <c r="J11" s="10">
        <v>1.1695906432748537</v>
      </c>
      <c r="K11" s="10">
        <v>0</v>
      </c>
      <c r="L11" s="10">
        <v>1.1695906432748537</v>
      </c>
      <c r="M11" s="10">
        <v>1.1695906432748537</v>
      </c>
      <c r="N11" s="10">
        <v>1.1695906432748537</v>
      </c>
      <c r="O11" s="10">
        <v>4.0935672514619883</v>
      </c>
      <c r="P11" s="10">
        <v>1.7543859649122806</v>
      </c>
      <c r="Q11" s="10">
        <v>3.5087719298245612</v>
      </c>
      <c r="R11" s="10">
        <v>8.7719298245614024</v>
      </c>
      <c r="S11" s="10">
        <v>7.60233918128655</v>
      </c>
      <c r="T11" s="10">
        <v>4.6783625730994149</v>
      </c>
      <c r="U11" s="10">
        <v>5.8479532163742691</v>
      </c>
      <c r="V11" s="10">
        <v>4.6783625730994149</v>
      </c>
      <c r="W11" s="10">
        <v>4.6783625730994149</v>
      </c>
      <c r="X11" s="10">
        <v>4.0935672514619883</v>
      </c>
      <c r="Y11" s="10">
        <v>5.8479532163742691</v>
      </c>
      <c r="Z11" s="10">
        <v>3.5087719298245612</v>
      </c>
      <c r="AA11" s="10">
        <v>2.9239766081871346</v>
      </c>
      <c r="AB11" s="10">
        <v>5.8479532163742691</v>
      </c>
      <c r="AC11" s="10">
        <v>0.58479532163742687</v>
      </c>
      <c r="AD11" s="10">
        <v>4.6783625730994149</v>
      </c>
      <c r="AE11" s="10">
        <v>1.1695906432748537</v>
      </c>
      <c r="AF11" s="10">
        <v>2.3391812865497075</v>
      </c>
      <c r="AG11" s="10">
        <v>0.58479532163742687</v>
      </c>
      <c r="AH11" s="10">
        <v>1.1695906432748537</v>
      </c>
      <c r="AI11" s="10">
        <v>1.7543859649122806</v>
      </c>
      <c r="AJ11" s="10">
        <v>2.3391812865497075</v>
      </c>
      <c r="AK11" s="10">
        <v>1.1695906432748537</v>
      </c>
      <c r="AL11" s="10">
        <v>1.1695906432748537</v>
      </c>
      <c r="AM11" s="10">
        <v>0.58479532163742687</v>
      </c>
      <c r="AN11" s="10">
        <v>1.7543859649122806</v>
      </c>
      <c r="AO11" s="10">
        <v>1.7543859649122806</v>
      </c>
      <c r="AP11" s="10">
        <v>0.58479532163742687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0.58479532163742687</v>
      </c>
      <c r="AY11" s="10">
        <v>0.58479532163742687</v>
      </c>
      <c r="AZ11" s="10">
        <v>4.0935672514619883</v>
      </c>
    </row>
    <row r="12" spans="2:54" ht="17.100000000000001" customHeight="1" x14ac:dyDescent="0.15">
      <c r="B12" s="218"/>
      <c r="C12" s="218"/>
      <c r="D12" s="49" t="s">
        <v>357</v>
      </c>
      <c r="E12" s="10">
        <v>100</v>
      </c>
      <c r="F12" s="10">
        <v>0</v>
      </c>
      <c r="G12" s="10">
        <v>0</v>
      </c>
      <c r="H12" s="10">
        <v>1.015228426395939</v>
      </c>
      <c r="I12" s="10">
        <v>0</v>
      </c>
      <c r="J12" s="10">
        <v>0.50761421319796951</v>
      </c>
      <c r="K12" s="10">
        <v>1.015228426395939</v>
      </c>
      <c r="L12" s="10">
        <v>1.5228426395939088</v>
      </c>
      <c r="M12" s="10">
        <v>2.5380710659898482</v>
      </c>
      <c r="N12" s="10">
        <v>5.0761421319796964</v>
      </c>
      <c r="O12" s="10">
        <v>4.5685279187817258</v>
      </c>
      <c r="P12" s="10">
        <v>7.1065989847715736</v>
      </c>
      <c r="Q12" s="10">
        <v>5.5837563451776653</v>
      </c>
      <c r="R12" s="10">
        <v>6.5989847715736039</v>
      </c>
      <c r="S12" s="10">
        <v>4.5685279187817258</v>
      </c>
      <c r="T12" s="10">
        <v>6.5989847715736039</v>
      </c>
      <c r="U12" s="10">
        <v>3.5532994923857868</v>
      </c>
      <c r="V12" s="10">
        <v>3.5532994923857868</v>
      </c>
      <c r="W12" s="10">
        <v>3.0456852791878175</v>
      </c>
      <c r="X12" s="10">
        <v>4.0609137055837561</v>
      </c>
      <c r="Y12" s="10">
        <v>3.0456852791878175</v>
      </c>
      <c r="Z12" s="10">
        <v>6.5989847715736039</v>
      </c>
      <c r="AA12" s="10">
        <v>5.0761421319796964</v>
      </c>
      <c r="AB12" s="10">
        <v>2.030456852791878</v>
      </c>
      <c r="AC12" s="10">
        <v>2.5380710659898482</v>
      </c>
      <c r="AD12" s="10">
        <v>3.5532994923857868</v>
      </c>
      <c r="AE12" s="10">
        <v>2.030456852791878</v>
      </c>
      <c r="AF12" s="10">
        <v>0</v>
      </c>
      <c r="AG12" s="10">
        <v>2.030456852791878</v>
      </c>
      <c r="AH12" s="10">
        <v>1.015228426395939</v>
      </c>
      <c r="AI12" s="10">
        <v>2.030456852791878</v>
      </c>
      <c r="AJ12" s="10">
        <v>0.50761421319796951</v>
      </c>
      <c r="AK12" s="10">
        <v>0.50761421319796951</v>
      </c>
      <c r="AL12" s="10">
        <v>0.50761421319796951</v>
      </c>
      <c r="AM12" s="10">
        <v>0</v>
      </c>
      <c r="AN12" s="10">
        <v>0</v>
      </c>
      <c r="AO12" s="10">
        <v>0.50761421319796951</v>
      </c>
      <c r="AP12" s="10">
        <v>1.015228426395939</v>
      </c>
      <c r="AQ12" s="10">
        <v>0</v>
      </c>
      <c r="AR12" s="10">
        <v>0</v>
      </c>
      <c r="AS12" s="10">
        <v>0</v>
      </c>
      <c r="AT12" s="10">
        <v>1.015228426395939</v>
      </c>
      <c r="AU12" s="10">
        <v>3.0456852791878175</v>
      </c>
      <c r="AV12" s="10">
        <v>0.50761421319796951</v>
      </c>
      <c r="AW12" s="10">
        <v>0</v>
      </c>
      <c r="AX12" s="10">
        <v>0</v>
      </c>
      <c r="AY12" s="10">
        <v>0</v>
      </c>
      <c r="AZ12" s="10">
        <v>1.5228426395939088</v>
      </c>
    </row>
    <row r="13" spans="2:54" ht="17.100000000000001" customHeight="1" x14ac:dyDescent="0.15">
      <c r="B13" s="218"/>
      <c r="C13" s="218"/>
      <c r="D13" s="49" t="s">
        <v>358</v>
      </c>
      <c r="E13" s="10">
        <v>100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2.4844720496894412</v>
      </c>
      <c r="L13" s="10">
        <v>2.4844720496894412</v>
      </c>
      <c r="M13" s="10">
        <v>3.7267080745341614</v>
      </c>
      <c r="N13" s="10">
        <v>4.9689440993788825</v>
      </c>
      <c r="O13" s="10">
        <v>5.5900621118012426</v>
      </c>
      <c r="P13" s="10">
        <v>4.9689440993788825</v>
      </c>
      <c r="Q13" s="10">
        <v>1.8633540372670807</v>
      </c>
      <c r="R13" s="10">
        <v>4.9689440993788825</v>
      </c>
      <c r="S13" s="10">
        <v>3.7267080745341614</v>
      </c>
      <c r="T13" s="10">
        <v>5.5900621118012426</v>
      </c>
      <c r="U13" s="10">
        <v>2.4844720496894412</v>
      </c>
      <c r="V13" s="10">
        <v>7.4534161490683228</v>
      </c>
      <c r="W13" s="10">
        <v>8.0745341614906838</v>
      </c>
      <c r="X13" s="10">
        <v>3.7267080745341614</v>
      </c>
      <c r="Y13" s="10">
        <v>5.5900621118012426</v>
      </c>
      <c r="Z13" s="10">
        <v>3.1055900621118013</v>
      </c>
      <c r="AA13" s="10">
        <v>3.1055900621118013</v>
      </c>
      <c r="AB13" s="10">
        <v>3.7267080745341614</v>
      </c>
      <c r="AC13" s="10">
        <v>3.7267080745341614</v>
      </c>
      <c r="AD13" s="10">
        <v>3.1055900621118013</v>
      </c>
      <c r="AE13" s="10">
        <v>1.2422360248447206</v>
      </c>
      <c r="AF13" s="10">
        <v>1.2422360248447206</v>
      </c>
      <c r="AG13" s="10">
        <v>1.8633540372670807</v>
      </c>
      <c r="AH13" s="10">
        <v>0</v>
      </c>
      <c r="AI13" s="10">
        <v>0.62111801242236031</v>
      </c>
      <c r="AJ13" s="10">
        <v>0.62111801242236031</v>
      </c>
      <c r="AK13" s="10">
        <v>1.2422360248447206</v>
      </c>
      <c r="AL13" s="10">
        <v>0</v>
      </c>
      <c r="AM13" s="10">
        <v>0</v>
      </c>
      <c r="AN13" s="10">
        <v>0</v>
      </c>
      <c r="AO13" s="10">
        <v>0</v>
      </c>
      <c r="AP13" s="10">
        <v>0.62111801242236031</v>
      </c>
      <c r="AQ13" s="10">
        <v>0.62111801242236031</v>
      </c>
      <c r="AR13" s="10">
        <v>0</v>
      </c>
      <c r="AS13" s="10">
        <v>1.2422360248447206</v>
      </c>
      <c r="AT13" s="10">
        <v>0</v>
      </c>
      <c r="AU13" s="10">
        <v>0.62111801242236031</v>
      </c>
      <c r="AV13" s="10">
        <v>1.2422360248447206</v>
      </c>
      <c r="AW13" s="10">
        <v>0</v>
      </c>
      <c r="AX13" s="10">
        <v>0</v>
      </c>
      <c r="AY13" s="10">
        <v>0</v>
      </c>
      <c r="AZ13" s="10">
        <v>4.3478260869565215</v>
      </c>
    </row>
    <row r="14" spans="2:54" ht="17.100000000000001" customHeight="1" x14ac:dyDescent="0.15">
      <c r="B14" s="218"/>
      <c r="C14" s="218"/>
      <c r="D14" s="49" t="s">
        <v>359</v>
      </c>
      <c r="E14" s="10">
        <v>100</v>
      </c>
      <c r="F14" s="10">
        <v>0</v>
      </c>
      <c r="G14" s="10">
        <v>0</v>
      </c>
      <c r="H14" s="10">
        <v>0.86206896551724144</v>
      </c>
      <c r="I14" s="10">
        <v>1.7241379310344829</v>
      </c>
      <c r="J14" s="10">
        <v>0</v>
      </c>
      <c r="K14" s="10">
        <v>1.7241379310344829</v>
      </c>
      <c r="L14" s="10">
        <v>0.86206896551724144</v>
      </c>
      <c r="M14" s="10">
        <v>6.0344827586206904</v>
      </c>
      <c r="N14" s="10">
        <v>6.8965517241379315</v>
      </c>
      <c r="O14" s="10">
        <v>1.7241379310344829</v>
      </c>
      <c r="P14" s="10">
        <v>3.4482758620689657</v>
      </c>
      <c r="Q14" s="10">
        <v>3.4482758620689657</v>
      </c>
      <c r="R14" s="10">
        <v>7.7586206896551726</v>
      </c>
      <c r="S14" s="10">
        <v>8.6206896551724128</v>
      </c>
      <c r="T14" s="10">
        <v>2.5862068965517246</v>
      </c>
      <c r="U14" s="10">
        <v>7.7586206896551726</v>
      </c>
      <c r="V14" s="10">
        <v>9.4827586206896548</v>
      </c>
      <c r="W14" s="10">
        <v>3.4482758620689657</v>
      </c>
      <c r="X14" s="10">
        <v>5.1724137931034493</v>
      </c>
      <c r="Y14" s="10">
        <v>0.86206896551724144</v>
      </c>
      <c r="Z14" s="10">
        <v>1.7241379310344829</v>
      </c>
      <c r="AA14" s="10">
        <v>3.4482758620689657</v>
      </c>
      <c r="AB14" s="10">
        <v>2.5862068965517246</v>
      </c>
      <c r="AC14" s="10">
        <v>2.5862068965517246</v>
      </c>
      <c r="AD14" s="10">
        <v>4.3103448275862064</v>
      </c>
      <c r="AE14" s="10">
        <v>0.86206896551724144</v>
      </c>
      <c r="AF14" s="10">
        <v>0</v>
      </c>
      <c r="AG14" s="10">
        <v>0.86206896551724144</v>
      </c>
      <c r="AH14" s="10">
        <v>3.4482758620689657</v>
      </c>
      <c r="AI14" s="10">
        <v>0</v>
      </c>
      <c r="AJ14" s="10">
        <v>0.86206896551724144</v>
      </c>
      <c r="AK14" s="10">
        <v>0.86206896551724144</v>
      </c>
      <c r="AL14" s="10">
        <v>0</v>
      </c>
      <c r="AM14" s="10">
        <v>0</v>
      </c>
      <c r="AN14" s="10">
        <v>0</v>
      </c>
      <c r="AO14" s="10">
        <v>0</v>
      </c>
      <c r="AP14" s="10">
        <v>0.86206896551724144</v>
      </c>
      <c r="AQ14" s="10">
        <v>0</v>
      </c>
      <c r="AR14" s="10">
        <v>0.86206896551724144</v>
      </c>
      <c r="AS14" s="10">
        <v>0</v>
      </c>
      <c r="AT14" s="10">
        <v>0</v>
      </c>
      <c r="AU14" s="10">
        <v>0</v>
      </c>
      <c r="AV14" s="10">
        <v>0</v>
      </c>
      <c r="AW14" s="10">
        <v>0.86206896551724144</v>
      </c>
      <c r="AX14" s="10">
        <v>0.86206896551724144</v>
      </c>
      <c r="AY14" s="10">
        <v>0</v>
      </c>
      <c r="AZ14" s="10">
        <v>2.5862068965517246</v>
      </c>
    </row>
    <row r="15" spans="2:54" ht="17.100000000000001" customHeight="1" x14ac:dyDescent="0.15">
      <c r="B15" s="218"/>
      <c r="C15" s="329"/>
      <c r="D15" s="49" t="s">
        <v>360</v>
      </c>
      <c r="E15" s="10">
        <v>100</v>
      </c>
      <c r="F15" s="10">
        <v>0</v>
      </c>
      <c r="G15" s="10">
        <v>0</v>
      </c>
      <c r="H15" s="10">
        <v>0</v>
      </c>
      <c r="I15" s="10">
        <v>0</v>
      </c>
      <c r="J15" s="10">
        <v>3.0769230769230766</v>
      </c>
      <c r="K15" s="10">
        <v>0</v>
      </c>
      <c r="L15" s="10">
        <v>0</v>
      </c>
      <c r="M15" s="10">
        <v>0</v>
      </c>
      <c r="N15" s="10">
        <v>4.6153846153846159</v>
      </c>
      <c r="O15" s="10">
        <v>9.2307692307692317</v>
      </c>
      <c r="P15" s="10">
        <v>12.307692307692307</v>
      </c>
      <c r="Q15" s="10">
        <v>6.1538461538461533</v>
      </c>
      <c r="R15" s="10">
        <v>12.307692307692307</v>
      </c>
      <c r="S15" s="10">
        <v>4.6153846153846159</v>
      </c>
      <c r="T15" s="10">
        <v>4.6153846153846159</v>
      </c>
      <c r="U15" s="10">
        <v>4.6153846153846159</v>
      </c>
      <c r="V15" s="10">
        <v>10.76923076923077</v>
      </c>
      <c r="W15" s="10">
        <v>3.0769230769230766</v>
      </c>
      <c r="X15" s="10">
        <v>3.0769230769230766</v>
      </c>
      <c r="Y15" s="10">
        <v>1.5384615384615383</v>
      </c>
      <c r="Z15" s="10">
        <v>9.2307692307692317</v>
      </c>
      <c r="AA15" s="10">
        <v>1.5384615384615383</v>
      </c>
      <c r="AB15" s="10">
        <v>0</v>
      </c>
      <c r="AC15" s="10">
        <v>3.0769230769230766</v>
      </c>
      <c r="AD15" s="10">
        <v>0</v>
      </c>
      <c r="AE15" s="10">
        <v>1.5384615384615383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1.5384615384615383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1.5384615384615383</v>
      </c>
      <c r="AZ15" s="10">
        <v>1.5384615384615383</v>
      </c>
    </row>
    <row r="16" spans="2:54" ht="17.100000000000001" customHeight="1" x14ac:dyDescent="0.15">
      <c r="B16" s="218"/>
      <c r="C16" s="306" t="s">
        <v>228</v>
      </c>
      <c r="D16" s="328"/>
      <c r="E16" s="10">
        <v>100</v>
      </c>
      <c r="F16" s="10">
        <v>0</v>
      </c>
      <c r="G16" s="10">
        <v>0</v>
      </c>
      <c r="H16" s="10">
        <v>0.31847133757961787</v>
      </c>
      <c r="I16" s="10">
        <v>0.31847133757961787</v>
      </c>
      <c r="J16" s="10">
        <v>0</v>
      </c>
      <c r="K16" s="10">
        <v>0.63694267515923575</v>
      </c>
      <c r="L16" s="10">
        <v>0.95541401273885351</v>
      </c>
      <c r="M16" s="10">
        <v>3.1847133757961785</v>
      </c>
      <c r="N16" s="10">
        <v>5.4140127388535024</v>
      </c>
      <c r="O16" s="10">
        <v>6.369426751592357</v>
      </c>
      <c r="P16" s="10">
        <v>4.4585987261146496</v>
      </c>
      <c r="Q16" s="10">
        <v>3.8216560509554141</v>
      </c>
      <c r="R16" s="10">
        <v>5.7324840764331215</v>
      </c>
      <c r="S16" s="10">
        <v>5.7324840764331215</v>
      </c>
      <c r="T16" s="10">
        <v>6.0509554140127388</v>
      </c>
      <c r="U16" s="10">
        <v>5.7324840764331215</v>
      </c>
      <c r="V16" s="10">
        <v>7.0063694267515926</v>
      </c>
      <c r="W16" s="10">
        <v>5.4140127388535024</v>
      </c>
      <c r="X16" s="10">
        <v>4.4585987261146496</v>
      </c>
      <c r="Y16" s="10">
        <v>3.5031847133757963</v>
      </c>
      <c r="Z16" s="10">
        <v>4.1401273885350323</v>
      </c>
      <c r="AA16" s="10">
        <v>4.1401273885350323</v>
      </c>
      <c r="AB16" s="10">
        <v>2.8662420382165608</v>
      </c>
      <c r="AC16" s="10">
        <v>2.547770700636943</v>
      </c>
      <c r="AD16" s="10">
        <v>2.2292993630573248</v>
      </c>
      <c r="AE16" s="10">
        <v>0.31847133757961787</v>
      </c>
      <c r="AF16" s="10">
        <v>1.910828025477707</v>
      </c>
      <c r="AG16" s="10">
        <v>3.1847133757961785</v>
      </c>
      <c r="AH16" s="10">
        <v>1.2738853503184715</v>
      </c>
      <c r="AI16" s="10">
        <v>1.5923566878980893</v>
      </c>
      <c r="AJ16" s="10">
        <v>0.63694267515923575</v>
      </c>
      <c r="AK16" s="10">
        <v>0.63694267515923575</v>
      </c>
      <c r="AL16" s="10">
        <v>0.63694267515923575</v>
      </c>
      <c r="AM16" s="10">
        <v>0.31847133757961787</v>
      </c>
      <c r="AN16" s="10">
        <v>0.63694267515923575</v>
      </c>
      <c r="AO16" s="10">
        <v>0.31847133757961787</v>
      </c>
      <c r="AP16" s="10">
        <v>0.31847133757961787</v>
      </c>
      <c r="AQ16" s="10">
        <v>0.31847133757961787</v>
      </c>
      <c r="AR16" s="10">
        <v>0</v>
      </c>
      <c r="AS16" s="10">
        <v>0.95541401273885351</v>
      </c>
      <c r="AT16" s="10">
        <v>0.31847133757961787</v>
      </c>
      <c r="AU16" s="10">
        <v>0.31847133757961787</v>
      </c>
      <c r="AV16" s="10">
        <v>0</v>
      </c>
      <c r="AW16" s="10">
        <v>0</v>
      </c>
      <c r="AX16" s="10">
        <v>0</v>
      </c>
      <c r="AY16" s="10">
        <v>0</v>
      </c>
      <c r="AZ16" s="10">
        <v>1.2738853503184715</v>
      </c>
    </row>
    <row r="17" spans="2:52" ht="17.100000000000001" customHeight="1" x14ac:dyDescent="0.15">
      <c r="B17" s="218"/>
      <c r="C17" s="218"/>
      <c r="D17" s="49" t="s">
        <v>354</v>
      </c>
      <c r="E17" s="10">
        <v>100</v>
      </c>
      <c r="F17" s="10">
        <v>0</v>
      </c>
      <c r="G17" s="10">
        <v>0</v>
      </c>
      <c r="H17" s="10">
        <v>1.8867924528301887</v>
      </c>
      <c r="I17" s="10">
        <v>0</v>
      </c>
      <c r="J17" s="10">
        <v>0</v>
      </c>
      <c r="K17" s="10">
        <v>1.8867924528301887</v>
      </c>
      <c r="L17" s="10">
        <v>1.8867924528301887</v>
      </c>
      <c r="M17" s="10">
        <v>3.7735849056603774</v>
      </c>
      <c r="N17" s="10">
        <v>9.433962264150944</v>
      </c>
      <c r="O17" s="10">
        <v>5.6603773584905666</v>
      </c>
      <c r="P17" s="10">
        <v>0</v>
      </c>
      <c r="Q17" s="10">
        <v>1.8867924528301887</v>
      </c>
      <c r="R17" s="10">
        <v>3.7735849056603774</v>
      </c>
      <c r="S17" s="10">
        <v>5.6603773584905666</v>
      </c>
      <c r="T17" s="10">
        <v>7.5471698113207548</v>
      </c>
      <c r="U17" s="10">
        <v>11.320754716981133</v>
      </c>
      <c r="V17" s="10">
        <v>1.8867924528301887</v>
      </c>
      <c r="W17" s="10">
        <v>3.7735849056603774</v>
      </c>
      <c r="X17" s="10">
        <v>3.7735849056603774</v>
      </c>
      <c r="Y17" s="10">
        <v>5.6603773584905666</v>
      </c>
      <c r="Z17" s="10">
        <v>3.7735849056603774</v>
      </c>
      <c r="AA17" s="10">
        <v>0</v>
      </c>
      <c r="AB17" s="10">
        <v>0</v>
      </c>
      <c r="AC17" s="10">
        <v>3.7735849056603774</v>
      </c>
      <c r="AD17" s="10">
        <v>5.6603773584905666</v>
      </c>
      <c r="AE17" s="10">
        <v>0</v>
      </c>
      <c r="AF17" s="10">
        <v>0</v>
      </c>
      <c r="AG17" s="10">
        <v>3.7735849056603774</v>
      </c>
      <c r="AH17" s="10">
        <v>0</v>
      </c>
      <c r="AI17" s="10">
        <v>3.7735849056603774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1.8867924528301887</v>
      </c>
      <c r="AR17" s="10">
        <v>0</v>
      </c>
      <c r="AS17" s="10">
        <v>1.8867924528301887</v>
      </c>
      <c r="AT17" s="10">
        <v>1.8867924528301887</v>
      </c>
      <c r="AU17" s="10">
        <v>1.8867924528301887</v>
      </c>
      <c r="AV17" s="10">
        <v>0</v>
      </c>
      <c r="AW17" s="10">
        <v>0</v>
      </c>
      <c r="AX17" s="10">
        <v>0</v>
      </c>
      <c r="AY17" s="10">
        <v>0</v>
      </c>
      <c r="AZ17" s="10">
        <v>1.8867924528301887</v>
      </c>
    </row>
    <row r="18" spans="2:52" ht="17.100000000000001" customHeight="1" x14ac:dyDescent="0.15">
      <c r="B18" s="218"/>
      <c r="C18" s="218"/>
      <c r="D18" s="49" t="s">
        <v>355</v>
      </c>
      <c r="E18" s="10">
        <v>100</v>
      </c>
      <c r="F18" s="10">
        <v>0</v>
      </c>
      <c r="G18" s="10">
        <v>0</v>
      </c>
      <c r="H18" s="10">
        <v>0</v>
      </c>
      <c r="I18" s="10">
        <v>1.2820512820512819</v>
      </c>
      <c r="J18" s="10">
        <v>0</v>
      </c>
      <c r="K18" s="10">
        <v>0</v>
      </c>
      <c r="L18" s="10">
        <v>1.2820512820512819</v>
      </c>
      <c r="M18" s="10">
        <v>2.5641025641025639</v>
      </c>
      <c r="N18" s="10">
        <v>2.5641025641025639</v>
      </c>
      <c r="O18" s="10">
        <v>6.4102564102564106</v>
      </c>
      <c r="P18" s="10">
        <v>6.4102564102564106</v>
      </c>
      <c r="Q18" s="10">
        <v>7.6923076923076925</v>
      </c>
      <c r="R18" s="10">
        <v>3.8461538461538463</v>
      </c>
      <c r="S18" s="10">
        <v>7.6923076923076925</v>
      </c>
      <c r="T18" s="10">
        <v>7.6923076923076925</v>
      </c>
      <c r="U18" s="10">
        <v>3.8461538461538463</v>
      </c>
      <c r="V18" s="10">
        <v>10.256410256410255</v>
      </c>
      <c r="W18" s="10">
        <v>2.5641025641025639</v>
      </c>
      <c r="X18" s="10">
        <v>1.2820512820512819</v>
      </c>
      <c r="Y18" s="10">
        <v>0</v>
      </c>
      <c r="Z18" s="10">
        <v>2.5641025641025639</v>
      </c>
      <c r="AA18" s="10">
        <v>6.4102564102564106</v>
      </c>
      <c r="AB18" s="10">
        <v>6.4102564102564106</v>
      </c>
      <c r="AC18" s="10">
        <v>1.2820512820512819</v>
      </c>
      <c r="AD18" s="10">
        <v>2.5641025641025639</v>
      </c>
      <c r="AE18" s="10">
        <v>0</v>
      </c>
      <c r="AF18" s="10">
        <v>2.5641025641025639</v>
      </c>
      <c r="AG18" s="10">
        <v>1.2820512820512819</v>
      </c>
      <c r="AH18" s="10">
        <v>2.5641025641025639</v>
      </c>
      <c r="AI18" s="10">
        <v>0</v>
      </c>
      <c r="AJ18" s="10">
        <v>1.2820512820512819</v>
      </c>
      <c r="AK18" s="10">
        <v>0</v>
      </c>
      <c r="AL18" s="10">
        <v>1.2820512820512819</v>
      </c>
      <c r="AM18" s="10">
        <v>1.2820512820512819</v>
      </c>
      <c r="AN18" s="10">
        <v>1.2820512820512819</v>
      </c>
      <c r="AO18" s="10">
        <v>1.2820512820512819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2.5641025641025639</v>
      </c>
    </row>
    <row r="19" spans="2:52" ht="17.100000000000001" customHeight="1" x14ac:dyDescent="0.15">
      <c r="B19" s="218"/>
      <c r="C19" s="218"/>
      <c r="D19" s="49" t="s">
        <v>356</v>
      </c>
      <c r="E19" s="10">
        <v>100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1.6666666666666667</v>
      </c>
      <c r="M19" s="10">
        <v>5</v>
      </c>
      <c r="N19" s="10">
        <v>6.666666666666667</v>
      </c>
      <c r="O19" s="10">
        <v>3.3333333333333335</v>
      </c>
      <c r="P19" s="10">
        <v>3.3333333333333335</v>
      </c>
      <c r="Q19" s="10">
        <v>1.6666666666666667</v>
      </c>
      <c r="R19" s="10">
        <v>8.3333333333333339</v>
      </c>
      <c r="S19" s="10">
        <v>6.666666666666667</v>
      </c>
      <c r="T19" s="10">
        <v>3.3333333333333335</v>
      </c>
      <c r="U19" s="10">
        <v>3.3333333333333335</v>
      </c>
      <c r="V19" s="10">
        <v>6.666666666666667</v>
      </c>
      <c r="W19" s="10">
        <v>8.3333333333333339</v>
      </c>
      <c r="X19" s="10">
        <v>3.3333333333333335</v>
      </c>
      <c r="Y19" s="10">
        <v>1.6666666666666667</v>
      </c>
      <c r="Z19" s="10">
        <v>6.666666666666667</v>
      </c>
      <c r="AA19" s="10">
        <v>5</v>
      </c>
      <c r="AB19" s="10">
        <v>0</v>
      </c>
      <c r="AC19" s="10">
        <v>1.6666666666666667</v>
      </c>
      <c r="AD19" s="10">
        <v>3.3333333333333335</v>
      </c>
      <c r="AE19" s="10">
        <v>0</v>
      </c>
      <c r="AF19" s="10">
        <v>5</v>
      </c>
      <c r="AG19" s="10">
        <v>8.3333333333333339</v>
      </c>
      <c r="AH19" s="10">
        <v>1.6666666666666667</v>
      </c>
      <c r="AI19" s="10">
        <v>0</v>
      </c>
      <c r="AJ19" s="10">
        <v>0</v>
      </c>
      <c r="AK19" s="10">
        <v>1.6666666666666667</v>
      </c>
      <c r="AL19" s="10">
        <v>0</v>
      </c>
      <c r="AM19" s="10">
        <v>0</v>
      </c>
      <c r="AN19" s="10">
        <v>0</v>
      </c>
      <c r="AO19" s="10">
        <v>0</v>
      </c>
      <c r="AP19" s="10">
        <v>1.6666666666666667</v>
      </c>
      <c r="AQ19" s="10">
        <v>0</v>
      </c>
      <c r="AR19" s="10">
        <v>0</v>
      </c>
      <c r="AS19" s="10">
        <v>1.6666666666666667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</row>
    <row r="20" spans="2:52" ht="17.100000000000001" customHeight="1" x14ac:dyDescent="0.15">
      <c r="B20" s="218"/>
      <c r="C20" s="218"/>
      <c r="D20" s="49" t="s">
        <v>357</v>
      </c>
      <c r="E20" s="10">
        <v>100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1.3513513513513513</v>
      </c>
      <c r="L20" s="10">
        <v>0</v>
      </c>
      <c r="M20" s="10">
        <v>0</v>
      </c>
      <c r="N20" s="10">
        <v>2.7027027027027026</v>
      </c>
      <c r="O20" s="10">
        <v>8.108108108108107</v>
      </c>
      <c r="P20" s="10">
        <v>8.108108108108107</v>
      </c>
      <c r="Q20" s="10">
        <v>2.7027027027027026</v>
      </c>
      <c r="R20" s="10">
        <v>9.4594594594594597</v>
      </c>
      <c r="S20" s="10">
        <v>2.7027027027027026</v>
      </c>
      <c r="T20" s="10">
        <v>4.0540540540540544</v>
      </c>
      <c r="U20" s="10">
        <v>5.4054054054054053</v>
      </c>
      <c r="V20" s="10">
        <v>6.756756756756757</v>
      </c>
      <c r="W20" s="10">
        <v>5.4054054054054053</v>
      </c>
      <c r="X20" s="10">
        <v>8.108108108108107</v>
      </c>
      <c r="Y20" s="10">
        <v>8.108108108108107</v>
      </c>
      <c r="Z20" s="10">
        <v>4.0540540540540544</v>
      </c>
      <c r="AA20" s="10">
        <v>6.756756756756757</v>
      </c>
      <c r="AB20" s="10">
        <v>2.7027027027027026</v>
      </c>
      <c r="AC20" s="10">
        <v>5.4054054054054053</v>
      </c>
      <c r="AD20" s="10">
        <v>0</v>
      </c>
      <c r="AE20" s="10">
        <v>1.3513513513513513</v>
      </c>
      <c r="AF20" s="10">
        <v>0</v>
      </c>
      <c r="AG20" s="10">
        <v>1.3513513513513513</v>
      </c>
      <c r="AH20" s="10">
        <v>1.3513513513513513</v>
      </c>
      <c r="AI20" s="10">
        <v>1.3513513513513513</v>
      </c>
      <c r="AJ20" s="10">
        <v>1.3513513513513513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1.3513513513513513</v>
      </c>
    </row>
    <row r="21" spans="2:52" ht="17.100000000000001" customHeight="1" x14ac:dyDescent="0.15">
      <c r="B21" s="218"/>
      <c r="C21" s="329"/>
      <c r="D21" s="49" t="s">
        <v>358</v>
      </c>
      <c r="E21" s="10">
        <v>100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6.1224489795918373</v>
      </c>
      <c r="N21" s="10">
        <v>8.1632653061224492</v>
      </c>
      <c r="O21" s="10">
        <v>8.1632653061224492</v>
      </c>
      <c r="P21" s="10">
        <v>2.0408163265306123</v>
      </c>
      <c r="Q21" s="10">
        <v>4.0816326530612246</v>
      </c>
      <c r="R21" s="10">
        <v>2.0408163265306123</v>
      </c>
      <c r="S21" s="10">
        <v>6.1224489795918373</v>
      </c>
      <c r="T21" s="10">
        <v>8.1632653061224492</v>
      </c>
      <c r="U21" s="10">
        <v>6.1224489795918373</v>
      </c>
      <c r="V21" s="10">
        <v>8.1632653061224492</v>
      </c>
      <c r="W21" s="10">
        <v>8.1632653061224492</v>
      </c>
      <c r="X21" s="10">
        <v>6.1224489795918373</v>
      </c>
      <c r="Y21" s="10">
        <v>2.0408163265306123</v>
      </c>
      <c r="Z21" s="10">
        <v>4.0816326530612246</v>
      </c>
      <c r="AA21" s="10">
        <v>0</v>
      </c>
      <c r="AB21" s="10">
        <v>4.0816326530612246</v>
      </c>
      <c r="AC21" s="10">
        <v>0</v>
      </c>
      <c r="AD21" s="10">
        <v>0</v>
      </c>
      <c r="AE21" s="10">
        <v>0</v>
      </c>
      <c r="AF21" s="10">
        <v>2.0408163265306123</v>
      </c>
      <c r="AG21" s="10">
        <v>2.0408163265306123</v>
      </c>
      <c r="AH21" s="10">
        <v>0</v>
      </c>
      <c r="AI21" s="10">
        <v>4.0816326530612246</v>
      </c>
      <c r="AJ21" s="10">
        <v>0</v>
      </c>
      <c r="AK21" s="10">
        <v>2.0408163265306123</v>
      </c>
      <c r="AL21" s="10">
        <v>2.0408163265306123</v>
      </c>
      <c r="AM21" s="10">
        <v>0</v>
      </c>
      <c r="AN21" s="10">
        <v>2.0408163265306123</v>
      </c>
      <c r="AO21" s="10">
        <v>0</v>
      </c>
      <c r="AP21" s="10">
        <v>0</v>
      </c>
      <c r="AQ21" s="10">
        <v>0</v>
      </c>
      <c r="AR21" s="10">
        <v>0</v>
      </c>
      <c r="AS21" s="10">
        <v>2.0408163265306123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</row>
    <row r="22" spans="2:52" ht="17.100000000000001" customHeight="1" x14ac:dyDescent="0.15">
      <c r="B22" s="218"/>
      <c r="C22" s="306" t="s">
        <v>229</v>
      </c>
      <c r="D22" s="328"/>
      <c r="E22" s="10">
        <v>100</v>
      </c>
      <c r="F22" s="10">
        <v>0</v>
      </c>
      <c r="G22" s="10">
        <v>0</v>
      </c>
      <c r="H22" s="10">
        <v>0.32051282051282048</v>
      </c>
      <c r="I22" s="10">
        <v>0.32051282051282048</v>
      </c>
      <c r="J22" s="10">
        <v>0.96153846153846156</v>
      </c>
      <c r="K22" s="10">
        <v>0.96153846153846156</v>
      </c>
      <c r="L22" s="10">
        <v>1.9230769230769231</v>
      </c>
      <c r="M22" s="10">
        <v>2.884615384615385</v>
      </c>
      <c r="N22" s="10">
        <v>2.884615384615385</v>
      </c>
      <c r="O22" s="10">
        <v>4.166666666666667</v>
      </c>
      <c r="P22" s="10">
        <v>3.525641025641026</v>
      </c>
      <c r="Q22" s="10">
        <v>6.0897435897435903</v>
      </c>
      <c r="R22" s="10">
        <v>4.166666666666667</v>
      </c>
      <c r="S22" s="10">
        <v>7.6923076923076925</v>
      </c>
      <c r="T22" s="10">
        <v>7.051282051282052</v>
      </c>
      <c r="U22" s="10">
        <v>6.0897435897435903</v>
      </c>
      <c r="V22" s="10">
        <v>5.4487179487179489</v>
      </c>
      <c r="W22" s="10">
        <v>10.256410256410255</v>
      </c>
      <c r="X22" s="10">
        <v>5.1282051282051277</v>
      </c>
      <c r="Y22" s="10">
        <v>3.8461538461538463</v>
      </c>
      <c r="Z22" s="10">
        <v>1.9230769230769231</v>
      </c>
      <c r="AA22" s="10">
        <v>2.884615384615385</v>
      </c>
      <c r="AB22" s="10">
        <v>3.8461538461538463</v>
      </c>
      <c r="AC22" s="10">
        <v>1.9230769230769231</v>
      </c>
      <c r="AD22" s="10">
        <v>0.64102564102564097</v>
      </c>
      <c r="AE22" s="10">
        <v>0.96153846153846156</v>
      </c>
      <c r="AF22" s="10">
        <v>1.9230769230769231</v>
      </c>
      <c r="AG22" s="10">
        <v>2.2435897435897436</v>
      </c>
      <c r="AH22" s="10">
        <v>1.2820512820512819</v>
      </c>
      <c r="AI22" s="10">
        <v>0.64102564102564097</v>
      </c>
      <c r="AJ22" s="10">
        <v>0.32051282051282048</v>
      </c>
      <c r="AK22" s="10">
        <v>0.64102564102564097</v>
      </c>
      <c r="AL22" s="10">
        <v>0</v>
      </c>
      <c r="AM22" s="10">
        <v>0</v>
      </c>
      <c r="AN22" s="10">
        <v>0.96153846153846156</v>
      </c>
      <c r="AO22" s="10">
        <v>0.32051282051282048</v>
      </c>
      <c r="AP22" s="10">
        <v>0</v>
      </c>
      <c r="AQ22" s="10">
        <v>0.32051282051282048</v>
      </c>
      <c r="AR22" s="10">
        <v>0.32051282051282048</v>
      </c>
      <c r="AS22" s="10">
        <v>0.32051282051282048</v>
      </c>
      <c r="AT22" s="10">
        <v>1.2820512820512819</v>
      </c>
      <c r="AU22" s="10">
        <v>0.64102564102564097</v>
      </c>
      <c r="AV22" s="10">
        <v>0.32051282051282048</v>
      </c>
      <c r="AW22" s="10">
        <v>0.32051282051282048</v>
      </c>
      <c r="AX22" s="10">
        <v>0</v>
      </c>
      <c r="AY22" s="10">
        <v>0</v>
      </c>
      <c r="AZ22" s="10">
        <v>2.2435897435897436</v>
      </c>
    </row>
    <row r="23" spans="2:52" ht="17.100000000000001" customHeight="1" x14ac:dyDescent="0.15">
      <c r="B23" s="218"/>
      <c r="C23" s="218"/>
      <c r="D23" s="49" t="s">
        <v>354</v>
      </c>
      <c r="E23" s="10">
        <v>100</v>
      </c>
      <c r="F23" s="10">
        <v>0</v>
      </c>
      <c r="G23" s="10">
        <v>0</v>
      </c>
      <c r="H23" s="10">
        <v>0</v>
      </c>
      <c r="I23" s="10">
        <v>0</v>
      </c>
      <c r="J23" s="10">
        <v>2.9850746268656718</v>
      </c>
      <c r="K23" s="10">
        <v>1.4925373134328359</v>
      </c>
      <c r="L23" s="10">
        <v>0</v>
      </c>
      <c r="M23" s="10">
        <v>4.477611940298508</v>
      </c>
      <c r="N23" s="10">
        <v>5.9701492537313436</v>
      </c>
      <c r="O23" s="10">
        <v>4.477611940298508</v>
      </c>
      <c r="P23" s="10">
        <v>0</v>
      </c>
      <c r="Q23" s="10">
        <v>7.4626865671641793</v>
      </c>
      <c r="R23" s="10">
        <v>4.477611940298508</v>
      </c>
      <c r="S23" s="10">
        <v>4.477611940298508</v>
      </c>
      <c r="T23" s="10">
        <v>5.9701492537313436</v>
      </c>
      <c r="U23" s="10">
        <v>4.477611940298508</v>
      </c>
      <c r="V23" s="10">
        <v>4.477611940298508</v>
      </c>
      <c r="W23" s="10">
        <v>7.4626865671641793</v>
      </c>
      <c r="X23" s="10">
        <v>4.477611940298508</v>
      </c>
      <c r="Y23" s="10">
        <v>10.447761194029852</v>
      </c>
      <c r="Z23" s="10">
        <v>2.9850746268656718</v>
      </c>
      <c r="AA23" s="10">
        <v>2.9850746268656718</v>
      </c>
      <c r="AB23" s="10">
        <v>2.9850746268656718</v>
      </c>
      <c r="AC23" s="10">
        <v>0</v>
      </c>
      <c r="AD23" s="10">
        <v>0</v>
      </c>
      <c r="AE23" s="10">
        <v>4.477611940298508</v>
      </c>
      <c r="AF23" s="10">
        <v>2.9850746268656718</v>
      </c>
      <c r="AG23" s="10">
        <v>0</v>
      </c>
      <c r="AH23" s="10">
        <v>0</v>
      </c>
      <c r="AI23" s="10">
        <v>0</v>
      </c>
      <c r="AJ23" s="10">
        <v>1.4925373134328359</v>
      </c>
      <c r="AK23" s="10">
        <v>1.4925373134328359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1.4925373134328359</v>
      </c>
      <c r="AT23" s="10">
        <v>2.9850746268656718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2.9850746268656718</v>
      </c>
    </row>
    <row r="24" spans="2:52" ht="17.100000000000001" customHeight="1" x14ac:dyDescent="0.15">
      <c r="B24" s="218"/>
      <c r="C24" s="218"/>
      <c r="D24" s="49" t="s">
        <v>355</v>
      </c>
      <c r="E24" s="10">
        <v>100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1.1111111111111112</v>
      </c>
      <c r="L24" s="10">
        <v>3.3333333333333335</v>
      </c>
      <c r="M24" s="10">
        <v>3.3333333333333335</v>
      </c>
      <c r="N24" s="10">
        <v>1.1111111111111112</v>
      </c>
      <c r="O24" s="10">
        <v>1.1111111111111112</v>
      </c>
      <c r="P24" s="10">
        <v>6.666666666666667</v>
      </c>
      <c r="Q24" s="10">
        <v>5.5555555555555554</v>
      </c>
      <c r="R24" s="10">
        <v>2.2222222222222223</v>
      </c>
      <c r="S24" s="10">
        <v>7.7777777777777786</v>
      </c>
      <c r="T24" s="10">
        <v>4.4444444444444446</v>
      </c>
      <c r="U24" s="10">
        <v>10</v>
      </c>
      <c r="V24" s="10">
        <v>6.666666666666667</v>
      </c>
      <c r="W24" s="10">
        <v>8.8888888888888875</v>
      </c>
      <c r="X24" s="10">
        <v>5.5555555555555554</v>
      </c>
      <c r="Y24" s="10">
        <v>1.1111111111111112</v>
      </c>
      <c r="Z24" s="10">
        <v>3.3333333333333335</v>
      </c>
      <c r="AA24" s="10">
        <v>2.2222222222222223</v>
      </c>
      <c r="AB24" s="10">
        <v>2.2222222222222223</v>
      </c>
      <c r="AC24" s="10">
        <v>2.2222222222222223</v>
      </c>
      <c r="AD24" s="10">
        <v>1.1111111111111112</v>
      </c>
      <c r="AE24" s="10">
        <v>0</v>
      </c>
      <c r="AF24" s="10">
        <v>3.3333333333333335</v>
      </c>
      <c r="AG24" s="10">
        <v>4.4444444444444446</v>
      </c>
      <c r="AH24" s="10">
        <v>2.2222222222222223</v>
      </c>
      <c r="AI24" s="10">
        <v>1.1111111111111112</v>
      </c>
      <c r="AJ24" s="10">
        <v>0</v>
      </c>
      <c r="AK24" s="10">
        <v>1.1111111111111112</v>
      </c>
      <c r="AL24" s="10">
        <v>0</v>
      </c>
      <c r="AM24" s="10">
        <v>0</v>
      </c>
      <c r="AN24" s="10">
        <v>1.1111111111111112</v>
      </c>
      <c r="AO24" s="10">
        <v>0</v>
      </c>
      <c r="AP24" s="10">
        <v>0</v>
      </c>
      <c r="AQ24" s="10">
        <v>0</v>
      </c>
      <c r="AR24" s="10">
        <v>1.1111111111111112</v>
      </c>
      <c r="AS24" s="10">
        <v>0</v>
      </c>
      <c r="AT24" s="10">
        <v>2.2222222222222223</v>
      </c>
      <c r="AU24" s="10">
        <v>2.2222222222222223</v>
      </c>
      <c r="AV24" s="10">
        <v>1.1111111111111112</v>
      </c>
      <c r="AW24" s="10">
        <v>0</v>
      </c>
      <c r="AX24" s="10">
        <v>0</v>
      </c>
      <c r="AY24" s="10">
        <v>0</v>
      </c>
      <c r="AZ24" s="10">
        <v>0</v>
      </c>
    </row>
    <row r="25" spans="2:52" ht="17.100000000000001" customHeight="1" x14ac:dyDescent="0.15">
      <c r="B25" s="218"/>
      <c r="C25" s="218"/>
      <c r="D25" s="49" t="s">
        <v>356</v>
      </c>
      <c r="E25" s="10">
        <v>100</v>
      </c>
      <c r="F25" s="10">
        <v>0</v>
      </c>
      <c r="G25" s="10">
        <v>0</v>
      </c>
      <c r="H25" s="10">
        <v>0</v>
      </c>
      <c r="I25" s="10">
        <v>1.6949152542372883</v>
      </c>
      <c r="J25" s="10">
        <v>1.6949152542372883</v>
      </c>
      <c r="K25" s="10">
        <v>0</v>
      </c>
      <c r="L25" s="10">
        <v>0</v>
      </c>
      <c r="M25" s="10">
        <v>1.6949152542372883</v>
      </c>
      <c r="N25" s="10">
        <v>1.6949152542372883</v>
      </c>
      <c r="O25" s="10">
        <v>3.3898305084745766</v>
      </c>
      <c r="P25" s="10">
        <v>3.3898305084745766</v>
      </c>
      <c r="Q25" s="10">
        <v>1.6949152542372883</v>
      </c>
      <c r="R25" s="10">
        <v>6.7796610169491531</v>
      </c>
      <c r="S25" s="10">
        <v>8.4745762711864412</v>
      </c>
      <c r="T25" s="10">
        <v>6.7796610169491531</v>
      </c>
      <c r="U25" s="10">
        <v>1.6949152542372883</v>
      </c>
      <c r="V25" s="10">
        <v>6.7796610169491531</v>
      </c>
      <c r="W25" s="10">
        <v>15.254237288135592</v>
      </c>
      <c r="X25" s="10">
        <v>5.0847457627118651</v>
      </c>
      <c r="Y25" s="10">
        <v>3.3898305084745766</v>
      </c>
      <c r="Z25" s="10">
        <v>0</v>
      </c>
      <c r="AA25" s="10">
        <v>6.7796610169491531</v>
      </c>
      <c r="AB25" s="10">
        <v>8.4745762711864412</v>
      </c>
      <c r="AC25" s="10">
        <v>3.3898305084745766</v>
      </c>
      <c r="AD25" s="10">
        <v>1.6949152542372883</v>
      </c>
      <c r="AE25" s="10">
        <v>0</v>
      </c>
      <c r="AF25" s="10">
        <v>0</v>
      </c>
      <c r="AG25" s="10">
        <v>1.6949152542372883</v>
      </c>
      <c r="AH25" s="10">
        <v>1.6949152542372883</v>
      </c>
      <c r="AI25" s="10">
        <v>1.6949152542372883</v>
      </c>
      <c r="AJ25" s="10">
        <v>0</v>
      </c>
      <c r="AK25" s="10">
        <v>0</v>
      </c>
      <c r="AL25" s="10">
        <v>0</v>
      </c>
      <c r="AM25" s="10">
        <v>0</v>
      </c>
      <c r="AN25" s="10">
        <v>1.6949152542372883</v>
      </c>
      <c r="AO25" s="10">
        <v>0</v>
      </c>
      <c r="AP25" s="10">
        <v>0</v>
      </c>
      <c r="AQ25" s="10">
        <v>1.6949152542372883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1.6949152542372883</v>
      </c>
    </row>
    <row r="26" spans="2:52" ht="17.100000000000001" customHeight="1" x14ac:dyDescent="0.15">
      <c r="B26" s="218"/>
      <c r="C26" s="218"/>
      <c r="D26" s="49" t="s">
        <v>357</v>
      </c>
      <c r="E26" s="10">
        <v>100</v>
      </c>
      <c r="F26" s="10">
        <v>0</v>
      </c>
      <c r="G26" s="10">
        <v>0</v>
      </c>
      <c r="H26" s="10">
        <v>1.3888888888888888</v>
      </c>
      <c r="I26" s="10">
        <v>0</v>
      </c>
      <c r="J26" s="10">
        <v>0</v>
      </c>
      <c r="K26" s="10">
        <v>1.3888888888888888</v>
      </c>
      <c r="L26" s="10">
        <v>4.166666666666667</v>
      </c>
      <c r="M26" s="10">
        <v>2.7777777777777777</v>
      </c>
      <c r="N26" s="10">
        <v>2.7777777777777777</v>
      </c>
      <c r="O26" s="10">
        <v>8.3333333333333339</v>
      </c>
      <c r="P26" s="10">
        <v>1.3888888888888888</v>
      </c>
      <c r="Q26" s="10">
        <v>8.3333333333333339</v>
      </c>
      <c r="R26" s="10">
        <v>2.7777777777777777</v>
      </c>
      <c r="S26" s="10">
        <v>9.7222222222222232</v>
      </c>
      <c r="T26" s="10">
        <v>9.7222222222222232</v>
      </c>
      <c r="U26" s="10">
        <v>6.9444444444444446</v>
      </c>
      <c r="V26" s="10">
        <v>4.166666666666667</v>
      </c>
      <c r="W26" s="10">
        <v>11.111111111111112</v>
      </c>
      <c r="X26" s="10">
        <v>5.5555555555555554</v>
      </c>
      <c r="Y26" s="10">
        <v>2.7777777777777777</v>
      </c>
      <c r="Z26" s="10">
        <v>0</v>
      </c>
      <c r="AA26" s="10">
        <v>0</v>
      </c>
      <c r="AB26" s="10">
        <v>2.7777777777777777</v>
      </c>
      <c r="AC26" s="10">
        <v>1.3888888888888888</v>
      </c>
      <c r="AD26" s="10">
        <v>0</v>
      </c>
      <c r="AE26" s="10">
        <v>0</v>
      </c>
      <c r="AF26" s="10">
        <v>1.3888888888888888</v>
      </c>
      <c r="AG26" s="10">
        <v>2.7777777777777777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1.3888888888888888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1.3888888888888888</v>
      </c>
      <c r="AX26" s="10">
        <v>0</v>
      </c>
      <c r="AY26" s="10">
        <v>0</v>
      </c>
      <c r="AZ26" s="10">
        <v>5.5555555555555554</v>
      </c>
    </row>
    <row r="27" spans="2:52" ht="17.100000000000001" customHeight="1" x14ac:dyDescent="0.15">
      <c r="B27" s="329"/>
      <c r="C27" s="329"/>
      <c r="D27" s="49" t="s">
        <v>358</v>
      </c>
      <c r="E27" s="8">
        <v>100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4.166666666666667</v>
      </c>
      <c r="O27" s="8">
        <v>4.166666666666667</v>
      </c>
      <c r="P27" s="8">
        <v>8.3333333333333339</v>
      </c>
      <c r="Q27" s="8">
        <v>8.3333333333333339</v>
      </c>
      <c r="R27" s="8">
        <v>8.3333333333333339</v>
      </c>
      <c r="S27" s="8">
        <v>8.3333333333333339</v>
      </c>
      <c r="T27" s="8">
        <v>12.5</v>
      </c>
      <c r="U27" s="8">
        <v>4.166666666666667</v>
      </c>
      <c r="V27" s="8">
        <v>4.166666666666667</v>
      </c>
      <c r="W27" s="8">
        <v>8.3333333333333339</v>
      </c>
      <c r="X27" s="8">
        <v>4.166666666666667</v>
      </c>
      <c r="Y27" s="8">
        <v>0</v>
      </c>
      <c r="Z27" s="8">
        <v>4.166666666666667</v>
      </c>
      <c r="AA27" s="8">
        <v>4.166666666666667</v>
      </c>
      <c r="AB27" s="8">
        <v>4.166666666666667</v>
      </c>
      <c r="AC27" s="8">
        <v>4.166666666666667</v>
      </c>
      <c r="AD27" s="8">
        <v>0</v>
      </c>
      <c r="AE27" s="8">
        <v>0</v>
      </c>
      <c r="AF27" s="8">
        <v>0</v>
      </c>
      <c r="AG27" s="8">
        <v>0</v>
      </c>
      <c r="AH27" s="8">
        <v>4.166666666666667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4.166666666666667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</row>
    <row r="28" spans="2:52" ht="17.100000000000001" customHeight="1" x14ac:dyDescent="0.15">
      <c r="B28" s="316" t="s">
        <v>95</v>
      </c>
      <c r="C28" s="327"/>
      <c r="D28" s="328"/>
      <c r="E28" s="21">
        <v>100</v>
      </c>
      <c r="F28" s="21">
        <v>0</v>
      </c>
      <c r="G28" s="21">
        <v>4.3459365493263798E-2</v>
      </c>
      <c r="H28" s="21">
        <v>4.3459365493263798E-2</v>
      </c>
      <c r="I28" s="21">
        <v>0.47805302042590181</v>
      </c>
      <c r="J28" s="21">
        <v>0.73880921338548466</v>
      </c>
      <c r="K28" s="21">
        <v>1.1734028683181226</v>
      </c>
      <c r="L28" s="21">
        <v>2.129508909169926</v>
      </c>
      <c r="M28" s="21">
        <v>3.7375054324206869</v>
      </c>
      <c r="N28" s="21">
        <v>3.4332898739678401</v>
      </c>
      <c r="O28" s="21">
        <v>5.0412863972186006</v>
      </c>
      <c r="P28" s="21">
        <v>5.9539330725771409</v>
      </c>
      <c r="Q28" s="21">
        <v>6.6927422859626251</v>
      </c>
      <c r="R28" s="21">
        <v>7.8226857887874832</v>
      </c>
      <c r="S28" s="21">
        <v>6.5623641894828335</v>
      </c>
      <c r="T28" s="21">
        <v>6.5623641894828335</v>
      </c>
      <c r="U28" s="21">
        <v>7.170795306388527</v>
      </c>
      <c r="V28" s="21">
        <v>6.2146892655367241</v>
      </c>
      <c r="W28" s="21">
        <v>5.6497175141242941</v>
      </c>
      <c r="X28" s="21">
        <v>5.9539330725771409</v>
      </c>
      <c r="Y28" s="21">
        <v>3.5202086049543677</v>
      </c>
      <c r="Z28" s="21">
        <v>2.9117774880486746</v>
      </c>
      <c r="AA28" s="21">
        <v>3.1290743155149934</v>
      </c>
      <c r="AB28" s="21">
        <v>1.8687527162103434</v>
      </c>
      <c r="AC28" s="21">
        <v>1.5645371577574967</v>
      </c>
      <c r="AD28" s="21">
        <v>1.7383746197305519</v>
      </c>
      <c r="AE28" s="21">
        <v>1.1734028683181226</v>
      </c>
      <c r="AF28" s="21">
        <v>1.2603215993046502</v>
      </c>
      <c r="AG28" s="21">
        <v>1.0430247718383312</v>
      </c>
      <c r="AH28" s="21">
        <v>0.82572794437201225</v>
      </c>
      <c r="AI28" s="21">
        <v>0.86918730986527593</v>
      </c>
      <c r="AJ28" s="21">
        <v>0.43459365493263796</v>
      </c>
      <c r="AK28" s="21">
        <v>0.39113428943937417</v>
      </c>
      <c r="AL28" s="21">
        <v>0.21729682746631898</v>
      </c>
      <c r="AM28" s="21">
        <v>0.39113428943937417</v>
      </c>
      <c r="AN28" s="21">
        <v>0.17383746197305519</v>
      </c>
      <c r="AO28" s="21">
        <v>0.30421555845284665</v>
      </c>
      <c r="AP28" s="21">
        <v>0.30421555845284665</v>
      </c>
      <c r="AQ28" s="21">
        <v>0.34767492394611038</v>
      </c>
      <c r="AR28" s="21">
        <v>0.17383746197305519</v>
      </c>
      <c r="AS28" s="21">
        <v>0.17383746197305519</v>
      </c>
      <c r="AT28" s="21">
        <v>0.21729682746631898</v>
      </c>
      <c r="AU28" s="21">
        <v>0.2607561929595828</v>
      </c>
      <c r="AV28" s="21">
        <v>0.1303780964797914</v>
      </c>
      <c r="AW28" s="21">
        <v>4.3459365493263798E-2</v>
      </c>
      <c r="AX28" s="21">
        <v>4.3459365493263798E-2</v>
      </c>
      <c r="AY28" s="21">
        <v>8.6918730986527595E-2</v>
      </c>
      <c r="AZ28" s="21">
        <v>0.9995654063450673</v>
      </c>
    </row>
    <row r="29" spans="2:52" x14ac:dyDescent="0.15">
      <c r="B29" s="148"/>
      <c r="C29" s="148"/>
      <c r="D29" s="148"/>
      <c r="E29" s="150"/>
    </row>
    <row r="30" spans="2:52" x14ac:dyDescent="0.15">
      <c r="F30" s="150"/>
    </row>
    <row r="31" spans="2:52" x14ac:dyDescent="0.15"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</row>
  </sheetData>
  <mergeCells count="15">
    <mergeCell ref="B28:D28"/>
    <mergeCell ref="B7:D7"/>
    <mergeCell ref="B8:B27"/>
    <mergeCell ref="C8:D8"/>
    <mergeCell ref="C9:C15"/>
    <mergeCell ref="C16:D16"/>
    <mergeCell ref="C17:C21"/>
    <mergeCell ref="C22:D22"/>
    <mergeCell ref="C23:C27"/>
    <mergeCell ref="B6:D6"/>
    <mergeCell ref="B3:D3"/>
    <mergeCell ref="E3:E5"/>
    <mergeCell ref="BA3:BA4"/>
    <mergeCell ref="BB3:BB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0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48" width="6.7109375" customWidth="1"/>
    <col min="49" max="49" width="7.140625" customWidth="1"/>
    <col min="50" max="51" width="7.7109375" customWidth="1"/>
    <col min="52" max="52" width="8.85546875" customWidth="1"/>
    <col min="53" max="53" width="9.42578125" bestFit="1" customWidth="1"/>
    <col min="54" max="60" width="6.140625" customWidth="1"/>
    <col min="61" max="62" width="8.140625" customWidth="1"/>
    <col min="63" max="63" width="9.42578125" bestFit="1" customWidth="1"/>
  </cols>
  <sheetData>
    <row r="1" spans="1:52" ht="17.25" customHeight="1" x14ac:dyDescent="0.2">
      <c r="B1" s="23" t="s">
        <v>308</v>
      </c>
      <c r="C1" s="23"/>
      <c r="E1" s="23" t="s">
        <v>303</v>
      </c>
      <c r="O1" s="23"/>
      <c r="R1" s="23" t="s">
        <v>303</v>
      </c>
      <c r="AB1" s="23"/>
      <c r="AE1" s="23" t="s">
        <v>303</v>
      </c>
      <c r="AQ1" s="23"/>
      <c r="AR1" s="23" t="s">
        <v>303</v>
      </c>
      <c r="AX1" s="23"/>
    </row>
    <row r="2" spans="1:52" ht="17.25" customHeight="1" x14ac:dyDescent="0.2">
      <c r="B2" s="1" t="s">
        <v>316</v>
      </c>
      <c r="C2" s="23"/>
      <c r="E2" s="23"/>
      <c r="P2" s="23"/>
      <c r="AE2" s="23"/>
      <c r="AT2" s="23"/>
      <c r="AX2" s="23"/>
    </row>
    <row r="3" spans="1:52" ht="24" customHeight="1" x14ac:dyDescent="0.15">
      <c r="B3" s="278" t="s">
        <v>304</v>
      </c>
      <c r="C3" s="317"/>
      <c r="D3" s="263"/>
      <c r="E3" s="259" t="s">
        <v>76</v>
      </c>
      <c r="F3" s="171"/>
      <c r="G3" s="81">
        <v>16</v>
      </c>
      <c r="H3" s="81">
        <v>18</v>
      </c>
      <c r="I3" s="81">
        <v>20</v>
      </c>
      <c r="J3" s="81">
        <v>22</v>
      </c>
      <c r="K3" s="81">
        <v>24</v>
      </c>
      <c r="L3" s="81">
        <v>26</v>
      </c>
      <c r="M3" s="81">
        <v>28</v>
      </c>
      <c r="N3" s="81">
        <v>30</v>
      </c>
      <c r="O3" s="81">
        <v>32</v>
      </c>
      <c r="P3" s="81">
        <v>34</v>
      </c>
      <c r="Q3" s="81">
        <v>36</v>
      </c>
      <c r="R3" s="81">
        <v>38</v>
      </c>
      <c r="S3" s="81">
        <v>40</v>
      </c>
      <c r="T3" s="81">
        <v>42</v>
      </c>
      <c r="U3" s="81">
        <v>44</v>
      </c>
      <c r="V3" s="81">
        <v>46</v>
      </c>
      <c r="W3" s="81">
        <v>48</v>
      </c>
      <c r="X3" s="81">
        <v>50</v>
      </c>
      <c r="Y3" s="81">
        <v>52</v>
      </c>
      <c r="Z3" s="81">
        <v>54</v>
      </c>
      <c r="AA3" s="81">
        <v>56</v>
      </c>
      <c r="AB3" s="81">
        <v>58</v>
      </c>
      <c r="AC3" s="81">
        <v>60</v>
      </c>
      <c r="AD3" s="81">
        <v>62</v>
      </c>
      <c r="AE3" s="81">
        <v>64</v>
      </c>
      <c r="AF3" s="81">
        <v>66</v>
      </c>
      <c r="AG3" s="81">
        <v>68</v>
      </c>
      <c r="AH3" s="81">
        <v>70</v>
      </c>
      <c r="AI3" s="81">
        <v>72</v>
      </c>
      <c r="AJ3" s="81">
        <v>74</v>
      </c>
      <c r="AK3" s="81">
        <v>76</v>
      </c>
      <c r="AL3" s="81">
        <v>78</v>
      </c>
      <c r="AM3" s="81">
        <v>80</v>
      </c>
      <c r="AN3" s="81">
        <v>82</v>
      </c>
      <c r="AO3" s="81">
        <v>84</v>
      </c>
      <c r="AP3" s="81">
        <v>86</v>
      </c>
      <c r="AQ3" s="81">
        <v>88</v>
      </c>
      <c r="AR3" s="81">
        <v>90</v>
      </c>
      <c r="AS3" s="81">
        <v>92</v>
      </c>
      <c r="AT3" s="81">
        <v>94</v>
      </c>
      <c r="AU3" s="81">
        <v>96</v>
      </c>
      <c r="AV3" s="81">
        <v>98</v>
      </c>
      <c r="AW3" s="100" t="s">
        <v>310</v>
      </c>
      <c r="AX3" s="259" t="s">
        <v>78</v>
      </c>
      <c r="AY3" s="259" t="s">
        <v>305</v>
      </c>
      <c r="AZ3" s="259" t="s">
        <v>80</v>
      </c>
    </row>
    <row r="4" spans="1:52" s="29" customFormat="1" ht="12" customHeight="1" x14ac:dyDescent="0.15">
      <c r="B4" s="287" t="s">
        <v>225</v>
      </c>
      <c r="C4" s="325"/>
      <c r="D4" s="288"/>
      <c r="E4" s="260"/>
      <c r="F4" s="83"/>
      <c r="G4" s="83" t="s">
        <v>81</v>
      </c>
      <c r="H4" s="83" t="s">
        <v>81</v>
      </c>
      <c r="I4" s="83" t="s">
        <v>81</v>
      </c>
      <c r="J4" s="83" t="s">
        <v>81</v>
      </c>
      <c r="K4" s="83" t="s">
        <v>81</v>
      </c>
      <c r="L4" s="83" t="s">
        <v>81</v>
      </c>
      <c r="M4" s="83" t="s">
        <v>81</v>
      </c>
      <c r="N4" s="83" t="s">
        <v>81</v>
      </c>
      <c r="O4" s="83" t="s">
        <v>81</v>
      </c>
      <c r="P4" s="83" t="s">
        <v>81</v>
      </c>
      <c r="Q4" s="83" t="s">
        <v>81</v>
      </c>
      <c r="R4" s="83" t="s">
        <v>81</v>
      </c>
      <c r="S4" s="83" t="s">
        <v>81</v>
      </c>
      <c r="T4" s="83" t="s">
        <v>81</v>
      </c>
      <c r="U4" s="83" t="s">
        <v>81</v>
      </c>
      <c r="V4" s="83" t="s">
        <v>81</v>
      </c>
      <c r="W4" s="83" t="s">
        <v>81</v>
      </c>
      <c r="X4" s="83" t="s">
        <v>81</v>
      </c>
      <c r="Y4" s="83" t="s">
        <v>81</v>
      </c>
      <c r="Z4" s="83" t="s">
        <v>81</v>
      </c>
      <c r="AA4" s="83" t="s">
        <v>81</v>
      </c>
      <c r="AB4" s="83" t="s">
        <v>81</v>
      </c>
      <c r="AC4" s="83" t="s">
        <v>81</v>
      </c>
      <c r="AD4" s="83" t="s">
        <v>81</v>
      </c>
      <c r="AE4" s="83" t="s">
        <v>81</v>
      </c>
      <c r="AF4" s="83" t="s">
        <v>81</v>
      </c>
      <c r="AG4" s="83" t="s">
        <v>81</v>
      </c>
      <c r="AH4" s="83" t="s">
        <v>81</v>
      </c>
      <c r="AI4" s="83" t="s">
        <v>81</v>
      </c>
      <c r="AJ4" s="83" t="s">
        <v>81</v>
      </c>
      <c r="AK4" s="83" t="s">
        <v>81</v>
      </c>
      <c r="AL4" s="83" t="s">
        <v>81</v>
      </c>
      <c r="AM4" s="83" t="s">
        <v>81</v>
      </c>
      <c r="AN4" s="83" t="s">
        <v>81</v>
      </c>
      <c r="AO4" s="83" t="s">
        <v>81</v>
      </c>
      <c r="AP4" s="83" t="s">
        <v>81</v>
      </c>
      <c r="AQ4" s="83" t="s">
        <v>81</v>
      </c>
      <c r="AR4" s="83" t="s">
        <v>81</v>
      </c>
      <c r="AS4" s="83" t="s">
        <v>81</v>
      </c>
      <c r="AT4" s="83" t="s">
        <v>81</v>
      </c>
      <c r="AU4" s="83" t="s">
        <v>81</v>
      </c>
      <c r="AV4" s="83" t="s">
        <v>81</v>
      </c>
      <c r="AW4" s="83"/>
      <c r="AX4" s="260"/>
      <c r="AY4" s="260"/>
      <c r="AZ4" s="260"/>
    </row>
    <row r="5" spans="1:52" ht="24" customHeight="1" x14ac:dyDescent="0.15">
      <c r="B5" s="289"/>
      <c r="C5" s="326"/>
      <c r="D5" s="284"/>
      <c r="E5" s="261"/>
      <c r="F5" s="101" t="s">
        <v>280</v>
      </c>
      <c r="G5" s="64">
        <v>18</v>
      </c>
      <c r="H5" s="64">
        <v>20</v>
      </c>
      <c r="I5" s="64">
        <v>22</v>
      </c>
      <c r="J5" s="64">
        <v>24</v>
      </c>
      <c r="K5" s="64">
        <v>26</v>
      </c>
      <c r="L5" s="64">
        <v>28</v>
      </c>
      <c r="M5" s="64">
        <v>30</v>
      </c>
      <c r="N5" s="64">
        <v>32</v>
      </c>
      <c r="O5" s="64">
        <v>34</v>
      </c>
      <c r="P5" s="64">
        <v>36</v>
      </c>
      <c r="Q5" s="64">
        <v>38</v>
      </c>
      <c r="R5" s="64">
        <v>40</v>
      </c>
      <c r="S5" s="64">
        <v>42</v>
      </c>
      <c r="T5" s="64">
        <v>44</v>
      </c>
      <c r="U5" s="64">
        <v>46</v>
      </c>
      <c r="V5" s="64">
        <v>48</v>
      </c>
      <c r="W5" s="64">
        <v>50</v>
      </c>
      <c r="X5" s="64">
        <v>52</v>
      </c>
      <c r="Y5" s="64">
        <v>54</v>
      </c>
      <c r="Z5" s="64">
        <v>56</v>
      </c>
      <c r="AA5" s="64">
        <v>58</v>
      </c>
      <c r="AB5" s="64">
        <v>60</v>
      </c>
      <c r="AC5" s="64">
        <v>62</v>
      </c>
      <c r="AD5" s="64">
        <v>64</v>
      </c>
      <c r="AE5" s="64">
        <v>66</v>
      </c>
      <c r="AF5" s="64">
        <v>68</v>
      </c>
      <c r="AG5" s="64">
        <v>70</v>
      </c>
      <c r="AH5" s="64">
        <v>72</v>
      </c>
      <c r="AI5" s="64">
        <v>74</v>
      </c>
      <c r="AJ5" s="64">
        <v>76</v>
      </c>
      <c r="AK5" s="64">
        <v>78</v>
      </c>
      <c r="AL5" s="64">
        <v>80</v>
      </c>
      <c r="AM5" s="64">
        <v>82</v>
      </c>
      <c r="AN5" s="64">
        <v>84</v>
      </c>
      <c r="AO5" s="64">
        <v>86</v>
      </c>
      <c r="AP5" s="64">
        <v>88</v>
      </c>
      <c r="AQ5" s="64">
        <v>90</v>
      </c>
      <c r="AR5" s="64">
        <v>92</v>
      </c>
      <c r="AS5" s="64">
        <v>94</v>
      </c>
      <c r="AT5" s="64">
        <v>96</v>
      </c>
      <c r="AU5" s="64">
        <v>98</v>
      </c>
      <c r="AV5" s="64">
        <v>100</v>
      </c>
      <c r="AW5" s="64"/>
      <c r="AX5" s="172" t="s">
        <v>172</v>
      </c>
      <c r="AY5" s="172" t="s">
        <v>172</v>
      </c>
      <c r="AZ5" s="172" t="s">
        <v>172</v>
      </c>
    </row>
    <row r="6" spans="1:52" ht="17.100000000000001" customHeight="1" x14ac:dyDescent="0.15">
      <c r="B6" s="316" t="s">
        <v>76</v>
      </c>
      <c r="C6" s="327"/>
      <c r="D6" s="328"/>
      <c r="E6" s="128">
        <v>3889</v>
      </c>
      <c r="F6" s="129">
        <v>8</v>
      </c>
      <c r="G6" s="129">
        <v>23</v>
      </c>
      <c r="H6" s="129">
        <v>44</v>
      </c>
      <c r="I6" s="129">
        <v>76</v>
      </c>
      <c r="J6" s="129">
        <v>147</v>
      </c>
      <c r="K6" s="129">
        <v>197</v>
      </c>
      <c r="L6" s="129">
        <v>250</v>
      </c>
      <c r="M6" s="129">
        <v>310</v>
      </c>
      <c r="N6" s="129">
        <v>425</v>
      </c>
      <c r="O6" s="129">
        <v>373</v>
      </c>
      <c r="P6" s="129">
        <v>331</v>
      </c>
      <c r="Q6" s="129">
        <v>324</v>
      </c>
      <c r="R6" s="129">
        <v>278</v>
      </c>
      <c r="S6" s="129">
        <v>238</v>
      </c>
      <c r="T6" s="129">
        <v>163</v>
      </c>
      <c r="U6" s="129">
        <v>160</v>
      </c>
      <c r="V6" s="129">
        <v>117</v>
      </c>
      <c r="W6" s="129">
        <v>106</v>
      </c>
      <c r="X6" s="129">
        <v>69</v>
      </c>
      <c r="Y6" s="129">
        <v>76</v>
      </c>
      <c r="Z6" s="129">
        <v>42</v>
      </c>
      <c r="AA6" s="129">
        <v>31</v>
      </c>
      <c r="AB6" s="129">
        <v>17</v>
      </c>
      <c r="AC6" s="129">
        <v>30</v>
      </c>
      <c r="AD6" s="129">
        <v>14</v>
      </c>
      <c r="AE6" s="129">
        <v>10</v>
      </c>
      <c r="AF6" s="129">
        <v>9</v>
      </c>
      <c r="AG6" s="129">
        <v>5</v>
      </c>
      <c r="AH6" s="129">
        <v>6</v>
      </c>
      <c r="AI6" s="129">
        <v>1</v>
      </c>
      <c r="AJ6" s="129">
        <v>0</v>
      </c>
      <c r="AK6" s="129">
        <v>3</v>
      </c>
      <c r="AL6" s="129">
        <v>2</v>
      </c>
      <c r="AM6" s="129">
        <v>0</v>
      </c>
      <c r="AN6" s="129">
        <v>2</v>
      </c>
      <c r="AO6" s="129">
        <v>0</v>
      </c>
      <c r="AP6" s="129">
        <v>0</v>
      </c>
      <c r="AQ6" s="129">
        <v>0</v>
      </c>
      <c r="AR6" s="129">
        <v>0</v>
      </c>
      <c r="AS6" s="129">
        <v>1</v>
      </c>
      <c r="AT6" s="129">
        <v>0</v>
      </c>
      <c r="AU6" s="129">
        <v>0</v>
      </c>
      <c r="AV6" s="129">
        <v>0</v>
      </c>
      <c r="AW6" s="129">
        <v>1</v>
      </c>
      <c r="AX6" s="173">
        <v>34.6</v>
      </c>
      <c r="AY6" s="174">
        <v>35.9</v>
      </c>
      <c r="AZ6" s="174">
        <v>9.6</v>
      </c>
    </row>
    <row r="7" spans="1:52" ht="17.100000000000001" customHeight="1" x14ac:dyDescent="0.15">
      <c r="A7" s="29"/>
      <c r="B7" s="307" t="s">
        <v>226</v>
      </c>
      <c r="C7" s="298"/>
      <c r="D7" s="299"/>
      <c r="E7" s="128">
        <v>1588</v>
      </c>
      <c r="F7" s="129">
        <v>4</v>
      </c>
      <c r="G7" s="129">
        <v>12</v>
      </c>
      <c r="H7" s="129">
        <v>17</v>
      </c>
      <c r="I7" s="129">
        <v>28</v>
      </c>
      <c r="J7" s="129">
        <v>46</v>
      </c>
      <c r="K7" s="129">
        <v>76</v>
      </c>
      <c r="L7" s="129">
        <v>85</v>
      </c>
      <c r="M7" s="129">
        <v>110</v>
      </c>
      <c r="N7" s="129">
        <v>143</v>
      </c>
      <c r="O7" s="129">
        <v>133</v>
      </c>
      <c r="P7" s="129">
        <v>126</v>
      </c>
      <c r="Q7" s="129">
        <v>122</v>
      </c>
      <c r="R7" s="129">
        <v>121</v>
      </c>
      <c r="S7" s="129">
        <v>105</v>
      </c>
      <c r="T7" s="129">
        <v>71</v>
      </c>
      <c r="U7" s="129">
        <v>71</v>
      </c>
      <c r="V7" s="129">
        <v>65</v>
      </c>
      <c r="W7" s="129">
        <v>60</v>
      </c>
      <c r="X7" s="129">
        <v>42</v>
      </c>
      <c r="Y7" s="129">
        <v>43</v>
      </c>
      <c r="Z7" s="129">
        <v>22</v>
      </c>
      <c r="AA7" s="129">
        <v>21</v>
      </c>
      <c r="AB7" s="129">
        <v>12</v>
      </c>
      <c r="AC7" s="129">
        <v>23</v>
      </c>
      <c r="AD7" s="129">
        <v>8</v>
      </c>
      <c r="AE7" s="129">
        <v>3</v>
      </c>
      <c r="AF7" s="129">
        <v>4</v>
      </c>
      <c r="AG7" s="129">
        <v>4</v>
      </c>
      <c r="AH7" s="129">
        <v>4</v>
      </c>
      <c r="AI7" s="129">
        <v>1</v>
      </c>
      <c r="AJ7" s="129">
        <v>0</v>
      </c>
      <c r="AK7" s="129">
        <v>3</v>
      </c>
      <c r="AL7" s="129">
        <v>1</v>
      </c>
      <c r="AM7" s="129">
        <v>0</v>
      </c>
      <c r="AN7" s="129">
        <v>1</v>
      </c>
      <c r="AO7" s="129">
        <v>0</v>
      </c>
      <c r="AP7" s="129">
        <v>0</v>
      </c>
      <c r="AQ7" s="129">
        <v>0</v>
      </c>
      <c r="AR7" s="129">
        <v>0</v>
      </c>
      <c r="AS7" s="129">
        <v>0</v>
      </c>
      <c r="AT7" s="129">
        <v>0</v>
      </c>
      <c r="AU7" s="129">
        <v>0</v>
      </c>
      <c r="AV7" s="129">
        <v>0</v>
      </c>
      <c r="AW7" s="129">
        <v>1</v>
      </c>
      <c r="AX7" s="173">
        <v>36.200000000000003</v>
      </c>
      <c r="AY7" s="174">
        <v>37.6</v>
      </c>
      <c r="AZ7" s="174">
        <v>10.6</v>
      </c>
    </row>
    <row r="8" spans="1:52" ht="17.100000000000001" customHeight="1" x14ac:dyDescent="0.15">
      <c r="B8" s="218"/>
      <c r="C8" s="307" t="s">
        <v>227</v>
      </c>
      <c r="D8" s="299"/>
      <c r="E8" s="175">
        <v>962</v>
      </c>
      <c r="F8" s="175">
        <v>3</v>
      </c>
      <c r="G8" s="175">
        <v>9</v>
      </c>
      <c r="H8" s="175">
        <v>13</v>
      </c>
      <c r="I8" s="175">
        <v>17</v>
      </c>
      <c r="J8" s="175">
        <v>25</v>
      </c>
      <c r="K8" s="175">
        <v>41</v>
      </c>
      <c r="L8" s="175">
        <v>52</v>
      </c>
      <c r="M8" s="175">
        <v>66</v>
      </c>
      <c r="N8" s="175">
        <v>70</v>
      </c>
      <c r="O8" s="175">
        <v>78</v>
      </c>
      <c r="P8" s="175">
        <v>79</v>
      </c>
      <c r="Q8" s="175">
        <v>70</v>
      </c>
      <c r="R8" s="175">
        <v>72</v>
      </c>
      <c r="S8" s="175">
        <v>55</v>
      </c>
      <c r="T8" s="175">
        <v>37</v>
      </c>
      <c r="U8" s="175">
        <v>47</v>
      </c>
      <c r="V8" s="175">
        <v>43</v>
      </c>
      <c r="W8" s="175">
        <v>37</v>
      </c>
      <c r="X8" s="175">
        <v>29</v>
      </c>
      <c r="Y8" s="175">
        <v>35</v>
      </c>
      <c r="Z8" s="175">
        <v>15</v>
      </c>
      <c r="AA8" s="175">
        <v>16</v>
      </c>
      <c r="AB8" s="175">
        <v>12</v>
      </c>
      <c r="AC8" s="175">
        <v>19</v>
      </c>
      <c r="AD8" s="175">
        <v>6</v>
      </c>
      <c r="AE8" s="175">
        <v>3</v>
      </c>
      <c r="AF8" s="175">
        <v>2</v>
      </c>
      <c r="AG8" s="175">
        <v>4</v>
      </c>
      <c r="AH8" s="175">
        <v>1</v>
      </c>
      <c r="AI8" s="175">
        <v>1</v>
      </c>
      <c r="AJ8" s="175">
        <v>0</v>
      </c>
      <c r="AK8" s="175">
        <v>3</v>
      </c>
      <c r="AL8" s="175">
        <v>0</v>
      </c>
      <c r="AM8" s="175">
        <v>0</v>
      </c>
      <c r="AN8" s="175">
        <v>1</v>
      </c>
      <c r="AO8" s="175">
        <v>0</v>
      </c>
      <c r="AP8" s="175">
        <v>0</v>
      </c>
      <c r="AQ8" s="175">
        <v>0</v>
      </c>
      <c r="AR8" s="175">
        <v>0</v>
      </c>
      <c r="AS8" s="175">
        <v>0</v>
      </c>
      <c r="AT8" s="175">
        <v>0</v>
      </c>
      <c r="AU8" s="175">
        <v>0</v>
      </c>
      <c r="AV8" s="175">
        <v>0</v>
      </c>
      <c r="AW8" s="175">
        <v>1</v>
      </c>
      <c r="AX8" s="176">
        <v>36.700000000000003</v>
      </c>
      <c r="AY8" s="177">
        <v>38.4</v>
      </c>
      <c r="AZ8" s="177">
        <v>11.3</v>
      </c>
    </row>
    <row r="9" spans="1:52" ht="17.100000000000001" customHeight="1" x14ac:dyDescent="0.15">
      <c r="B9" s="218"/>
      <c r="C9" s="218"/>
      <c r="D9" s="49" t="s">
        <v>354</v>
      </c>
      <c r="E9" s="175">
        <v>63</v>
      </c>
      <c r="F9" s="175">
        <v>1</v>
      </c>
      <c r="G9" s="175">
        <v>0</v>
      </c>
      <c r="H9" s="175">
        <v>0</v>
      </c>
      <c r="I9" s="175">
        <v>1</v>
      </c>
      <c r="J9" s="175">
        <v>0</v>
      </c>
      <c r="K9" s="175">
        <v>0</v>
      </c>
      <c r="L9" s="175">
        <v>2</v>
      </c>
      <c r="M9" s="175">
        <v>3</v>
      </c>
      <c r="N9" s="175">
        <v>1</v>
      </c>
      <c r="O9" s="175">
        <v>6</v>
      </c>
      <c r="P9" s="175">
        <v>4</v>
      </c>
      <c r="Q9" s="175">
        <v>7</v>
      </c>
      <c r="R9" s="175">
        <v>1</v>
      </c>
      <c r="S9" s="175">
        <v>5</v>
      </c>
      <c r="T9" s="175">
        <v>1</v>
      </c>
      <c r="U9" s="175">
        <v>5</v>
      </c>
      <c r="V9" s="175">
        <v>4</v>
      </c>
      <c r="W9" s="175">
        <v>0</v>
      </c>
      <c r="X9" s="175">
        <v>1</v>
      </c>
      <c r="Y9" s="175">
        <v>4</v>
      </c>
      <c r="Z9" s="175">
        <v>2</v>
      </c>
      <c r="AA9" s="175">
        <v>3</v>
      </c>
      <c r="AB9" s="175">
        <v>1</v>
      </c>
      <c r="AC9" s="175">
        <v>3</v>
      </c>
      <c r="AD9" s="175">
        <v>2</v>
      </c>
      <c r="AE9" s="175">
        <v>0</v>
      </c>
      <c r="AF9" s="175">
        <v>0</v>
      </c>
      <c r="AG9" s="175">
        <v>2</v>
      </c>
      <c r="AH9" s="175">
        <v>1</v>
      </c>
      <c r="AI9" s="175">
        <v>1</v>
      </c>
      <c r="AJ9" s="175">
        <v>0</v>
      </c>
      <c r="AK9" s="175">
        <v>0</v>
      </c>
      <c r="AL9" s="175">
        <v>0</v>
      </c>
      <c r="AM9" s="175">
        <v>0</v>
      </c>
      <c r="AN9" s="175">
        <v>1</v>
      </c>
      <c r="AO9" s="175">
        <v>0</v>
      </c>
      <c r="AP9" s="175">
        <v>0</v>
      </c>
      <c r="AQ9" s="175">
        <v>0</v>
      </c>
      <c r="AR9" s="175">
        <v>0</v>
      </c>
      <c r="AS9" s="175">
        <v>0</v>
      </c>
      <c r="AT9" s="175">
        <v>0</v>
      </c>
      <c r="AU9" s="175">
        <v>0</v>
      </c>
      <c r="AV9" s="175">
        <v>0</v>
      </c>
      <c r="AW9" s="175">
        <v>1</v>
      </c>
      <c r="AX9" s="176">
        <v>43.7</v>
      </c>
      <c r="AY9" s="177">
        <v>46.3</v>
      </c>
      <c r="AZ9" s="177">
        <v>17.2</v>
      </c>
    </row>
    <row r="10" spans="1:52" ht="17.100000000000001" customHeight="1" x14ac:dyDescent="0.15">
      <c r="A10" s="29"/>
      <c r="B10" s="218"/>
      <c r="C10" s="218"/>
      <c r="D10" s="49" t="s">
        <v>355</v>
      </c>
      <c r="E10" s="175">
        <v>189</v>
      </c>
      <c r="F10" s="175">
        <v>0</v>
      </c>
      <c r="G10" s="175">
        <v>1</v>
      </c>
      <c r="H10" s="175">
        <v>3</v>
      </c>
      <c r="I10" s="175">
        <v>2</v>
      </c>
      <c r="J10" s="175">
        <v>3</v>
      </c>
      <c r="K10" s="175">
        <v>4</v>
      </c>
      <c r="L10" s="175">
        <v>11</v>
      </c>
      <c r="M10" s="175">
        <v>12</v>
      </c>
      <c r="N10" s="175">
        <v>8</v>
      </c>
      <c r="O10" s="175">
        <v>13</v>
      </c>
      <c r="P10" s="175">
        <v>15</v>
      </c>
      <c r="Q10" s="175">
        <v>16</v>
      </c>
      <c r="R10" s="175">
        <v>12</v>
      </c>
      <c r="S10" s="175">
        <v>5</v>
      </c>
      <c r="T10" s="175">
        <v>13</v>
      </c>
      <c r="U10" s="175">
        <v>10</v>
      </c>
      <c r="V10" s="175">
        <v>8</v>
      </c>
      <c r="W10" s="175">
        <v>10</v>
      </c>
      <c r="X10" s="175">
        <v>8</v>
      </c>
      <c r="Y10" s="175">
        <v>10</v>
      </c>
      <c r="Z10" s="175">
        <v>6</v>
      </c>
      <c r="AA10" s="175">
        <v>4</v>
      </c>
      <c r="AB10" s="175">
        <v>5</v>
      </c>
      <c r="AC10" s="175">
        <v>6</v>
      </c>
      <c r="AD10" s="175">
        <v>3</v>
      </c>
      <c r="AE10" s="175">
        <v>0</v>
      </c>
      <c r="AF10" s="175">
        <v>1</v>
      </c>
      <c r="AG10" s="175">
        <v>0</v>
      </c>
      <c r="AH10" s="175">
        <v>0</v>
      </c>
      <c r="AI10" s="175">
        <v>0</v>
      </c>
      <c r="AJ10" s="175">
        <v>0</v>
      </c>
      <c r="AK10" s="175">
        <v>0</v>
      </c>
      <c r="AL10" s="175">
        <v>0</v>
      </c>
      <c r="AM10" s="175">
        <v>0</v>
      </c>
      <c r="AN10" s="175">
        <v>0</v>
      </c>
      <c r="AO10" s="175">
        <v>0</v>
      </c>
      <c r="AP10" s="175">
        <v>0</v>
      </c>
      <c r="AQ10" s="175">
        <v>0</v>
      </c>
      <c r="AR10" s="175">
        <v>0</v>
      </c>
      <c r="AS10" s="175">
        <v>0</v>
      </c>
      <c r="AT10" s="175">
        <v>0</v>
      </c>
      <c r="AU10" s="175">
        <v>0</v>
      </c>
      <c r="AV10" s="175">
        <v>0</v>
      </c>
      <c r="AW10" s="175">
        <v>0</v>
      </c>
      <c r="AX10" s="176">
        <v>38.799999999999997</v>
      </c>
      <c r="AY10" s="177">
        <v>40.700000000000003</v>
      </c>
      <c r="AZ10" s="177">
        <v>10.9</v>
      </c>
    </row>
    <row r="11" spans="1:52" ht="17.100000000000001" customHeight="1" x14ac:dyDescent="0.15">
      <c r="B11" s="218"/>
      <c r="C11" s="218"/>
      <c r="D11" s="49" t="s">
        <v>356</v>
      </c>
      <c r="E11" s="175">
        <v>171</v>
      </c>
      <c r="F11" s="175">
        <v>0</v>
      </c>
      <c r="G11" s="175">
        <v>1</v>
      </c>
      <c r="H11" s="175">
        <v>3</v>
      </c>
      <c r="I11" s="175">
        <v>1</v>
      </c>
      <c r="J11" s="175">
        <v>5</v>
      </c>
      <c r="K11" s="175">
        <v>5</v>
      </c>
      <c r="L11" s="175">
        <v>8</v>
      </c>
      <c r="M11" s="175">
        <v>8</v>
      </c>
      <c r="N11" s="175">
        <v>10</v>
      </c>
      <c r="O11" s="175">
        <v>11</v>
      </c>
      <c r="P11" s="175">
        <v>16</v>
      </c>
      <c r="Q11" s="175">
        <v>11</v>
      </c>
      <c r="R11" s="175">
        <v>16</v>
      </c>
      <c r="S11" s="175">
        <v>14</v>
      </c>
      <c r="T11" s="175">
        <v>7</v>
      </c>
      <c r="U11" s="175">
        <v>9</v>
      </c>
      <c r="V11" s="175">
        <v>7</v>
      </c>
      <c r="W11" s="175">
        <v>11</v>
      </c>
      <c r="X11" s="175">
        <v>8</v>
      </c>
      <c r="Y11" s="175">
        <v>7</v>
      </c>
      <c r="Z11" s="175">
        <v>2</v>
      </c>
      <c r="AA11" s="175">
        <v>1</v>
      </c>
      <c r="AB11" s="175">
        <v>2</v>
      </c>
      <c r="AC11" s="175">
        <v>4</v>
      </c>
      <c r="AD11" s="175">
        <v>0</v>
      </c>
      <c r="AE11" s="175">
        <v>2</v>
      </c>
      <c r="AF11" s="175">
        <v>0</v>
      </c>
      <c r="AG11" s="175">
        <v>1</v>
      </c>
      <c r="AH11" s="175">
        <v>0</v>
      </c>
      <c r="AI11" s="175">
        <v>0</v>
      </c>
      <c r="AJ11" s="175">
        <v>0</v>
      </c>
      <c r="AK11" s="175">
        <v>1</v>
      </c>
      <c r="AL11" s="175">
        <v>0</v>
      </c>
      <c r="AM11" s="175">
        <v>0</v>
      </c>
      <c r="AN11" s="175">
        <v>0</v>
      </c>
      <c r="AO11" s="175">
        <v>0</v>
      </c>
      <c r="AP11" s="175">
        <v>0</v>
      </c>
      <c r="AQ11" s="175">
        <v>0</v>
      </c>
      <c r="AR11" s="175">
        <v>0</v>
      </c>
      <c r="AS11" s="175">
        <v>0</v>
      </c>
      <c r="AT11" s="175">
        <v>0</v>
      </c>
      <c r="AU11" s="175">
        <v>0</v>
      </c>
      <c r="AV11" s="175">
        <v>0</v>
      </c>
      <c r="AW11" s="175">
        <v>0</v>
      </c>
      <c r="AX11" s="176">
        <v>38.9</v>
      </c>
      <c r="AY11" s="177">
        <v>39.6</v>
      </c>
      <c r="AZ11" s="177">
        <v>10.6</v>
      </c>
    </row>
    <row r="12" spans="1:52" ht="17.100000000000001" customHeight="1" x14ac:dyDescent="0.15">
      <c r="B12" s="218"/>
      <c r="C12" s="218"/>
      <c r="D12" s="49" t="s">
        <v>357</v>
      </c>
      <c r="E12" s="175">
        <v>197</v>
      </c>
      <c r="F12" s="175">
        <v>0</v>
      </c>
      <c r="G12" s="175">
        <v>3</v>
      </c>
      <c r="H12" s="175">
        <v>2</v>
      </c>
      <c r="I12" s="175">
        <v>5</v>
      </c>
      <c r="J12" s="175">
        <v>4</v>
      </c>
      <c r="K12" s="175">
        <v>13</v>
      </c>
      <c r="L12" s="175">
        <v>12</v>
      </c>
      <c r="M12" s="175">
        <v>17</v>
      </c>
      <c r="N12" s="175">
        <v>18</v>
      </c>
      <c r="O12" s="175">
        <v>15</v>
      </c>
      <c r="P12" s="175">
        <v>14</v>
      </c>
      <c r="Q12" s="175">
        <v>15</v>
      </c>
      <c r="R12" s="175">
        <v>14</v>
      </c>
      <c r="S12" s="175">
        <v>10</v>
      </c>
      <c r="T12" s="175">
        <v>7</v>
      </c>
      <c r="U12" s="175">
        <v>10</v>
      </c>
      <c r="V12" s="175">
        <v>12</v>
      </c>
      <c r="W12" s="175">
        <v>5</v>
      </c>
      <c r="X12" s="175">
        <v>6</v>
      </c>
      <c r="Y12" s="175">
        <v>7</v>
      </c>
      <c r="Z12" s="175">
        <v>2</v>
      </c>
      <c r="AA12" s="175">
        <v>4</v>
      </c>
      <c r="AB12" s="175">
        <v>0</v>
      </c>
      <c r="AC12" s="175">
        <v>2</v>
      </c>
      <c r="AD12" s="175">
        <v>0</v>
      </c>
      <c r="AE12" s="175">
        <v>0</v>
      </c>
      <c r="AF12" s="175">
        <v>0</v>
      </c>
      <c r="AG12" s="175">
        <v>0</v>
      </c>
      <c r="AH12" s="175">
        <v>0</v>
      </c>
      <c r="AI12" s="175">
        <v>0</v>
      </c>
      <c r="AJ12" s="175">
        <v>0</v>
      </c>
      <c r="AK12" s="175">
        <v>0</v>
      </c>
      <c r="AL12" s="175">
        <v>0</v>
      </c>
      <c r="AM12" s="175">
        <v>0</v>
      </c>
      <c r="AN12" s="175">
        <v>0</v>
      </c>
      <c r="AO12" s="175">
        <v>0</v>
      </c>
      <c r="AP12" s="175">
        <v>0</v>
      </c>
      <c r="AQ12" s="175">
        <v>0</v>
      </c>
      <c r="AR12" s="175">
        <v>0</v>
      </c>
      <c r="AS12" s="175">
        <v>0</v>
      </c>
      <c r="AT12" s="175">
        <v>0</v>
      </c>
      <c r="AU12" s="175">
        <v>0</v>
      </c>
      <c r="AV12" s="175">
        <v>0</v>
      </c>
      <c r="AW12" s="175">
        <v>0</v>
      </c>
      <c r="AX12" s="176">
        <v>35.5</v>
      </c>
      <c r="AY12" s="177">
        <v>36.5</v>
      </c>
      <c r="AZ12" s="177">
        <v>9.6</v>
      </c>
    </row>
    <row r="13" spans="1:52" ht="17.100000000000001" customHeight="1" x14ac:dyDescent="0.15">
      <c r="B13" s="218"/>
      <c r="C13" s="218"/>
      <c r="D13" s="49" t="s">
        <v>358</v>
      </c>
      <c r="E13" s="175">
        <v>161</v>
      </c>
      <c r="F13" s="175">
        <v>1</v>
      </c>
      <c r="G13" s="175">
        <v>1</v>
      </c>
      <c r="H13" s="175">
        <v>1</v>
      </c>
      <c r="I13" s="175">
        <v>4</v>
      </c>
      <c r="J13" s="175">
        <v>7</v>
      </c>
      <c r="K13" s="175">
        <v>9</v>
      </c>
      <c r="L13" s="175">
        <v>9</v>
      </c>
      <c r="M13" s="175">
        <v>12</v>
      </c>
      <c r="N13" s="175">
        <v>13</v>
      </c>
      <c r="O13" s="175">
        <v>15</v>
      </c>
      <c r="P13" s="175">
        <v>13</v>
      </c>
      <c r="Q13" s="175">
        <v>7</v>
      </c>
      <c r="R13" s="175">
        <v>15</v>
      </c>
      <c r="S13" s="175">
        <v>6</v>
      </c>
      <c r="T13" s="175">
        <v>5</v>
      </c>
      <c r="U13" s="175">
        <v>8</v>
      </c>
      <c r="V13" s="175">
        <v>6</v>
      </c>
      <c r="W13" s="175">
        <v>8</v>
      </c>
      <c r="X13" s="175">
        <v>4</v>
      </c>
      <c r="Y13" s="175">
        <v>4</v>
      </c>
      <c r="Z13" s="175">
        <v>2</v>
      </c>
      <c r="AA13" s="175">
        <v>1</v>
      </c>
      <c r="AB13" s="175">
        <v>3</v>
      </c>
      <c r="AC13" s="175">
        <v>2</v>
      </c>
      <c r="AD13" s="175">
        <v>1</v>
      </c>
      <c r="AE13" s="175">
        <v>1</v>
      </c>
      <c r="AF13" s="175">
        <v>1</v>
      </c>
      <c r="AG13" s="175">
        <v>0</v>
      </c>
      <c r="AH13" s="175">
        <v>0</v>
      </c>
      <c r="AI13" s="175">
        <v>0</v>
      </c>
      <c r="AJ13" s="175">
        <v>0</v>
      </c>
      <c r="AK13" s="175">
        <v>2</v>
      </c>
      <c r="AL13" s="175">
        <v>0</v>
      </c>
      <c r="AM13" s="175">
        <v>0</v>
      </c>
      <c r="AN13" s="175">
        <v>0</v>
      </c>
      <c r="AO13" s="175">
        <v>0</v>
      </c>
      <c r="AP13" s="175">
        <v>0</v>
      </c>
      <c r="AQ13" s="175">
        <v>0</v>
      </c>
      <c r="AR13" s="175">
        <v>0</v>
      </c>
      <c r="AS13" s="175">
        <v>0</v>
      </c>
      <c r="AT13" s="175">
        <v>0</v>
      </c>
      <c r="AU13" s="175">
        <v>0</v>
      </c>
      <c r="AV13" s="175">
        <v>0</v>
      </c>
      <c r="AW13" s="175">
        <v>0</v>
      </c>
      <c r="AX13" s="176">
        <v>35.200000000000003</v>
      </c>
      <c r="AY13" s="177">
        <v>37.6</v>
      </c>
      <c r="AZ13" s="177">
        <v>11.4</v>
      </c>
    </row>
    <row r="14" spans="1:52" ht="17.100000000000001" customHeight="1" x14ac:dyDescent="0.15">
      <c r="B14" s="218"/>
      <c r="C14" s="218"/>
      <c r="D14" s="49" t="s">
        <v>359</v>
      </c>
      <c r="E14" s="175">
        <v>116</v>
      </c>
      <c r="F14" s="175">
        <v>1</v>
      </c>
      <c r="G14" s="175">
        <v>2</v>
      </c>
      <c r="H14" s="175">
        <v>4</v>
      </c>
      <c r="I14" s="175">
        <v>4</v>
      </c>
      <c r="J14" s="175">
        <v>3</v>
      </c>
      <c r="K14" s="175">
        <v>5</v>
      </c>
      <c r="L14" s="175">
        <v>9</v>
      </c>
      <c r="M14" s="175">
        <v>9</v>
      </c>
      <c r="N14" s="175">
        <v>14</v>
      </c>
      <c r="O14" s="175">
        <v>11</v>
      </c>
      <c r="P14" s="175">
        <v>9</v>
      </c>
      <c r="Q14" s="175">
        <v>6</v>
      </c>
      <c r="R14" s="175">
        <v>9</v>
      </c>
      <c r="S14" s="175">
        <v>10</v>
      </c>
      <c r="T14" s="175">
        <v>3</v>
      </c>
      <c r="U14" s="175">
        <v>3</v>
      </c>
      <c r="V14" s="175">
        <v>4</v>
      </c>
      <c r="W14" s="175">
        <v>3</v>
      </c>
      <c r="X14" s="175">
        <v>1</v>
      </c>
      <c r="Y14" s="175">
        <v>1</v>
      </c>
      <c r="Z14" s="175">
        <v>1</v>
      </c>
      <c r="AA14" s="175">
        <v>1</v>
      </c>
      <c r="AB14" s="175">
        <v>1</v>
      </c>
      <c r="AC14" s="175">
        <v>2</v>
      </c>
      <c r="AD14" s="175">
        <v>0</v>
      </c>
      <c r="AE14" s="175">
        <v>0</v>
      </c>
      <c r="AF14" s="175">
        <v>0</v>
      </c>
      <c r="AG14" s="175">
        <v>0</v>
      </c>
      <c r="AH14" s="175">
        <v>0</v>
      </c>
      <c r="AI14" s="175">
        <v>0</v>
      </c>
      <c r="AJ14" s="175">
        <v>0</v>
      </c>
      <c r="AK14" s="175">
        <v>0</v>
      </c>
      <c r="AL14" s="175">
        <v>0</v>
      </c>
      <c r="AM14" s="175">
        <v>0</v>
      </c>
      <c r="AN14" s="175">
        <v>0</v>
      </c>
      <c r="AO14" s="175">
        <v>0</v>
      </c>
      <c r="AP14" s="175">
        <v>0</v>
      </c>
      <c r="AQ14" s="175">
        <v>0</v>
      </c>
      <c r="AR14" s="175">
        <v>0</v>
      </c>
      <c r="AS14" s="175">
        <v>0</v>
      </c>
      <c r="AT14" s="175">
        <v>0</v>
      </c>
      <c r="AU14" s="175">
        <v>0</v>
      </c>
      <c r="AV14" s="175">
        <v>0</v>
      </c>
      <c r="AW14" s="175">
        <v>0</v>
      </c>
      <c r="AX14" s="176">
        <v>33.299999999999997</v>
      </c>
      <c r="AY14" s="177">
        <v>34.4</v>
      </c>
      <c r="AZ14" s="177">
        <v>9.4</v>
      </c>
    </row>
    <row r="15" spans="1:52" ht="17.100000000000001" customHeight="1" x14ac:dyDescent="0.15">
      <c r="B15" s="218"/>
      <c r="C15" s="329"/>
      <c r="D15" s="49" t="s">
        <v>360</v>
      </c>
      <c r="E15" s="175">
        <v>65</v>
      </c>
      <c r="F15" s="175">
        <v>0</v>
      </c>
      <c r="G15" s="175">
        <v>1</v>
      </c>
      <c r="H15" s="175">
        <v>0</v>
      </c>
      <c r="I15" s="175">
        <v>0</v>
      </c>
      <c r="J15" s="175">
        <v>3</v>
      </c>
      <c r="K15" s="175">
        <v>5</v>
      </c>
      <c r="L15" s="175">
        <v>1</v>
      </c>
      <c r="M15" s="175">
        <v>5</v>
      </c>
      <c r="N15" s="175">
        <v>6</v>
      </c>
      <c r="O15" s="175">
        <v>7</v>
      </c>
      <c r="P15" s="175">
        <v>8</v>
      </c>
      <c r="Q15" s="175">
        <v>8</v>
      </c>
      <c r="R15" s="175">
        <v>5</v>
      </c>
      <c r="S15" s="175">
        <v>5</v>
      </c>
      <c r="T15" s="175">
        <v>1</v>
      </c>
      <c r="U15" s="175">
        <v>2</v>
      </c>
      <c r="V15" s="175">
        <v>2</v>
      </c>
      <c r="W15" s="175">
        <v>0</v>
      </c>
      <c r="X15" s="175">
        <v>1</v>
      </c>
      <c r="Y15" s="175">
        <v>2</v>
      </c>
      <c r="Z15" s="175">
        <v>0</v>
      </c>
      <c r="AA15" s="175">
        <v>2</v>
      </c>
      <c r="AB15" s="175">
        <v>0</v>
      </c>
      <c r="AC15" s="175">
        <v>0</v>
      </c>
      <c r="AD15" s="175">
        <v>0</v>
      </c>
      <c r="AE15" s="175">
        <v>0</v>
      </c>
      <c r="AF15" s="175">
        <v>0</v>
      </c>
      <c r="AG15" s="175">
        <v>1</v>
      </c>
      <c r="AH15" s="175">
        <v>0</v>
      </c>
      <c r="AI15" s="175">
        <v>0</v>
      </c>
      <c r="AJ15" s="175">
        <v>0</v>
      </c>
      <c r="AK15" s="175">
        <v>0</v>
      </c>
      <c r="AL15" s="175">
        <v>0</v>
      </c>
      <c r="AM15" s="175">
        <v>0</v>
      </c>
      <c r="AN15" s="175">
        <v>0</v>
      </c>
      <c r="AO15" s="175">
        <v>0</v>
      </c>
      <c r="AP15" s="175">
        <v>0</v>
      </c>
      <c r="AQ15" s="175">
        <v>0</v>
      </c>
      <c r="AR15" s="175">
        <v>0</v>
      </c>
      <c r="AS15" s="175">
        <v>0</v>
      </c>
      <c r="AT15" s="175">
        <v>0</v>
      </c>
      <c r="AU15" s="175">
        <v>0</v>
      </c>
      <c r="AV15" s="175">
        <v>0</v>
      </c>
      <c r="AW15" s="175">
        <v>0</v>
      </c>
      <c r="AX15" s="176">
        <v>35.4</v>
      </c>
      <c r="AY15" s="177">
        <v>36.1</v>
      </c>
      <c r="AZ15" s="177">
        <v>9.1999999999999993</v>
      </c>
    </row>
    <row r="16" spans="1:52" ht="17.100000000000001" customHeight="1" x14ac:dyDescent="0.15">
      <c r="B16" s="218"/>
      <c r="C16" s="306" t="s">
        <v>228</v>
      </c>
      <c r="D16" s="328"/>
      <c r="E16" s="175">
        <v>314</v>
      </c>
      <c r="F16" s="175">
        <v>0</v>
      </c>
      <c r="G16" s="175">
        <v>1</v>
      </c>
      <c r="H16" s="175">
        <v>2</v>
      </c>
      <c r="I16" s="175">
        <v>8</v>
      </c>
      <c r="J16" s="175">
        <v>7</v>
      </c>
      <c r="K16" s="175">
        <v>14</v>
      </c>
      <c r="L16" s="175">
        <v>16</v>
      </c>
      <c r="M16" s="175">
        <v>28</v>
      </c>
      <c r="N16" s="175">
        <v>33</v>
      </c>
      <c r="O16" s="175">
        <v>27</v>
      </c>
      <c r="P16" s="175">
        <v>24</v>
      </c>
      <c r="Q16" s="175">
        <v>24</v>
      </c>
      <c r="R16" s="175">
        <v>20</v>
      </c>
      <c r="S16" s="175">
        <v>24</v>
      </c>
      <c r="T16" s="175">
        <v>20</v>
      </c>
      <c r="U16" s="175">
        <v>13</v>
      </c>
      <c r="V16" s="175">
        <v>11</v>
      </c>
      <c r="W16" s="175">
        <v>16</v>
      </c>
      <c r="X16" s="175">
        <v>8</v>
      </c>
      <c r="Y16" s="175">
        <v>5</v>
      </c>
      <c r="Z16" s="175">
        <v>4</v>
      </c>
      <c r="AA16" s="175">
        <v>4</v>
      </c>
      <c r="AB16" s="175">
        <v>0</v>
      </c>
      <c r="AC16" s="175">
        <v>2</v>
      </c>
      <c r="AD16" s="175">
        <v>1</v>
      </c>
      <c r="AE16" s="175">
        <v>0</v>
      </c>
      <c r="AF16" s="175">
        <v>1</v>
      </c>
      <c r="AG16" s="175">
        <v>0</v>
      </c>
      <c r="AH16" s="175">
        <v>1</v>
      </c>
      <c r="AI16" s="175">
        <v>0</v>
      </c>
      <c r="AJ16" s="175">
        <v>0</v>
      </c>
      <c r="AK16" s="175">
        <v>0</v>
      </c>
      <c r="AL16" s="175">
        <v>0</v>
      </c>
      <c r="AM16" s="175">
        <v>0</v>
      </c>
      <c r="AN16" s="175">
        <v>0</v>
      </c>
      <c r="AO16" s="175">
        <v>0</v>
      </c>
      <c r="AP16" s="175">
        <v>0</v>
      </c>
      <c r="AQ16" s="175">
        <v>0</v>
      </c>
      <c r="AR16" s="175">
        <v>0</v>
      </c>
      <c r="AS16" s="175">
        <v>0</v>
      </c>
      <c r="AT16" s="175">
        <v>0</v>
      </c>
      <c r="AU16" s="175">
        <v>0</v>
      </c>
      <c r="AV16" s="175">
        <v>0</v>
      </c>
      <c r="AW16" s="175">
        <v>0</v>
      </c>
      <c r="AX16" s="176">
        <v>35.799999999999997</v>
      </c>
      <c r="AY16" s="177">
        <v>36.799999999999997</v>
      </c>
      <c r="AZ16" s="177">
        <v>9.1999999999999993</v>
      </c>
    </row>
    <row r="17" spans="2:52" ht="17.100000000000001" customHeight="1" x14ac:dyDescent="0.15">
      <c r="B17" s="218"/>
      <c r="C17" s="218"/>
      <c r="D17" s="49" t="s">
        <v>354</v>
      </c>
      <c r="E17" s="175">
        <v>53</v>
      </c>
      <c r="F17" s="175">
        <v>0</v>
      </c>
      <c r="G17" s="175">
        <v>1</v>
      </c>
      <c r="H17" s="175">
        <v>0</v>
      </c>
      <c r="I17" s="175">
        <v>1</v>
      </c>
      <c r="J17" s="175">
        <v>2</v>
      </c>
      <c r="K17" s="175">
        <v>2</v>
      </c>
      <c r="L17" s="175">
        <v>2</v>
      </c>
      <c r="M17" s="175">
        <v>4</v>
      </c>
      <c r="N17" s="175">
        <v>11</v>
      </c>
      <c r="O17" s="175">
        <v>2</v>
      </c>
      <c r="P17" s="175">
        <v>7</v>
      </c>
      <c r="Q17" s="175">
        <v>4</v>
      </c>
      <c r="R17" s="175">
        <v>3</v>
      </c>
      <c r="S17" s="175">
        <v>2</v>
      </c>
      <c r="T17" s="175">
        <v>4</v>
      </c>
      <c r="U17" s="175">
        <v>0</v>
      </c>
      <c r="V17" s="175">
        <v>4</v>
      </c>
      <c r="W17" s="175">
        <v>0</v>
      </c>
      <c r="X17" s="175">
        <v>0</v>
      </c>
      <c r="Y17" s="175">
        <v>1</v>
      </c>
      <c r="Z17" s="175">
        <v>1</v>
      </c>
      <c r="AA17" s="175">
        <v>2</v>
      </c>
      <c r="AB17" s="175">
        <v>0</v>
      </c>
      <c r="AC17" s="175">
        <v>0</v>
      </c>
      <c r="AD17" s="175">
        <v>0</v>
      </c>
      <c r="AE17" s="175">
        <v>0</v>
      </c>
      <c r="AF17" s="175">
        <v>0</v>
      </c>
      <c r="AG17" s="175">
        <v>0</v>
      </c>
      <c r="AH17" s="175">
        <v>0</v>
      </c>
      <c r="AI17" s="175">
        <v>0</v>
      </c>
      <c r="AJ17" s="175">
        <v>0</v>
      </c>
      <c r="AK17" s="175">
        <v>0</v>
      </c>
      <c r="AL17" s="175">
        <v>0</v>
      </c>
      <c r="AM17" s="175">
        <v>0</v>
      </c>
      <c r="AN17" s="175">
        <v>0</v>
      </c>
      <c r="AO17" s="175">
        <v>0</v>
      </c>
      <c r="AP17" s="175">
        <v>0</v>
      </c>
      <c r="AQ17" s="175">
        <v>0</v>
      </c>
      <c r="AR17" s="175">
        <v>0</v>
      </c>
      <c r="AS17" s="175">
        <v>0</v>
      </c>
      <c r="AT17" s="175">
        <v>0</v>
      </c>
      <c r="AU17" s="175">
        <v>0</v>
      </c>
      <c r="AV17" s="175">
        <v>0</v>
      </c>
      <c r="AW17" s="175">
        <v>0</v>
      </c>
      <c r="AX17" s="176">
        <v>34.1</v>
      </c>
      <c r="AY17" s="177">
        <v>35.6</v>
      </c>
      <c r="AZ17" s="177">
        <v>8.8000000000000007</v>
      </c>
    </row>
    <row r="18" spans="2:52" ht="17.100000000000001" customHeight="1" x14ac:dyDescent="0.15">
      <c r="B18" s="218"/>
      <c r="C18" s="218"/>
      <c r="D18" s="49" t="s">
        <v>355</v>
      </c>
      <c r="E18" s="175">
        <v>78</v>
      </c>
      <c r="F18" s="175">
        <v>0</v>
      </c>
      <c r="G18" s="175">
        <v>0</v>
      </c>
      <c r="H18" s="175">
        <v>1</v>
      </c>
      <c r="I18" s="175">
        <v>4</v>
      </c>
      <c r="J18" s="175">
        <v>0</v>
      </c>
      <c r="K18" s="175">
        <v>6</v>
      </c>
      <c r="L18" s="175">
        <v>3</v>
      </c>
      <c r="M18" s="175">
        <v>7</v>
      </c>
      <c r="N18" s="175">
        <v>6</v>
      </c>
      <c r="O18" s="175">
        <v>7</v>
      </c>
      <c r="P18" s="175">
        <v>1</v>
      </c>
      <c r="Q18" s="175">
        <v>7</v>
      </c>
      <c r="R18" s="175">
        <v>3</v>
      </c>
      <c r="S18" s="175">
        <v>3</v>
      </c>
      <c r="T18" s="175">
        <v>8</v>
      </c>
      <c r="U18" s="175">
        <v>4</v>
      </c>
      <c r="V18" s="175">
        <v>5</v>
      </c>
      <c r="W18" s="175">
        <v>3</v>
      </c>
      <c r="X18" s="175">
        <v>5</v>
      </c>
      <c r="Y18" s="175">
        <v>0</v>
      </c>
      <c r="Z18" s="175">
        <v>2</v>
      </c>
      <c r="AA18" s="175">
        <v>0</v>
      </c>
      <c r="AB18" s="175">
        <v>0</v>
      </c>
      <c r="AC18" s="175">
        <v>0</v>
      </c>
      <c r="AD18" s="175">
        <v>1</v>
      </c>
      <c r="AE18" s="175">
        <v>0</v>
      </c>
      <c r="AF18" s="175">
        <v>1</v>
      </c>
      <c r="AG18" s="175">
        <v>0</v>
      </c>
      <c r="AH18" s="175">
        <v>1</v>
      </c>
      <c r="AI18" s="175">
        <v>0</v>
      </c>
      <c r="AJ18" s="175">
        <v>0</v>
      </c>
      <c r="AK18" s="175">
        <v>0</v>
      </c>
      <c r="AL18" s="175">
        <v>0</v>
      </c>
      <c r="AM18" s="175">
        <v>0</v>
      </c>
      <c r="AN18" s="175">
        <v>0</v>
      </c>
      <c r="AO18" s="175">
        <v>0</v>
      </c>
      <c r="AP18" s="175">
        <v>0</v>
      </c>
      <c r="AQ18" s="175">
        <v>0</v>
      </c>
      <c r="AR18" s="175">
        <v>0</v>
      </c>
      <c r="AS18" s="175">
        <v>0</v>
      </c>
      <c r="AT18" s="175">
        <v>0</v>
      </c>
      <c r="AU18" s="175">
        <v>0</v>
      </c>
      <c r="AV18" s="175">
        <v>0</v>
      </c>
      <c r="AW18" s="175">
        <v>0</v>
      </c>
      <c r="AX18" s="176">
        <v>36.799999999999997</v>
      </c>
      <c r="AY18" s="177">
        <v>37.9</v>
      </c>
      <c r="AZ18" s="177">
        <v>10.8</v>
      </c>
    </row>
    <row r="19" spans="2:52" ht="17.100000000000001" customHeight="1" x14ac:dyDescent="0.15">
      <c r="B19" s="218"/>
      <c r="C19" s="218"/>
      <c r="D19" s="49" t="s">
        <v>356</v>
      </c>
      <c r="E19" s="175">
        <v>60</v>
      </c>
      <c r="F19" s="175">
        <v>0</v>
      </c>
      <c r="G19" s="175">
        <v>0</v>
      </c>
      <c r="H19" s="175">
        <v>0</v>
      </c>
      <c r="I19" s="175">
        <v>2</v>
      </c>
      <c r="J19" s="175">
        <v>2</v>
      </c>
      <c r="K19" s="175">
        <v>2</v>
      </c>
      <c r="L19" s="175">
        <v>4</v>
      </c>
      <c r="M19" s="175">
        <v>3</v>
      </c>
      <c r="N19" s="175">
        <v>8</v>
      </c>
      <c r="O19" s="175">
        <v>5</v>
      </c>
      <c r="P19" s="175">
        <v>1</v>
      </c>
      <c r="Q19" s="175">
        <v>6</v>
      </c>
      <c r="R19" s="175">
        <v>4</v>
      </c>
      <c r="S19" s="175">
        <v>9</v>
      </c>
      <c r="T19" s="175">
        <v>3</v>
      </c>
      <c r="U19" s="175">
        <v>2</v>
      </c>
      <c r="V19" s="175">
        <v>0</v>
      </c>
      <c r="W19" s="175">
        <v>4</v>
      </c>
      <c r="X19" s="175">
        <v>2</v>
      </c>
      <c r="Y19" s="175">
        <v>2</v>
      </c>
      <c r="Z19" s="175">
        <v>0</v>
      </c>
      <c r="AA19" s="175">
        <v>1</v>
      </c>
      <c r="AB19" s="175">
        <v>0</v>
      </c>
      <c r="AC19" s="175">
        <v>0</v>
      </c>
      <c r="AD19" s="175">
        <v>0</v>
      </c>
      <c r="AE19" s="175">
        <v>0</v>
      </c>
      <c r="AF19" s="175">
        <v>0</v>
      </c>
      <c r="AG19" s="175">
        <v>0</v>
      </c>
      <c r="AH19" s="175">
        <v>0</v>
      </c>
      <c r="AI19" s="175">
        <v>0</v>
      </c>
      <c r="AJ19" s="175">
        <v>0</v>
      </c>
      <c r="AK19" s="175">
        <v>0</v>
      </c>
      <c r="AL19" s="175">
        <v>0</v>
      </c>
      <c r="AM19" s="175">
        <v>0</v>
      </c>
      <c r="AN19" s="175">
        <v>0</v>
      </c>
      <c r="AO19" s="175">
        <v>0</v>
      </c>
      <c r="AP19" s="175">
        <v>0</v>
      </c>
      <c r="AQ19" s="175">
        <v>0</v>
      </c>
      <c r="AR19" s="175">
        <v>0</v>
      </c>
      <c r="AS19" s="175">
        <v>0</v>
      </c>
      <c r="AT19" s="175">
        <v>0</v>
      </c>
      <c r="AU19" s="175">
        <v>0</v>
      </c>
      <c r="AV19" s="175">
        <v>0</v>
      </c>
      <c r="AW19" s="175">
        <v>0</v>
      </c>
      <c r="AX19" s="176">
        <v>37.200000000000003</v>
      </c>
      <c r="AY19" s="177">
        <v>36.799999999999997</v>
      </c>
      <c r="AZ19" s="177">
        <v>8.6</v>
      </c>
    </row>
    <row r="20" spans="2:52" ht="17.100000000000001" customHeight="1" x14ac:dyDescent="0.15">
      <c r="B20" s="218"/>
      <c r="C20" s="218"/>
      <c r="D20" s="49" t="s">
        <v>357</v>
      </c>
      <c r="E20" s="175">
        <v>74</v>
      </c>
      <c r="F20" s="175">
        <v>0</v>
      </c>
      <c r="G20" s="175">
        <v>0</v>
      </c>
      <c r="H20" s="175">
        <v>1</v>
      </c>
      <c r="I20" s="175">
        <v>1</v>
      </c>
      <c r="J20" s="175">
        <v>2</v>
      </c>
      <c r="K20" s="175">
        <v>1</v>
      </c>
      <c r="L20" s="175">
        <v>3</v>
      </c>
      <c r="M20" s="175">
        <v>8</v>
      </c>
      <c r="N20" s="175">
        <v>5</v>
      </c>
      <c r="O20" s="175">
        <v>9</v>
      </c>
      <c r="P20" s="175">
        <v>8</v>
      </c>
      <c r="Q20" s="175">
        <v>2</v>
      </c>
      <c r="R20" s="175">
        <v>8</v>
      </c>
      <c r="S20" s="175">
        <v>7</v>
      </c>
      <c r="T20" s="175">
        <v>3</v>
      </c>
      <c r="U20" s="175">
        <v>6</v>
      </c>
      <c r="V20" s="175">
        <v>0</v>
      </c>
      <c r="W20" s="175">
        <v>5</v>
      </c>
      <c r="X20" s="175">
        <v>1</v>
      </c>
      <c r="Y20" s="175">
        <v>1</v>
      </c>
      <c r="Z20" s="175">
        <v>1</v>
      </c>
      <c r="AA20" s="175">
        <v>0</v>
      </c>
      <c r="AB20" s="175">
        <v>0</v>
      </c>
      <c r="AC20" s="175">
        <v>2</v>
      </c>
      <c r="AD20" s="175">
        <v>0</v>
      </c>
      <c r="AE20" s="175">
        <v>0</v>
      </c>
      <c r="AF20" s="175">
        <v>0</v>
      </c>
      <c r="AG20" s="175">
        <v>0</v>
      </c>
      <c r="AH20" s="175">
        <v>0</v>
      </c>
      <c r="AI20" s="175">
        <v>0</v>
      </c>
      <c r="AJ20" s="175">
        <v>0</v>
      </c>
      <c r="AK20" s="175">
        <v>0</v>
      </c>
      <c r="AL20" s="175">
        <v>0</v>
      </c>
      <c r="AM20" s="175">
        <v>0</v>
      </c>
      <c r="AN20" s="175">
        <v>0</v>
      </c>
      <c r="AO20" s="175">
        <v>0</v>
      </c>
      <c r="AP20" s="175">
        <v>0</v>
      </c>
      <c r="AQ20" s="175">
        <v>0</v>
      </c>
      <c r="AR20" s="175">
        <v>0</v>
      </c>
      <c r="AS20" s="175">
        <v>0</v>
      </c>
      <c r="AT20" s="175">
        <v>0</v>
      </c>
      <c r="AU20" s="175">
        <v>0</v>
      </c>
      <c r="AV20" s="175">
        <v>0</v>
      </c>
      <c r="AW20" s="175">
        <v>0</v>
      </c>
      <c r="AX20" s="176">
        <v>35.5</v>
      </c>
      <c r="AY20" s="177">
        <v>37.1</v>
      </c>
      <c r="AZ20" s="177">
        <v>8.6999999999999993</v>
      </c>
    </row>
    <row r="21" spans="2:52" ht="17.100000000000001" customHeight="1" x14ac:dyDescent="0.15">
      <c r="B21" s="218"/>
      <c r="C21" s="329"/>
      <c r="D21" s="49" t="s">
        <v>358</v>
      </c>
      <c r="E21" s="175">
        <v>49</v>
      </c>
      <c r="F21" s="175">
        <v>0</v>
      </c>
      <c r="G21" s="175">
        <v>0</v>
      </c>
      <c r="H21" s="175">
        <v>0</v>
      </c>
      <c r="I21" s="175">
        <v>0</v>
      </c>
      <c r="J21" s="175">
        <v>1</v>
      </c>
      <c r="K21" s="175">
        <v>3</v>
      </c>
      <c r="L21" s="175">
        <v>4</v>
      </c>
      <c r="M21" s="175">
        <v>6</v>
      </c>
      <c r="N21" s="175">
        <v>3</v>
      </c>
      <c r="O21" s="175">
        <v>4</v>
      </c>
      <c r="P21" s="175">
        <v>7</v>
      </c>
      <c r="Q21" s="175">
        <v>5</v>
      </c>
      <c r="R21" s="175">
        <v>2</v>
      </c>
      <c r="S21" s="175">
        <v>3</v>
      </c>
      <c r="T21" s="175">
        <v>2</v>
      </c>
      <c r="U21" s="175">
        <v>1</v>
      </c>
      <c r="V21" s="175">
        <v>2</v>
      </c>
      <c r="W21" s="175">
        <v>4</v>
      </c>
      <c r="X21" s="175">
        <v>0</v>
      </c>
      <c r="Y21" s="175">
        <v>1</v>
      </c>
      <c r="Z21" s="175">
        <v>0</v>
      </c>
      <c r="AA21" s="175">
        <v>1</v>
      </c>
      <c r="AB21" s="175">
        <v>0</v>
      </c>
      <c r="AC21" s="175">
        <v>0</v>
      </c>
      <c r="AD21" s="175">
        <v>0</v>
      </c>
      <c r="AE21" s="175">
        <v>0</v>
      </c>
      <c r="AF21" s="175">
        <v>0</v>
      </c>
      <c r="AG21" s="175">
        <v>0</v>
      </c>
      <c r="AH21" s="175">
        <v>0</v>
      </c>
      <c r="AI21" s="175">
        <v>0</v>
      </c>
      <c r="AJ21" s="175">
        <v>0</v>
      </c>
      <c r="AK21" s="175">
        <v>0</v>
      </c>
      <c r="AL21" s="175">
        <v>0</v>
      </c>
      <c r="AM21" s="175">
        <v>0</v>
      </c>
      <c r="AN21" s="175">
        <v>0</v>
      </c>
      <c r="AO21" s="175">
        <v>0</v>
      </c>
      <c r="AP21" s="175">
        <v>0</v>
      </c>
      <c r="AQ21" s="175">
        <v>0</v>
      </c>
      <c r="AR21" s="175">
        <v>0</v>
      </c>
      <c r="AS21" s="175">
        <v>0</v>
      </c>
      <c r="AT21" s="175">
        <v>0</v>
      </c>
      <c r="AU21" s="175">
        <v>0</v>
      </c>
      <c r="AV21" s="175">
        <v>0</v>
      </c>
      <c r="AW21" s="175">
        <v>0</v>
      </c>
      <c r="AX21" s="176">
        <v>35.5</v>
      </c>
      <c r="AY21" s="177">
        <v>36.200000000000003</v>
      </c>
      <c r="AZ21" s="177">
        <v>8</v>
      </c>
    </row>
    <row r="22" spans="2:52" ht="17.100000000000001" customHeight="1" x14ac:dyDescent="0.15">
      <c r="B22" s="218"/>
      <c r="C22" s="306" t="s">
        <v>229</v>
      </c>
      <c r="D22" s="328"/>
      <c r="E22" s="175">
        <v>312</v>
      </c>
      <c r="F22" s="175">
        <v>1</v>
      </c>
      <c r="G22" s="175">
        <v>2</v>
      </c>
      <c r="H22" s="175">
        <v>2</v>
      </c>
      <c r="I22" s="175">
        <v>3</v>
      </c>
      <c r="J22" s="175">
        <v>14</v>
      </c>
      <c r="K22" s="175">
        <v>21</v>
      </c>
      <c r="L22" s="175">
        <v>17</v>
      </c>
      <c r="M22" s="175">
        <v>16</v>
      </c>
      <c r="N22" s="175">
        <v>40</v>
      </c>
      <c r="O22" s="175">
        <v>28</v>
      </c>
      <c r="P22" s="175">
        <v>23</v>
      </c>
      <c r="Q22" s="175">
        <v>28</v>
      </c>
      <c r="R22" s="175">
        <v>29</v>
      </c>
      <c r="S22" s="175">
        <v>26</v>
      </c>
      <c r="T22" s="175">
        <v>14</v>
      </c>
      <c r="U22" s="175">
        <v>11</v>
      </c>
      <c r="V22" s="175">
        <v>11</v>
      </c>
      <c r="W22" s="175">
        <v>7</v>
      </c>
      <c r="X22" s="175">
        <v>5</v>
      </c>
      <c r="Y22" s="175">
        <v>3</v>
      </c>
      <c r="Z22" s="175">
        <v>3</v>
      </c>
      <c r="AA22" s="175">
        <v>1</v>
      </c>
      <c r="AB22" s="175">
        <v>0</v>
      </c>
      <c r="AC22" s="175">
        <v>2</v>
      </c>
      <c r="AD22" s="175">
        <v>1</v>
      </c>
      <c r="AE22" s="175">
        <v>0</v>
      </c>
      <c r="AF22" s="175">
        <v>1</v>
      </c>
      <c r="AG22" s="175">
        <v>0</v>
      </c>
      <c r="AH22" s="175">
        <v>2</v>
      </c>
      <c r="AI22" s="175">
        <v>0</v>
      </c>
      <c r="AJ22" s="175">
        <v>0</v>
      </c>
      <c r="AK22" s="175">
        <v>0</v>
      </c>
      <c r="AL22" s="175">
        <v>1</v>
      </c>
      <c r="AM22" s="175">
        <v>0</v>
      </c>
      <c r="AN22" s="175">
        <v>0</v>
      </c>
      <c r="AO22" s="175">
        <v>0</v>
      </c>
      <c r="AP22" s="175">
        <v>0</v>
      </c>
      <c r="AQ22" s="175">
        <v>0</v>
      </c>
      <c r="AR22" s="175">
        <v>0</v>
      </c>
      <c r="AS22" s="175">
        <v>0</v>
      </c>
      <c r="AT22" s="175">
        <v>0</v>
      </c>
      <c r="AU22" s="175">
        <v>0</v>
      </c>
      <c r="AV22" s="175">
        <v>0</v>
      </c>
      <c r="AW22" s="175">
        <v>0</v>
      </c>
      <c r="AX22" s="176">
        <v>35.200000000000003</v>
      </c>
      <c r="AY22" s="177">
        <v>35.799999999999997</v>
      </c>
      <c r="AZ22" s="177">
        <v>9.1999999999999993</v>
      </c>
    </row>
    <row r="23" spans="2:52" ht="17.100000000000001" customHeight="1" x14ac:dyDescent="0.15">
      <c r="B23" s="218"/>
      <c r="C23" s="218"/>
      <c r="D23" s="49" t="s">
        <v>354</v>
      </c>
      <c r="E23" s="175">
        <v>67</v>
      </c>
      <c r="F23" s="175">
        <v>1</v>
      </c>
      <c r="G23" s="175">
        <v>1</v>
      </c>
      <c r="H23" s="175">
        <v>0</v>
      </c>
      <c r="I23" s="175">
        <v>1</v>
      </c>
      <c r="J23" s="175">
        <v>4</v>
      </c>
      <c r="K23" s="175">
        <v>5</v>
      </c>
      <c r="L23" s="175">
        <v>5</v>
      </c>
      <c r="M23" s="175">
        <v>3</v>
      </c>
      <c r="N23" s="175">
        <v>7</v>
      </c>
      <c r="O23" s="175">
        <v>2</v>
      </c>
      <c r="P23" s="175">
        <v>3</v>
      </c>
      <c r="Q23" s="175">
        <v>6</v>
      </c>
      <c r="R23" s="175">
        <v>5</v>
      </c>
      <c r="S23" s="175">
        <v>8</v>
      </c>
      <c r="T23" s="175">
        <v>3</v>
      </c>
      <c r="U23" s="175">
        <v>1</v>
      </c>
      <c r="V23" s="175">
        <v>2</v>
      </c>
      <c r="W23" s="175">
        <v>2</v>
      </c>
      <c r="X23" s="175">
        <v>1</v>
      </c>
      <c r="Y23" s="175">
        <v>1</v>
      </c>
      <c r="Z23" s="175">
        <v>0</v>
      </c>
      <c r="AA23" s="175">
        <v>0</v>
      </c>
      <c r="AB23" s="175">
        <v>0</v>
      </c>
      <c r="AC23" s="175">
        <v>2</v>
      </c>
      <c r="AD23" s="175">
        <v>1</v>
      </c>
      <c r="AE23" s="175">
        <v>0</v>
      </c>
      <c r="AF23" s="175">
        <v>1</v>
      </c>
      <c r="AG23" s="175">
        <v>0</v>
      </c>
      <c r="AH23" s="175">
        <v>2</v>
      </c>
      <c r="AI23" s="175">
        <v>0</v>
      </c>
      <c r="AJ23" s="175">
        <v>0</v>
      </c>
      <c r="AK23" s="175">
        <v>0</v>
      </c>
      <c r="AL23" s="175">
        <v>0</v>
      </c>
      <c r="AM23" s="175">
        <v>0</v>
      </c>
      <c r="AN23" s="175">
        <v>0</v>
      </c>
      <c r="AO23" s="175">
        <v>0</v>
      </c>
      <c r="AP23" s="175">
        <v>0</v>
      </c>
      <c r="AQ23" s="175">
        <v>0</v>
      </c>
      <c r="AR23" s="175">
        <v>0</v>
      </c>
      <c r="AS23" s="175">
        <v>0</v>
      </c>
      <c r="AT23" s="175">
        <v>0</v>
      </c>
      <c r="AU23" s="175">
        <v>0</v>
      </c>
      <c r="AV23" s="175">
        <v>0</v>
      </c>
      <c r="AW23" s="175">
        <v>0</v>
      </c>
      <c r="AX23" s="176">
        <v>36.6</v>
      </c>
      <c r="AY23" s="177">
        <v>37.200000000000003</v>
      </c>
      <c r="AZ23" s="177">
        <v>12.1</v>
      </c>
    </row>
    <row r="24" spans="2:52" ht="17.100000000000001" customHeight="1" x14ac:dyDescent="0.15">
      <c r="B24" s="218"/>
      <c r="C24" s="218"/>
      <c r="D24" s="49" t="s">
        <v>355</v>
      </c>
      <c r="E24" s="175">
        <v>90</v>
      </c>
      <c r="F24" s="175">
        <v>0</v>
      </c>
      <c r="G24" s="175">
        <v>0</v>
      </c>
      <c r="H24" s="175">
        <v>0</v>
      </c>
      <c r="I24" s="175">
        <v>0</v>
      </c>
      <c r="J24" s="175">
        <v>2</v>
      </c>
      <c r="K24" s="175">
        <v>8</v>
      </c>
      <c r="L24" s="175">
        <v>4</v>
      </c>
      <c r="M24" s="175">
        <v>4</v>
      </c>
      <c r="N24" s="175">
        <v>14</v>
      </c>
      <c r="O24" s="175">
        <v>11</v>
      </c>
      <c r="P24" s="175">
        <v>4</v>
      </c>
      <c r="Q24" s="175">
        <v>9</v>
      </c>
      <c r="R24" s="175">
        <v>9</v>
      </c>
      <c r="S24" s="175">
        <v>6</v>
      </c>
      <c r="T24" s="175">
        <v>5</v>
      </c>
      <c r="U24" s="175">
        <v>4</v>
      </c>
      <c r="V24" s="175">
        <v>6</v>
      </c>
      <c r="W24" s="175">
        <v>2</v>
      </c>
      <c r="X24" s="175">
        <v>0</v>
      </c>
      <c r="Y24" s="175">
        <v>1</v>
      </c>
      <c r="Z24" s="175">
        <v>1</v>
      </c>
      <c r="AA24" s="175">
        <v>0</v>
      </c>
      <c r="AB24" s="175">
        <v>0</v>
      </c>
      <c r="AC24" s="175">
        <v>0</v>
      </c>
      <c r="AD24" s="175">
        <v>0</v>
      </c>
      <c r="AE24" s="175">
        <v>0</v>
      </c>
      <c r="AF24" s="175">
        <v>0</v>
      </c>
      <c r="AG24" s="175">
        <v>0</v>
      </c>
      <c r="AH24" s="175">
        <v>0</v>
      </c>
      <c r="AI24" s="175">
        <v>0</v>
      </c>
      <c r="AJ24" s="175">
        <v>0</v>
      </c>
      <c r="AK24" s="175">
        <v>0</v>
      </c>
      <c r="AL24" s="175">
        <v>0</v>
      </c>
      <c r="AM24" s="175">
        <v>0</v>
      </c>
      <c r="AN24" s="175">
        <v>0</v>
      </c>
      <c r="AO24" s="175">
        <v>0</v>
      </c>
      <c r="AP24" s="175">
        <v>0</v>
      </c>
      <c r="AQ24" s="175">
        <v>0</v>
      </c>
      <c r="AR24" s="175">
        <v>0</v>
      </c>
      <c r="AS24" s="175">
        <v>0</v>
      </c>
      <c r="AT24" s="175">
        <v>0</v>
      </c>
      <c r="AU24" s="175">
        <v>0</v>
      </c>
      <c r="AV24" s="175">
        <v>0</v>
      </c>
      <c r="AW24" s="175">
        <v>0</v>
      </c>
      <c r="AX24" s="176">
        <v>35.700000000000003</v>
      </c>
      <c r="AY24" s="177">
        <v>35.700000000000003</v>
      </c>
      <c r="AZ24" s="177">
        <v>7.3</v>
      </c>
    </row>
    <row r="25" spans="2:52" ht="17.100000000000001" customHeight="1" x14ac:dyDescent="0.15">
      <c r="B25" s="218"/>
      <c r="C25" s="218"/>
      <c r="D25" s="49" t="s">
        <v>356</v>
      </c>
      <c r="E25" s="175">
        <v>59</v>
      </c>
      <c r="F25" s="175">
        <v>0</v>
      </c>
      <c r="G25" s="175">
        <v>0</v>
      </c>
      <c r="H25" s="175">
        <v>1</v>
      </c>
      <c r="I25" s="175">
        <v>1</v>
      </c>
      <c r="J25" s="175">
        <v>2</v>
      </c>
      <c r="K25" s="175">
        <v>3</v>
      </c>
      <c r="L25" s="175">
        <v>3</v>
      </c>
      <c r="M25" s="175">
        <v>3</v>
      </c>
      <c r="N25" s="175">
        <v>6</v>
      </c>
      <c r="O25" s="175">
        <v>3</v>
      </c>
      <c r="P25" s="175">
        <v>6</v>
      </c>
      <c r="Q25" s="175">
        <v>3</v>
      </c>
      <c r="R25" s="175">
        <v>8</v>
      </c>
      <c r="S25" s="175">
        <v>6</v>
      </c>
      <c r="T25" s="175">
        <v>3</v>
      </c>
      <c r="U25" s="175">
        <v>4</v>
      </c>
      <c r="V25" s="175">
        <v>2</v>
      </c>
      <c r="W25" s="175">
        <v>2</v>
      </c>
      <c r="X25" s="175">
        <v>0</v>
      </c>
      <c r="Y25" s="175">
        <v>0</v>
      </c>
      <c r="Z25" s="175">
        <v>2</v>
      </c>
      <c r="AA25" s="175">
        <v>0</v>
      </c>
      <c r="AB25" s="175">
        <v>0</v>
      </c>
      <c r="AC25" s="175">
        <v>0</v>
      </c>
      <c r="AD25" s="175">
        <v>0</v>
      </c>
      <c r="AE25" s="175">
        <v>0</v>
      </c>
      <c r="AF25" s="175">
        <v>0</v>
      </c>
      <c r="AG25" s="175">
        <v>0</v>
      </c>
      <c r="AH25" s="175">
        <v>0</v>
      </c>
      <c r="AI25" s="175">
        <v>0</v>
      </c>
      <c r="AJ25" s="175">
        <v>0</v>
      </c>
      <c r="AK25" s="175">
        <v>0</v>
      </c>
      <c r="AL25" s="175">
        <v>1</v>
      </c>
      <c r="AM25" s="175">
        <v>0</v>
      </c>
      <c r="AN25" s="175">
        <v>0</v>
      </c>
      <c r="AO25" s="175">
        <v>0</v>
      </c>
      <c r="AP25" s="175">
        <v>0</v>
      </c>
      <c r="AQ25" s="175">
        <v>0</v>
      </c>
      <c r="AR25" s="175">
        <v>0</v>
      </c>
      <c r="AS25" s="175">
        <v>0</v>
      </c>
      <c r="AT25" s="175">
        <v>0</v>
      </c>
      <c r="AU25" s="175">
        <v>0</v>
      </c>
      <c r="AV25" s="175">
        <v>0</v>
      </c>
      <c r="AW25" s="175">
        <v>0</v>
      </c>
      <c r="AX25" s="176">
        <v>37.5</v>
      </c>
      <c r="AY25" s="177">
        <v>37</v>
      </c>
      <c r="AZ25" s="177">
        <v>9.8000000000000007</v>
      </c>
    </row>
    <row r="26" spans="2:52" ht="17.100000000000001" customHeight="1" x14ac:dyDescent="0.15">
      <c r="B26" s="218"/>
      <c r="C26" s="218"/>
      <c r="D26" s="49" t="s">
        <v>357</v>
      </c>
      <c r="E26" s="175">
        <v>72</v>
      </c>
      <c r="F26" s="175">
        <v>0</v>
      </c>
      <c r="G26" s="175">
        <v>1</v>
      </c>
      <c r="H26" s="175">
        <v>1</v>
      </c>
      <c r="I26" s="175">
        <v>1</v>
      </c>
      <c r="J26" s="175">
        <v>6</v>
      </c>
      <c r="K26" s="175">
        <v>3</v>
      </c>
      <c r="L26" s="175">
        <v>4</v>
      </c>
      <c r="M26" s="175">
        <v>5</v>
      </c>
      <c r="N26" s="175">
        <v>10</v>
      </c>
      <c r="O26" s="175">
        <v>6</v>
      </c>
      <c r="P26" s="175">
        <v>10</v>
      </c>
      <c r="Q26" s="175">
        <v>8</v>
      </c>
      <c r="R26" s="175">
        <v>3</v>
      </c>
      <c r="S26" s="175">
        <v>5</v>
      </c>
      <c r="T26" s="175">
        <v>3</v>
      </c>
      <c r="U26" s="175">
        <v>1</v>
      </c>
      <c r="V26" s="175">
        <v>0</v>
      </c>
      <c r="W26" s="175">
        <v>0</v>
      </c>
      <c r="X26" s="175">
        <v>4</v>
      </c>
      <c r="Y26" s="175">
        <v>0</v>
      </c>
      <c r="Z26" s="175">
        <v>0</v>
      </c>
      <c r="AA26" s="175">
        <v>1</v>
      </c>
      <c r="AB26" s="175">
        <v>0</v>
      </c>
      <c r="AC26" s="175">
        <v>0</v>
      </c>
      <c r="AD26" s="175">
        <v>0</v>
      </c>
      <c r="AE26" s="175">
        <v>0</v>
      </c>
      <c r="AF26" s="175">
        <v>0</v>
      </c>
      <c r="AG26" s="175">
        <v>0</v>
      </c>
      <c r="AH26" s="175">
        <v>0</v>
      </c>
      <c r="AI26" s="175">
        <v>0</v>
      </c>
      <c r="AJ26" s="175">
        <v>0</v>
      </c>
      <c r="AK26" s="175">
        <v>0</v>
      </c>
      <c r="AL26" s="175">
        <v>0</v>
      </c>
      <c r="AM26" s="175">
        <v>0</v>
      </c>
      <c r="AN26" s="175">
        <v>0</v>
      </c>
      <c r="AO26" s="175">
        <v>0</v>
      </c>
      <c r="AP26" s="175">
        <v>0</v>
      </c>
      <c r="AQ26" s="175">
        <v>0</v>
      </c>
      <c r="AR26" s="175">
        <v>0</v>
      </c>
      <c r="AS26" s="175">
        <v>0</v>
      </c>
      <c r="AT26" s="175">
        <v>0</v>
      </c>
      <c r="AU26" s="175">
        <v>0</v>
      </c>
      <c r="AV26" s="175">
        <v>0</v>
      </c>
      <c r="AW26" s="175">
        <v>0</v>
      </c>
      <c r="AX26" s="176">
        <v>33.6</v>
      </c>
      <c r="AY26" s="177">
        <v>33.799999999999997</v>
      </c>
      <c r="AZ26" s="177">
        <v>7.9</v>
      </c>
    </row>
    <row r="27" spans="2:52" ht="17.100000000000001" customHeight="1" x14ac:dyDescent="0.15">
      <c r="B27" s="329"/>
      <c r="C27" s="329"/>
      <c r="D27" s="49" t="s">
        <v>358</v>
      </c>
      <c r="E27" s="175">
        <v>24</v>
      </c>
      <c r="F27" s="175">
        <v>0</v>
      </c>
      <c r="G27" s="175">
        <v>0</v>
      </c>
      <c r="H27" s="175">
        <v>0</v>
      </c>
      <c r="I27" s="175">
        <v>0</v>
      </c>
      <c r="J27" s="175">
        <v>0</v>
      </c>
      <c r="K27" s="175">
        <v>2</v>
      </c>
      <c r="L27" s="175">
        <v>1</v>
      </c>
      <c r="M27" s="175">
        <v>1</v>
      </c>
      <c r="N27" s="175">
        <v>3</v>
      </c>
      <c r="O27" s="175">
        <v>6</v>
      </c>
      <c r="P27" s="175">
        <v>0</v>
      </c>
      <c r="Q27" s="175">
        <v>2</v>
      </c>
      <c r="R27" s="175">
        <v>4</v>
      </c>
      <c r="S27" s="175">
        <v>1</v>
      </c>
      <c r="T27" s="175">
        <v>0</v>
      </c>
      <c r="U27" s="175">
        <v>1</v>
      </c>
      <c r="V27" s="175">
        <v>1</v>
      </c>
      <c r="W27" s="175">
        <v>1</v>
      </c>
      <c r="X27" s="175">
        <v>0</v>
      </c>
      <c r="Y27" s="175">
        <v>1</v>
      </c>
      <c r="Z27" s="175">
        <v>0</v>
      </c>
      <c r="AA27" s="175">
        <v>0</v>
      </c>
      <c r="AB27" s="175">
        <v>0</v>
      </c>
      <c r="AC27" s="175">
        <v>0</v>
      </c>
      <c r="AD27" s="175">
        <v>0</v>
      </c>
      <c r="AE27" s="175">
        <v>0</v>
      </c>
      <c r="AF27" s="175">
        <v>0</v>
      </c>
      <c r="AG27" s="175">
        <v>0</v>
      </c>
      <c r="AH27" s="175">
        <v>0</v>
      </c>
      <c r="AI27" s="175">
        <v>0</v>
      </c>
      <c r="AJ27" s="175">
        <v>0</v>
      </c>
      <c r="AK27" s="175">
        <v>0</v>
      </c>
      <c r="AL27" s="175">
        <v>0</v>
      </c>
      <c r="AM27" s="175">
        <v>0</v>
      </c>
      <c r="AN27" s="175">
        <v>0</v>
      </c>
      <c r="AO27" s="175">
        <v>0</v>
      </c>
      <c r="AP27" s="175">
        <v>0</v>
      </c>
      <c r="AQ27" s="175">
        <v>0</v>
      </c>
      <c r="AR27" s="175">
        <v>0</v>
      </c>
      <c r="AS27" s="175">
        <v>0</v>
      </c>
      <c r="AT27" s="175">
        <v>0</v>
      </c>
      <c r="AU27" s="175">
        <v>0</v>
      </c>
      <c r="AV27" s="175">
        <v>0</v>
      </c>
      <c r="AW27" s="175">
        <v>0</v>
      </c>
      <c r="AX27" s="176">
        <v>33.700000000000003</v>
      </c>
      <c r="AY27" s="177">
        <v>35.700000000000003</v>
      </c>
      <c r="AZ27" s="177">
        <v>7.1</v>
      </c>
    </row>
    <row r="28" spans="2:52" ht="17.100000000000001" customHeight="1" x14ac:dyDescent="0.15">
      <c r="B28" s="316" t="s">
        <v>95</v>
      </c>
      <c r="C28" s="327"/>
      <c r="D28" s="328"/>
      <c r="E28" s="128">
        <v>2301</v>
      </c>
      <c r="F28" s="129">
        <v>4</v>
      </c>
      <c r="G28" s="129">
        <v>11</v>
      </c>
      <c r="H28" s="129">
        <v>27</v>
      </c>
      <c r="I28" s="129">
        <v>48</v>
      </c>
      <c r="J28" s="129">
        <v>101</v>
      </c>
      <c r="K28" s="129">
        <v>121</v>
      </c>
      <c r="L28" s="129">
        <v>165</v>
      </c>
      <c r="M28" s="129">
        <v>200</v>
      </c>
      <c r="N28" s="129">
        <v>282</v>
      </c>
      <c r="O28" s="129">
        <v>240</v>
      </c>
      <c r="P28" s="129">
        <v>205</v>
      </c>
      <c r="Q28" s="129">
        <v>202</v>
      </c>
      <c r="R28" s="129">
        <v>157</v>
      </c>
      <c r="S28" s="129">
        <v>133</v>
      </c>
      <c r="T28" s="129">
        <v>92</v>
      </c>
      <c r="U28" s="129">
        <v>89</v>
      </c>
      <c r="V28" s="129">
        <v>52</v>
      </c>
      <c r="W28" s="129">
        <v>46</v>
      </c>
      <c r="X28" s="129">
        <v>27</v>
      </c>
      <c r="Y28" s="129">
        <v>33</v>
      </c>
      <c r="Z28" s="129">
        <v>20</v>
      </c>
      <c r="AA28" s="129">
        <v>10</v>
      </c>
      <c r="AB28" s="129">
        <v>5</v>
      </c>
      <c r="AC28" s="129">
        <v>7</v>
      </c>
      <c r="AD28" s="129">
        <v>6</v>
      </c>
      <c r="AE28" s="129">
        <v>7</v>
      </c>
      <c r="AF28" s="129">
        <v>5</v>
      </c>
      <c r="AG28" s="129">
        <v>1</v>
      </c>
      <c r="AH28" s="129">
        <v>2</v>
      </c>
      <c r="AI28" s="129">
        <v>0</v>
      </c>
      <c r="AJ28" s="129">
        <v>0</v>
      </c>
      <c r="AK28" s="129">
        <v>0</v>
      </c>
      <c r="AL28" s="129">
        <v>1</v>
      </c>
      <c r="AM28" s="129">
        <v>0</v>
      </c>
      <c r="AN28" s="129">
        <v>1</v>
      </c>
      <c r="AO28" s="129">
        <v>0</v>
      </c>
      <c r="AP28" s="129">
        <v>0</v>
      </c>
      <c r="AQ28" s="129">
        <v>0</v>
      </c>
      <c r="AR28" s="129">
        <v>0</v>
      </c>
      <c r="AS28" s="129">
        <v>1</v>
      </c>
      <c r="AT28" s="129">
        <v>0</v>
      </c>
      <c r="AU28" s="129">
        <v>0</v>
      </c>
      <c r="AV28" s="129">
        <v>0</v>
      </c>
      <c r="AW28" s="129">
        <v>0</v>
      </c>
      <c r="AX28" s="173">
        <v>33.6</v>
      </c>
      <c r="AY28" s="174">
        <v>34.799999999999997</v>
      </c>
      <c r="AZ28" s="174">
        <v>8.6999999999999993</v>
      </c>
    </row>
    <row r="29" spans="2:52" x14ac:dyDescent="0.15">
      <c r="B29" s="148"/>
      <c r="C29" s="148"/>
      <c r="D29" s="148"/>
    </row>
    <row r="30" spans="2:52" x14ac:dyDescent="0.15">
      <c r="E30" s="178" t="str">
        <f>IF(SUM(E8,E16,E22,E28)=E6,"OK","NG")</f>
        <v>OK</v>
      </c>
    </row>
  </sheetData>
  <mergeCells count="16">
    <mergeCell ref="B3:D3"/>
    <mergeCell ref="E3:E5"/>
    <mergeCell ref="AX3:AX4"/>
    <mergeCell ref="AY3:AY4"/>
    <mergeCell ref="AZ3:AZ4"/>
    <mergeCell ref="B4:D5"/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19685039370078741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9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48" width="6.7109375" customWidth="1"/>
    <col min="49" max="49" width="7.140625" customWidth="1"/>
    <col min="50" max="50" width="6.140625" customWidth="1"/>
    <col min="51" max="51" width="8.140625" customWidth="1"/>
    <col min="52" max="52" width="7.85546875" customWidth="1"/>
    <col min="53" max="53" width="9.42578125" bestFit="1" customWidth="1"/>
    <col min="54" max="60" width="6.140625" customWidth="1"/>
    <col min="61" max="62" width="8.140625" customWidth="1"/>
    <col min="63" max="63" width="9.42578125" bestFit="1" customWidth="1"/>
  </cols>
  <sheetData>
    <row r="1" spans="1:49" ht="17.25" customHeight="1" x14ac:dyDescent="0.2">
      <c r="B1" s="23" t="s">
        <v>309</v>
      </c>
      <c r="C1" s="23"/>
      <c r="E1" s="23" t="s">
        <v>317</v>
      </c>
      <c r="O1" s="23"/>
      <c r="R1" s="23" t="s">
        <v>306</v>
      </c>
      <c r="AB1" s="23"/>
      <c r="AE1" s="23" t="s">
        <v>306</v>
      </c>
      <c r="AQ1" s="23"/>
      <c r="AR1" s="23" t="s">
        <v>306</v>
      </c>
    </row>
    <row r="2" spans="1:49" ht="17.25" customHeight="1" x14ac:dyDescent="0.15">
      <c r="B2" s="1" t="s">
        <v>316</v>
      </c>
    </row>
    <row r="3" spans="1:49" ht="24" customHeight="1" x14ac:dyDescent="0.15">
      <c r="B3" s="278" t="s">
        <v>307</v>
      </c>
      <c r="C3" s="317"/>
      <c r="D3" s="263"/>
      <c r="E3" s="259" t="s">
        <v>76</v>
      </c>
      <c r="F3" s="171"/>
      <c r="G3" s="81">
        <v>16</v>
      </c>
      <c r="H3" s="81">
        <v>18</v>
      </c>
      <c r="I3" s="81">
        <v>20</v>
      </c>
      <c r="J3" s="81">
        <v>22</v>
      </c>
      <c r="K3" s="81">
        <v>24</v>
      </c>
      <c r="L3" s="81">
        <v>26</v>
      </c>
      <c r="M3" s="81">
        <v>28</v>
      </c>
      <c r="N3" s="81">
        <v>30</v>
      </c>
      <c r="O3" s="81">
        <v>32</v>
      </c>
      <c r="P3" s="81">
        <v>34</v>
      </c>
      <c r="Q3" s="81">
        <v>36</v>
      </c>
      <c r="R3" s="81">
        <v>38</v>
      </c>
      <c r="S3" s="81">
        <v>40</v>
      </c>
      <c r="T3" s="81">
        <v>42</v>
      </c>
      <c r="U3" s="81">
        <v>44</v>
      </c>
      <c r="V3" s="81">
        <v>46</v>
      </c>
      <c r="W3" s="81">
        <v>48</v>
      </c>
      <c r="X3" s="81">
        <v>50</v>
      </c>
      <c r="Y3" s="81">
        <v>52</v>
      </c>
      <c r="Z3" s="81">
        <v>54</v>
      </c>
      <c r="AA3" s="81">
        <v>56</v>
      </c>
      <c r="AB3" s="81">
        <v>58</v>
      </c>
      <c r="AC3" s="81">
        <v>60</v>
      </c>
      <c r="AD3" s="81">
        <v>62</v>
      </c>
      <c r="AE3" s="81">
        <v>64</v>
      </c>
      <c r="AF3" s="81">
        <v>66</v>
      </c>
      <c r="AG3" s="81">
        <v>68</v>
      </c>
      <c r="AH3" s="81">
        <v>70</v>
      </c>
      <c r="AI3" s="81">
        <v>72</v>
      </c>
      <c r="AJ3" s="81">
        <v>74</v>
      </c>
      <c r="AK3" s="81">
        <v>76</v>
      </c>
      <c r="AL3" s="81">
        <v>78</v>
      </c>
      <c r="AM3" s="81">
        <v>80</v>
      </c>
      <c r="AN3" s="81">
        <v>82</v>
      </c>
      <c r="AO3" s="81">
        <v>84</v>
      </c>
      <c r="AP3" s="81">
        <v>86</v>
      </c>
      <c r="AQ3" s="81">
        <v>88</v>
      </c>
      <c r="AR3" s="81">
        <v>90</v>
      </c>
      <c r="AS3" s="81">
        <v>92</v>
      </c>
      <c r="AT3" s="81">
        <v>94</v>
      </c>
      <c r="AU3" s="81">
        <v>96</v>
      </c>
      <c r="AV3" s="81">
        <v>98</v>
      </c>
      <c r="AW3" s="100" t="s">
        <v>310</v>
      </c>
    </row>
    <row r="4" spans="1:49" s="29" customFormat="1" ht="12" customHeight="1" x14ac:dyDescent="0.15">
      <c r="B4" s="287" t="s">
        <v>225</v>
      </c>
      <c r="C4" s="325"/>
      <c r="D4" s="288"/>
      <c r="E4" s="260"/>
      <c r="F4" s="83"/>
      <c r="G4" s="83" t="s">
        <v>81</v>
      </c>
      <c r="H4" s="83" t="s">
        <v>81</v>
      </c>
      <c r="I4" s="83" t="s">
        <v>81</v>
      </c>
      <c r="J4" s="83" t="s">
        <v>81</v>
      </c>
      <c r="K4" s="83" t="s">
        <v>81</v>
      </c>
      <c r="L4" s="83" t="s">
        <v>81</v>
      </c>
      <c r="M4" s="83" t="s">
        <v>81</v>
      </c>
      <c r="N4" s="83" t="s">
        <v>81</v>
      </c>
      <c r="O4" s="83" t="s">
        <v>81</v>
      </c>
      <c r="P4" s="83" t="s">
        <v>81</v>
      </c>
      <c r="Q4" s="83" t="s">
        <v>81</v>
      </c>
      <c r="R4" s="83" t="s">
        <v>81</v>
      </c>
      <c r="S4" s="83" t="s">
        <v>81</v>
      </c>
      <c r="T4" s="83" t="s">
        <v>81</v>
      </c>
      <c r="U4" s="83" t="s">
        <v>81</v>
      </c>
      <c r="V4" s="83" t="s">
        <v>81</v>
      </c>
      <c r="W4" s="83" t="s">
        <v>81</v>
      </c>
      <c r="X4" s="83" t="s">
        <v>81</v>
      </c>
      <c r="Y4" s="83" t="s">
        <v>81</v>
      </c>
      <c r="Z4" s="83" t="s">
        <v>81</v>
      </c>
      <c r="AA4" s="83" t="s">
        <v>81</v>
      </c>
      <c r="AB4" s="83" t="s">
        <v>81</v>
      </c>
      <c r="AC4" s="83" t="s">
        <v>81</v>
      </c>
      <c r="AD4" s="83" t="s">
        <v>81</v>
      </c>
      <c r="AE4" s="83" t="s">
        <v>81</v>
      </c>
      <c r="AF4" s="83" t="s">
        <v>81</v>
      </c>
      <c r="AG4" s="83" t="s">
        <v>81</v>
      </c>
      <c r="AH4" s="83" t="s">
        <v>81</v>
      </c>
      <c r="AI4" s="83" t="s">
        <v>81</v>
      </c>
      <c r="AJ4" s="83" t="s">
        <v>81</v>
      </c>
      <c r="AK4" s="83" t="s">
        <v>81</v>
      </c>
      <c r="AL4" s="83" t="s">
        <v>81</v>
      </c>
      <c r="AM4" s="83" t="s">
        <v>81</v>
      </c>
      <c r="AN4" s="83" t="s">
        <v>81</v>
      </c>
      <c r="AO4" s="83" t="s">
        <v>81</v>
      </c>
      <c r="AP4" s="83" t="s">
        <v>81</v>
      </c>
      <c r="AQ4" s="83" t="s">
        <v>81</v>
      </c>
      <c r="AR4" s="83" t="s">
        <v>81</v>
      </c>
      <c r="AS4" s="83" t="s">
        <v>81</v>
      </c>
      <c r="AT4" s="83" t="s">
        <v>81</v>
      </c>
      <c r="AU4" s="83" t="s">
        <v>81</v>
      </c>
      <c r="AV4" s="83" t="s">
        <v>81</v>
      </c>
      <c r="AW4" s="83"/>
    </row>
    <row r="5" spans="1:49" ht="24" customHeight="1" x14ac:dyDescent="0.15">
      <c r="B5" s="289"/>
      <c r="C5" s="326"/>
      <c r="D5" s="284"/>
      <c r="E5" s="261"/>
      <c r="F5" s="101" t="s">
        <v>280</v>
      </c>
      <c r="G5" s="64">
        <v>18</v>
      </c>
      <c r="H5" s="64">
        <v>20</v>
      </c>
      <c r="I5" s="64">
        <v>22</v>
      </c>
      <c r="J5" s="64">
        <v>24</v>
      </c>
      <c r="K5" s="64">
        <v>26</v>
      </c>
      <c r="L5" s="64">
        <v>28</v>
      </c>
      <c r="M5" s="64">
        <v>30</v>
      </c>
      <c r="N5" s="64">
        <v>32</v>
      </c>
      <c r="O5" s="64">
        <v>34</v>
      </c>
      <c r="P5" s="64">
        <v>36</v>
      </c>
      <c r="Q5" s="64">
        <v>38</v>
      </c>
      <c r="R5" s="64">
        <v>40</v>
      </c>
      <c r="S5" s="64">
        <v>42</v>
      </c>
      <c r="T5" s="64">
        <v>44</v>
      </c>
      <c r="U5" s="64">
        <v>46</v>
      </c>
      <c r="V5" s="64">
        <v>48</v>
      </c>
      <c r="W5" s="64">
        <v>50</v>
      </c>
      <c r="X5" s="64">
        <v>52</v>
      </c>
      <c r="Y5" s="64">
        <v>54</v>
      </c>
      <c r="Z5" s="64">
        <v>56</v>
      </c>
      <c r="AA5" s="64">
        <v>58</v>
      </c>
      <c r="AB5" s="64">
        <v>60</v>
      </c>
      <c r="AC5" s="64">
        <v>62</v>
      </c>
      <c r="AD5" s="64">
        <v>64</v>
      </c>
      <c r="AE5" s="64">
        <v>66</v>
      </c>
      <c r="AF5" s="64">
        <v>68</v>
      </c>
      <c r="AG5" s="64">
        <v>70</v>
      </c>
      <c r="AH5" s="64">
        <v>72</v>
      </c>
      <c r="AI5" s="64">
        <v>74</v>
      </c>
      <c r="AJ5" s="64">
        <v>76</v>
      </c>
      <c r="AK5" s="64">
        <v>78</v>
      </c>
      <c r="AL5" s="64">
        <v>80</v>
      </c>
      <c r="AM5" s="64">
        <v>82</v>
      </c>
      <c r="AN5" s="64">
        <v>84</v>
      </c>
      <c r="AO5" s="64">
        <v>86</v>
      </c>
      <c r="AP5" s="64">
        <v>88</v>
      </c>
      <c r="AQ5" s="64">
        <v>90</v>
      </c>
      <c r="AR5" s="64">
        <v>92</v>
      </c>
      <c r="AS5" s="64">
        <v>94</v>
      </c>
      <c r="AT5" s="64">
        <v>96</v>
      </c>
      <c r="AU5" s="64">
        <v>98</v>
      </c>
      <c r="AV5" s="64">
        <v>100</v>
      </c>
      <c r="AW5" s="64"/>
    </row>
    <row r="6" spans="1:49" ht="17.100000000000001" customHeight="1" x14ac:dyDescent="0.15">
      <c r="B6" s="316" t="s">
        <v>76</v>
      </c>
      <c r="C6" s="327"/>
      <c r="D6" s="328"/>
      <c r="E6" s="179">
        <v>100</v>
      </c>
      <c r="F6" s="180">
        <v>0.20570840833119053</v>
      </c>
      <c r="G6" s="180">
        <v>0.59141167395217276</v>
      </c>
      <c r="H6" s="180">
        <v>1.1313962458215481</v>
      </c>
      <c r="I6" s="180">
        <v>1.9542298791463102</v>
      </c>
      <c r="J6" s="180">
        <v>3.7798920030856262</v>
      </c>
      <c r="K6" s="180">
        <v>5.0655695551555668</v>
      </c>
      <c r="L6" s="180">
        <v>6.4283877603497039</v>
      </c>
      <c r="M6" s="180">
        <v>7.9712008228336337</v>
      </c>
      <c r="N6" s="180">
        <v>10.928259192594497</v>
      </c>
      <c r="O6" s="180">
        <v>9.5911545384417582</v>
      </c>
      <c r="P6" s="180">
        <v>8.5111853947030074</v>
      </c>
      <c r="Q6" s="180">
        <v>8.3311905374132156</v>
      </c>
      <c r="R6" s="180">
        <v>7.1483671895088712</v>
      </c>
      <c r="S6" s="180">
        <v>6.1198251478529189</v>
      </c>
      <c r="T6" s="180">
        <v>4.1913088197480075</v>
      </c>
      <c r="U6" s="180">
        <v>4.1141681666238101</v>
      </c>
      <c r="V6" s="180">
        <v>3.0084854718436618</v>
      </c>
      <c r="W6" s="180">
        <v>2.7256364103882746</v>
      </c>
      <c r="X6" s="180">
        <v>1.7742350218565184</v>
      </c>
      <c r="Y6" s="180">
        <v>1.9542298791463102</v>
      </c>
      <c r="Z6" s="180">
        <v>1.0799691437387504</v>
      </c>
      <c r="AA6" s="180">
        <v>0.7971200822833634</v>
      </c>
      <c r="AB6" s="180">
        <v>0.43713036770377989</v>
      </c>
      <c r="AC6" s="180">
        <v>0.77140653124196457</v>
      </c>
      <c r="AD6" s="180">
        <v>0.35998971457958345</v>
      </c>
      <c r="AE6" s="180">
        <v>0.25713551041398819</v>
      </c>
      <c r="AF6" s="180">
        <v>0.23142195937258936</v>
      </c>
      <c r="AG6" s="180">
        <v>0.12856775520699409</v>
      </c>
      <c r="AH6" s="180">
        <v>0.15428130624839292</v>
      </c>
      <c r="AI6" s="180">
        <v>2.5713551041398816E-2</v>
      </c>
      <c r="AJ6" s="180">
        <v>0</v>
      </c>
      <c r="AK6" s="180">
        <v>7.7140653124196462E-2</v>
      </c>
      <c r="AL6" s="180">
        <v>5.1427102082797632E-2</v>
      </c>
      <c r="AM6" s="180">
        <v>0</v>
      </c>
      <c r="AN6" s="180">
        <v>5.1427102082797632E-2</v>
      </c>
      <c r="AO6" s="180">
        <v>0</v>
      </c>
      <c r="AP6" s="180">
        <v>0</v>
      </c>
      <c r="AQ6" s="180">
        <v>0</v>
      </c>
      <c r="AR6" s="180">
        <v>0</v>
      </c>
      <c r="AS6" s="180">
        <v>2.5713551041398816E-2</v>
      </c>
      <c r="AT6" s="180">
        <v>0</v>
      </c>
      <c r="AU6" s="180">
        <v>0</v>
      </c>
      <c r="AV6" s="180">
        <v>0</v>
      </c>
      <c r="AW6" s="180">
        <v>2.5713551041398816E-2</v>
      </c>
    </row>
    <row r="7" spans="1:49" ht="17.100000000000001" customHeight="1" x14ac:dyDescent="0.15">
      <c r="A7" s="29"/>
      <c r="B7" s="307" t="s">
        <v>226</v>
      </c>
      <c r="C7" s="298"/>
      <c r="D7" s="299"/>
      <c r="E7" s="181">
        <v>100</v>
      </c>
      <c r="F7" s="181">
        <v>0.25188916876574308</v>
      </c>
      <c r="G7" s="181">
        <v>0.75566750629722934</v>
      </c>
      <c r="H7" s="181">
        <v>1.070528967254408</v>
      </c>
      <c r="I7" s="181">
        <v>1.7632241813602016</v>
      </c>
      <c r="J7" s="181">
        <v>2.8967254408060454</v>
      </c>
      <c r="K7" s="181">
        <v>4.7858942065491181</v>
      </c>
      <c r="L7" s="181">
        <v>5.3526448362720398</v>
      </c>
      <c r="M7" s="181">
        <v>6.9269521410579351</v>
      </c>
      <c r="N7" s="181">
        <v>9.0050377833753146</v>
      </c>
      <c r="O7" s="181">
        <v>8.3753148614609572</v>
      </c>
      <c r="P7" s="181">
        <v>7.934508816120907</v>
      </c>
      <c r="Q7" s="181">
        <v>7.682619647355164</v>
      </c>
      <c r="R7" s="181">
        <v>7.6196473551637274</v>
      </c>
      <c r="S7" s="181">
        <v>6.6120906801007564</v>
      </c>
      <c r="T7" s="181">
        <v>4.4710327455919394</v>
      </c>
      <c r="U7" s="181">
        <v>4.4710327455919394</v>
      </c>
      <c r="V7" s="181">
        <v>4.093198992443325</v>
      </c>
      <c r="W7" s="181">
        <v>3.7783375314861463</v>
      </c>
      <c r="X7" s="181">
        <v>2.6448362720403025</v>
      </c>
      <c r="Y7" s="181">
        <v>2.7078085642317382</v>
      </c>
      <c r="Z7" s="181">
        <v>1.385390428211587</v>
      </c>
      <c r="AA7" s="181">
        <v>1.3224181360201512</v>
      </c>
      <c r="AB7" s="181">
        <v>0.75566750629722934</v>
      </c>
      <c r="AC7" s="181">
        <v>1.4483627204030227</v>
      </c>
      <c r="AD7" s="181">
        <v>0.50377833753148615</v>
      </c>
      <c r="AE7" s="181">
        <v>0.18891687657430734</v>
      </c>
      <c r="AF7" s="181">
        <v>0.25188916876574308</v>
      </c>
      <c r="AG7" s="181">
        <v>0.25188916876574308</v>
      </c>
      <c r="AH7" s="181">
        <v>0.25188916876574308</v>
      </c>
      <c r="AI7" s="181">
        <v>6.2972292191435769E-2</v>
      </c>
      <c r="AJ7" s="181">
        <v>0</v>
      </c>
      <c r="AK7" s="181">
        <v>0.18891687657430734</v>
      </c>
      <c r="AL7" s="181">
        <v>6.2972292191435769E-2</v>
      </c>
      <c r="AM7" s="181">
        <v>0</v>
      </c>
      <c r="AN7" s="181">
        <v>6.2972292191435769E-2</v>
      </c>
      <c r="AO7" s="181">
        <v>0</v>
      </c>
      <c r="AP7" s="181">
        <v>0</v>
      </c>
      <c r="AQ7" s="181">
        <v>0</v>
      </c>
      <c r="AR7" s="181">
        <v>0</v>
      </c>
      <c r="AS7" s="181">
        <v>0</v>
      </c>
      <c r="AT7" s="181">
        <v>0</v>
      </c>
      <c r="AU7" s="181">
        <v>0</v>
      </c>
      <c r="AV7" s="181">
        <v>0</v>
      </c>
      <c r="AW7" s="181">
        <v>6.2972292191435769E-2</v>
      </c>
    </row>
    <row r="8" spans="1:49" ht="17.100000000000001" customHeight="1" x14ac:dyDescent="0.15">
      <c r="B8" s="218"/>
      <c r="C8" s="307" t="s">
        <v>227</v>
      </c>
      <c r="D8" s="299"/>
      <c r="E8" s="181">
        <v>100</v>
      </c>
      <c r="F8" s="181">
        <v>0.31185031185031187</v>
      </c>
      <c r="G8" s="181">
        <v>0.9355509355509356</v>
      </c>
      <c r="H8" s="181">
        <v>1.3513513513513513</v>
      </c>
      <c r="I8" s="181">
        <v>1.7671517671517671</v>
      </c>
      <c r="J8" s="181">
        <v>2.5987525987525988</v>
      </c>
      <c r="K8" s="181">
        <v>4.2619542619542621</v>
      </c>
      <c r="L8" s="181">
        <v>5.4054054054054053</v>
      </c>
      <c r="M8" s="181">
        <v>6.8607068607068609</v>
      </c>
      <c r="N8" s="181">
        <v>7.2765072765072771</v>
      </c>
      <c r="O8" s="181">
        <v>8.108108108108107</v>
      </c>
      <c r="P8" s="181">
        <v>8.2120582120582117</v>
      </c>
      <c r="Q8" s="181">
        <v>7.2765072765072771</v>
      </c>
      <c r="R8" s="181">
        <v>7.4844074844074848</v>
      </c>
      <c r="S8" s="181">
        <v>5.7172557172557177</v>
      </c>
      <c r="T8" s="181">
        <v>3.8461538461538463</v>
      </c>
      <c r="U8" s="181">
        <v>4.885654885654886</v>
      </c>
      <c r="V8" s="181">
        <v>4.4698544698544707</v>
      </c>
      <c r="W8" s="181">
        <v>3.8461538461538463</v>
      </c>
      <c r="X8" s="181">
        <v>3.0145530145530146</v>
      </c>
      <c r="Y8" s="181">
        <v>3.6382536382536386</v>
      </c>
      <c r="Z8" s="181">
        <v>1.5592515592515592</v>
      </c>
      <c r="AA8" s="181">
        <v>1.6632016632016633</v>
      </c>
      <c r="AB8" s="181">
        <v>1.2474012474012475</v>
      </c>
      <c r="AC8" s="181">
        <v>1.9750519750519753</v>
      </c>
      <c r="AD8" s="181">
        <v>0.62370062370062374</v>
      </c>
      <c r="AE8" s="181">
        <v>0.31185031185031187</v>
      </c>
      <c r="AF8" s="181">
        <v>0.20790020790020791</v>
      </c>
      <c r="AG8" s="181">
        <v>0.41580041580041582</v>
      </c>
      <c r="AH8" s="181">
        <v>0.10395010395010396</v>
      </c>
      <c r="AI8" s="181">
        <v>0.10395010395010396</v>
      </c>
      <c r="AJ8" s="181">
        <v>0</v>
      </c>
      <c r="AK8" s="181">
        <v>0.31185031185031187</v>
      </c>
      <c r="AL8" s="181">
        <v>0</v>
      </c>
      <c r="AM8" s="181">
        <v>0</v>
      </c>
      <c r="AN8" s="181">
        <v>0.10395010395010396</v>
      </c>
      <c r="AO8" s="181">
        <v>0</v>
      </c>
      <c r="AP8" s="181">
        <v>0</v>
      </c>
      <c r="AQ8" s="181">
        <v>0</v>
      </c>
      <c r="AR8" s="181">
        <v>0</v>
      </c>
      <c r="AS8" s="181">
        <v>0</v>
      </c>
      <c r="AT8" s="181">
        <v>0</v>
      </c>
      <c r="AU8" s="181">
        <v>0</v>
      </c>
      <c r="AV8" s="181">
        <v>0</v>
      </c>
      <c r="AW8" s="181">
        <v>0.10395010395010396</v>
      </c>
    </row>
    <row r="9" spans="1:49" ht="17.100000000000001" customHeight="1" x14ac:dyDescent="0.15">
      <c r="B9" s="218"/>
      <c r="C9" s="218"/>
      <c r="D9" s="49" t="s">
        <v>354</v>
      </c>
      <c r="E9" s="181">
        <v>100</v>
      </c>
      <c r="F9" s="181">
        <v>1.5873015873015874</v>
      </c>
      <c r="G9" s="181">
        <v>0</v>
      </c>
      <c r="H9" s="181">
        <v>0</v>
      </c>
      <c r="I9" s="181">
        <v>1.5873015873015874</v>
      </c>
      <c r="J9" s="181">
        <v>0</v>
      </c>
      <c r="K9" s="181">
        <v>0</v>
      </c>
      <c r="L9" s="181">
        <v>3.1746031746031749</v>
      </c>
      <c r="M9" s="181">
        <v>4.7619047619047619</v>
      </c>
      <c r="N9" s="181">
        <v>1.5873015873015874</v>
      </c>
      <c r="O9" s="181">
        <v>9.5238095238095237</v>
      </c>
      <c r="P9" s="181">
        <v>6.3492063492063497</v>
      </c>
      <c r="Q9" s="181">
        <v>11.111111111111112</v>
      </c>
      <c r="R9" s="181">
        <v>1.5873015873015874</v>
      </c>
      <c r="S9" s="181">
        <v>7.9365079365079367</v>
      </c>
      <c r="T9" s="181">
        <v>1.5873015873015874</v>
      </c>
      <c r="U9" s="181">
        <v>7.9365079365079367</v>
      </c>
      <c r="V9" s="181">
        <v>6.3492063492063497</v>
      </c>
      <c r="W9" s="181">
        <v>0</v>
      </c>
      <c r="X9" s="181">
        <v>1.5873015873015874</v>
      </c>
      <c r="Y9" s="181">
        <v>6.3492063492063497</v>
      </c>
      <c r="Z9" s="181">
        <v>3.1746031746031749</v>
      </c>
      <c r="AA9" s="181">
        <v>4.7619047619047619</v>
      </c>
      <c r="AB9" s="181">
        <v>1.5873015873015874</v>
      </c>
      <c r="AC9" s="181">
        <v>4.7619047619047619</v>
      </c>
      <c r="AD9" s="181">
        <v>3.1746031746031749</v>
      </c>
      <c r="AE9" s="181">
        <v>0</v>
      </c>
      <c r="AF9" s="181">
        <v>0</v>
      </c>
      <c r="AG9" s="181">
        <v>3.1746031746031749</v>
      </c>
      <c r="AH9" s="181">
        <v>1.5873015873015874</v>
      </c>
      <c r="AI9" s="181">
        <v>1.5873015873015874</v>
      </c>
      <c r="AJ9" s="181">
        <v>0</v>
      </c>
      <c r="AK9" s="181">
        <v>0</v>
      </c>
      <c r="AL9" s="181">
        <v>0</v>
      </c>
      <c r="AM9" s="181">
        <v>0</v>
      </c>
      <c r="AN9" s="181">
        <v>1.5873015873015874</v>
      </c>
      <c r="AO9" s="181">
        <v>0</v>
      </c>
      <c r="AP9" s="181">
        <v>0</v>
      </c>
      <c r="AQ9" s="181">
        <v>0</v>
      </c>
      <c r="AR9" s="181">
        <v>0</v>
      </c>
      <c r="AS9" s="181">
        <v>0</v>
      </c>
      <c r="AT9" s="181">
        <v>0</v>
      </c>
      <c r="AU9" s="181">
        <v>0</v>
      </c>
      <c r="AV9" s="181">
        <v>0</v>
      </c>
      <c r="AW9" s="181">
        <v>1.5873015873015874</v>
      </c>
    </row>
    <row r="10" spans="1:49" ht="17.100000000000001" customHeight="1" x14ac:dyDescent="0.15">
      <c r="A10" s="29"/>
      <c r="B10" s="218"/>
      <c r="C10" s="218"/>
      <c r="D10" s="49" t="s">
        <v>355</v>
      </c>
      <c r="E10" s="181">
        <v>100</v>
      </c>
      <c r="F10" s="181">
        <v>0</v>
      </c>
      <c r="G10" s="181">
        <v>0.52910052910052918</v>
      </c>
      <c r="H10" s="181">
        <v>1.5873015873015874</v>
      </c>
      <c r="I10" s="181">
        <v>1.0582010582010584</v>
      </c>
      <c r="J10" s="181">
        <v>1.5873015873015874</v>
      </c>
      <c r="K10" s="181">
        <v>2.1164021164021167</v>
      </c>
      <c r="L10" s="181">
        <v>5.8201058201058196</v>
      </c>
      <c r="M10" s="181">
        <v>6.3492063492063497</v>
      </c>
      <c r="N10" s="181">
        <v>4.2328042328042335</v>
      </c>
      <c r="O10" s="181">
        <v>6.8783068783068781</v>
      </c>
      <c r="P10" s="181">
        <v>7.9365079365079367</v>
      </c>
      <c r="Q10" s="181">
        <v>8.4656084656084651</v>
      </c>
      <c r="R10" s="181">
        <v>6.3492063492063497</v>
      </c>
      <c r="S10" s="181">
        <v>2.6455026455026456</v>
      </c>
      <c r="T10" s="181">
        <v>6.8783068783068781</v>
      </c>
      <c r="U10" s="181">
        <v>5.2910052910052912</v>
      </c>
      <c r="V10" s="181">
        <v>4.2328042328042335</v>
      </c>
      <c r="W10" s="181">
        <v>5.2910052910052912</v>
      </c>
      <c r="X10" s="181">
        <v>4.2328042328042335</v>
      </c>
      <c r="Y10" s="181">
        <v>5.2910052910052912</v>
      </c>
      <c r="Z10" s="181">
        <v>3.1746031746031749</v>
      </c>
      <c r="AA10" s="181">
        <v>2.1164021164021167</v>
      </c>
      <c r="AB10" s="181">
        <v>2.6455026455026456</v>
      </c>
      <c r="AC10" s="181">
        <v>3.1746031746031749</v>
      </c>
      <c r="AD10" s="181">
        <v>1.5873015873015874</v>
      </c>
      <c r="AE10" s="181">
        <v>0</v>
      </c>
      <c r="AF10" s="181">
        <v>0.52910052910052918</v>
      </c>
      <c r="AG10" s="181">
        <v>0</v>
      </c>
      <c r="AH10" s="181">
        <v>0</v>
      </c>
      <c r="AI10" s="181">
        <v>0</v>
      </c>
      <c r="AJ10" s="181">
        <v>0</v>
      </c>
      <c r="AK10" s="181">
        <v>0</v>
      </c>
      <c r="AL10" s="181">
        <v>0</v>
      </c>
      <c r="AM10" s="181">
        <v>0</v>
      </c>
      <c r="AN10" s="181">
        <v>0</v>
      </c>
      <c r="AO10" s="181">
        <v>0</v>
      </c>
      <c r="AP10" s="181">
        <v>0</v>
      </c>
      <c r="AQ10" s="181">
        <v>0</v>
      </c>
      <c r="AR10" s="181">
        <v>0</v>
      </c>
      <c r="AS10" s="181">
        <v>0</v>
      </c>
      <c r="AT10" s="181">
        <v>0</v>
      </c>
      <c r="AU10" s="181">
        <v>0</v>
      </c>
      <c r="AV10" s="181">
        <v>0</v>
      </c>
      <c r="AW10" s="181">
        <v>0</v>
      </c>
    </row>
    <row r="11" spans="1:49" ht="17.100000000000001" customHeight="1" x14ac:dyDescent="0.15">
      <c r="B11" s="218"/>
      <c r="C11" s="218"/>
      <c r="D11" s="49" t="s">
        <v>356</v>
      </c>
      <c r="E11" s="181">
        <v>100</v>
      </c>
      <c r="F11" s="181">
        <v>0</v>
      </c>
      <c r="G11" s="181">
        <v>0.58479532163742687</v>
      </c>
      <c r="H11" s="181">
        <v>1.7543859649122806</v>
      </c>
      <c r="I11" s="181">
        <v>0.58479532163742687</v>
      </c>
      <c r="J11" s="181">
        <v>2.9239766081871346</v>
      </c>
      <c r="K11" s="181">
        <v>2.9239766081871346</v>
      </c>
      <c r="L11" s="181">
        <v>4.6783625730994149</v>
      </c>
      <c r="M11" s="181">
        <v>4.6783625730994149</v>
      </c>
      <c r="N11" s="181">
        <v>5.8479532163742691</v>
      </c>
      <c r="O11" s="181">
        <v>6.4327485380116958</v>
      </c>
      <c r="P11" s="181">
        <v>9.3567251461988299</v>
      </c>
      <c r="Q11" s="181">
        <v>6.4327485380116958</v>
      </c>
      <c r="R11" s="181">
        <v>9.3567251461988299</v>
      </c>
      <c r="S11" s="181">
        <v>8.1871345029239766</v>
      </c>
      <c r="T11" s="181">
        <v>4.0935672514619883</v>
      </c>
      <c r="U11" s="181">
        <v>5.2631578947368425</v>
      </c>
      <c r="V11" s="181">
        <v>4.0935672514619883</v>
      </c>
      <c r="W11" s="181">
        <v>6.4327485380116958</v>
      </c>
      <c r="X11" s="181">
        <v>4.6783625730994149</v>
      </c>
      <c r="Y11" s="181">
        <v>4.0935672514619883</v>
      </c>
      <c r="Z11" s="181">
        <v>1.1695906432748537</v>
      </c>
      <c r="AA11" s="181">
        <v>0.58479532163742687</v>
      </c>
      <c r="AB11" s="181">
        <v>1.1695906432748537</v>
      </c>
      <c r="AC11" s="181">
        <v>2.3391812865497075</v>
      </c>
      <c r="AD11" s="181">
        <v>0</v>
      </c>
      <c r="AE11" s="181">
        <v>1.1695906432748537</v>
      </c>
      <c r="AF11" s="181">
        <v>0</v>
      </c>
      <c r="AG11" s="181">
        <v>0.58479532163742687</v>
      </c>
      <c r="AH11" s="181">
        <v>0</v>
      </c>
      <c r="AI11" s="181">
        <v>0</v>
      </c>
      <c r="AJ11" s="181">
        <v>0</v>
      </c>
      <c r="AK11" s="181">
        <v>0.58479532163742687</v>
      </c>
      <c r="AL11" s="181">
        <v>0</v>
      </c>
      <c r="AM11" s="181">
        <v>0</v>
      </c>
      <c r="AN11" s="181">
        <v>0</v>
      </c>
      <c r="AO11" s="181">
        <v>0</v>
      </c>
      <c r="AP11" s="181">
        <v>0</v>
      </c>
      <c r="AQ11" s="181">
        <v>0</v>
      </c>
      <c r="AR11" s="181">
        <v>0</v>
      </c>
      <c r="AS11" s="181">
        <v>0</v>
      </c>
      <c r="AT11" s="181">
        <v>0</v>
      </c>
      <c r="AU11" s="181">
        <v>0</v>
      </c>
      <c r="AV11" s="181">
        <v>0</v>
      </c>
      <c r="AW11" s="181">
        <v>0</v>
      </c>
    </row>
    <row r="12" spans="1:49" ht="17.100000000000001" customHeight="1" x14ac:dyDescent="0.15">
      <c r="B12" s="218"/>
      <c r="C12" s="218"/>
      <c r="D12" s="49" t="s">
        <v>357</v>
      </c>
      <c r="E12" s="181">
        <v>100</v>
      </c>
      <c r="F12" s="181">
        <v>0</v>
      </c>
      <c r="G12" s="181">
        <v>1.5228426395939088</v>
      </c>
      <c r="H12" s="181">
        <v>1.015228426395939</v>
      </c>
      <c r="I12" s="181">
        <v>2.5380710659898482</v>
      </c>
      <c r="J12" s="181">
        <v>2.030456852791878</v>
      </c>
      <c r="K12" s="181">
        <v>6.5989847715736039</v>
      </c>
      <c r="L12" s="181">
        <v>6.091370558375635</v>
      </c>
      <c r="M12" s="181">
        <v>8.6294416243654819</v>
      </c>
      <c r="N12" s="181">
        <v>9.1370558375634516</v>
      </c>
      <c r="O12" s="181">
        <v>7.6142131979695433</v>
      </c>
      <c r="P12" s="181">
        <v>7.1065989847715736</v>
      </c>
      <c r="Q12" s="181">
        <v>7.6142131979695433</v>
      </c>
      <c r="R12" s="181">
        <v>7.1065989847715736</v>
      </c>
      <c r="S12" s="181">
        <v>5.0761421319796964</v>
      </c>
      <c r="T12" s="181">
        <v>3.5532994923857868</v>
      </c>
      <c r="U12" s="181">
        <v>5.0761421319796964</v>
      </c>
      <c r="V12" s="181">
        <v>6.091370558375635</v>
      </c>
      <c r="W12" s="181">
        <v>2.5380710659898482</v>
      </c>
      <c r="X12" s="181">
        <v>3.0456852791878175</v>
      </c>
      <c r="Y12" s="181">
        <v>3.5532994923857868</v>
      </c>
      <c r="Z12" s="181">
        <v>1.015228426395939</v>
      </c>
      <c r="AA12" s="181">
        <v>2.030456852791878</v>
      </c>
      <c r="AB12" s="181">
        <v>0</v>
      </c>
      <c r="AC12" s="181">
        <v>1.015228426395939</v>
      </c>
      <c r="AD12" s="181">
        <v>0</v>
      </c>
      <c r="AE12" s="181">
        <v>0</v>
      </c>
      <c r="AF12" s="181">
        <v>0</v>
      </c>
      <c r="AG12" s="181">
        <v>0</v>
      </c>
      <c r="AH12" s="181">
        <v>0</v>
      </c>
      <c r="AI12" s="181">
        <v>0</v>
      </c>
      <c r="AJ12" s="181">
        <v>0</v>
      </c>
      <c r="AK12" s="181">
        <v>0</v>
      </c>
      <c r="AL12" s="181">
        <v>0</v>
      </c>
      <c r="AM12" s="181">
        <v>0</v>
      </c>
      <c r="AN12" s="181">
        <v>0</v>
      </c>
      <c r="AO12" s="181">
        <v>0</v>
      </c>
      <c r="AP12" s="181">
        <v>0</v>
      </c>
      <c r="AQ12" s="181">
        <v>0</v>
      </c>
      <c r="AR12" s="181">
        <v>0</v>
      </c>
      <c r="AS12" s="181">
        <v>0</v>
      </c>
      <c r="AT12" s="181">
        <v>0</v>
      </c>
      <c r="AU12" s="181">
        <v>0</v>
      </c>
      <c r="AV12" s="181">
        <v>0</v>
      </c>
      <c r="AW12" s="181">
        <v>0</v>
      </c>
    </row>
    <row r="13" spans="1:49" ht="17.100000000000001" customHeight="1" x14ac:dyDescent="0.15">
      <c r="A13" s="29"/>
      <c r="B13" s="218"/>
      <c r="C13" s="218"/>
      <c r="D13" s="49" t="s">
        <v>358</v>
      </c>
      <c r="E13" s="181">
        <v>100</v>
      </c>
      <c r="F13" s="181">
        <v>0.62111801242236031</v>
      </c>
      <c r="G13" s="181">
        <v>0.62111801242236031</v>
      </c>
      <c r="H13" s="181">
        <v>0.62111801242236031</v>
      </c>
      <c r="I13" s="181">
        <v>2.4844720496894412</v>
      </c>
      <c r="J13" s="181">
        <v>4.3478260869565215</v>
      </c>
      <c r="K13" s="181">
        <v>5.5900621118012426</v>
      </c>
      <c r="L13" s="181">
        <v>5.5900621118012426</v>
      </c>
      <c r="M13" s="181">
        <v>7.4534161490683228</v>
      </c>
      <c r="N13" s="181">
        <v>8.0745341614906838</v>
      </c>
      <c r="O13" s="181">
        <v>9.316770186335404</v>
      </c>
      <c r="P13" s="181">
        <v>8.0745341614906838</v>
      </c>
      <c r="Q13" s="181">
        <v>4.3478260869565215</v>
      </c>
      <c r="R13" s="181">
        <v>9.316770186335404</v>
      </c>
      <c r="S13" s="181">
        <v>3.7267080745341614</v>
      </c>
      <c r="T13" s="181">
        <v>3.1055900621118013</v>
      </c>
      <c r="U13" s="181">
        <v>4.9689440993788825</v>
      </c>
      <c r="V13" s="181">
        <v>3.7267080745341614</v>
      </c>
      <c r="W13" s="181">
        <v>4.9689440993788825</v>
      </c>
      <c r="X13" s="181">
        <v>2.4844720496894412</v>
      </c>
      <c r="Y13" s="181">
        <v>2.4844720496894412</v>
      </c>
      <c r="Z13" s="181">
        <v>1.2422360248447206</v>
      </c>
      <c r="AA13" s="181">
        <v>0.62111801242236031</v>
      </c>
      <c r="AB13" s="181">
        <v>1.8633540372670807</v>
      </c>
      <c r="AC13" s="181">
        <v>1.2422360248447206</v>
      </c>
      <c r="AD13" s="181">
        <v>0.62111801242236031</v>
      </c>
      <c r="AE13" s="181">
        <v>0.62111801242236031</v>
      </c>
      <c r="AF13" s="181">
        <v>0.62111801242236031</v>
      </c>
      <c r="AG13" s="181">
        <v>0</v>
      </c>
      <c r="AH13" s="181">
        <v>0</v>
      </c>
      <c r="AI13" s="181">
        <v>0</v>
      </c>
      <c r="AJ13" s="181">
        <v>0</v>
      </c>
      <c r="AK13" s="181">
        <v>1.2422360248447206</v>
      </c>
      <c r="AL13" s="181">
        <v>0</v>
      </c>
      <c r="AM13" s="181">
        <v>0</v>
      </c>
      <c r="AN13" s="181">
        <v>0</v>
      </c>
      <c r="AO13" s="181">
        <v>0</v>
      </c>
      <c r="AP13" s="181">
        <v>0</v>
      </c>
      <c r="AQ13" s="181">
        <v>0</v>
      </c>
      <c r="AR13" s="181">
        <v>0</v>
      </c>
      <c r="AS13" s="181">
        <v>0</v>
      </c>
      <c r="AT13" s="181">
        <v>0</v>
      </c>
      <c r="AU13" s="181">
        <v>0</v>
      </c>
      <c r="AV13" s="181">
        <v>0</v>
      </c>
      <c r="AW13" s="181">
        <v>0</v>
      </c>
    </row>
    <row r="14" spans="1:49" ht="17.100000000000001" customHeight="1" x14ac:dyDescent="0.15">
      <c r="B14" s="218"/>
      <c r="C14" s="218"/>
      <c r="D14" s="49" t="s">
        <v>359</v>
      </c>
      <c r="E14" s="181">
        <v>100</v>
      </c>
      <c r="F14" s="181">
        <v>0.86206896551724144</v>
      </c>
      <c r="G14" s="181">
        <v>1.7241379310344829</v>
      </c>
      <c r="H14" s="181">
        <v>3.4482758620689657</v>
      </c>
      <c r="I14" s="181">
        <v>3.4482758620689657</v>
      </c>
      <c r="J14" s="181">
        <v>2.5862068965517246</v>
      </c>
      <c r="K14" s="181">
        <v>4.3103448275862064</v>
      </c>
      <c r="L14" s="181">
        <v>7.7586206896551726</v>
      </c>
      <c r="M14" s="181">
        <v>7.7586206896551726</v>
      </c>
      <c r="N14" s="181">
        <v>12.068965517241379</v>
      </c>
      <c r="O14" s="181">
        <v>9.4827586206896548</v>
      </c>
      <c r="P14" s="181">
        <v>7.7586206896551726</v>
      </c>
      <c r="Q14" s="181">
        <v>5.1724137931034493</v>
      </c>
      <c r="R14" s="181">
        <v>7.7586206896551726</v>
      </c>
      <c r="S14" s="181">
        <v>8.6206896551724128</v>
      </c>
      <c r="T14" s="181">
        <v>2.5862068965517246</v>
      </c>
      <c r="U14" s="181">
        <v>2.5862068965517246</v>
      </c>
      <c r="V14" s="181">
        <v>3.4482758620689657</v>
      </c>
      <c r="W14" s="181">
        <v>2.5862068965517246</v>
      </c>
      <c r="X14" s="181">
        <v>0.86206896551724144</v>
      </c>
      <c r="Y14" s="181">
        <v>0.86206896551724144</v>
      </c>
      <c r="Z14" s="181">
        <v>0.86206896551724144</v>
      </c>
      <c r="AA14" s="181">
        <v>0.86206896551724144</v>
      </c>
      <c r="AB14" s="181">
        <v>0.86206896551724144</v>
      </c>
      <c r="AC14" s="181">
        <v>1.7241379310344829</v>
      </c>
      <c r="AD14" s="181">
        <v>0</v>
      </c>
      <c r="AE14" s="181">
        <v>0</v>
      </c>
      <c r="AF14" s="181">
        <v>0</v>
      </c>
      <c r="AG14" s="181">
        <v>0</v>
      </c>
      <c r="AH14" s="181">
        <v>0</v>
      </c>
      <c r="AI14" s="181">
        <v>0</v>
      </c>
      <c r="AJ14" s="181">
        <v>0</v>
      </c>
      <c r="AK14" s="181">
        <v>0</v>
      </c>
      <c r="AL14" s="181">
        <v>0</v>
      </c>
      <c r="AM14" s="181">
        <v>0</v>
      </c>
      <c r="AN14" s="181">
        <v>0</v>
      </c>
      <c r="AO14" s="181">
        <v>0</v>
      </c>
      <c r="AP14" s="181">
        <v>0</v>
      </c>
      <c r="AQ14" s="181">
        <v>0</v>
      </c>
      <c r="AR14" s="181">
        <v>0</v>
      </c>
      <c r="AS14" s="181">
        <v>0</v>
      </c>
      <c r="AT14" s="181">
        <v>0</v>
      </c>
      <c r="AU14" s="181">
        <v>0</v>
      </c>
      <c r="AV14" s="181">
        <v>0</v>
      </c>
      <c r="AW14" s="181">
        <v>0</v>
      </c>
    </row>
    <row r="15" spans="1:49" ht="17.100000000000001" customHeight="1" x14ac:dyDescent="0.15">
      <c r="B15" s="218"/>
      <c r="C15" s="329"/>
      <c r="D15" s="49" t="s">
        <v>360</v>
      </c>
      <c r="E15" s="181">
        <v>100</v>
      </c>
      <c r="F15" s="181">
        <v>0</v>
      </c>
      <c r="G15" s="181">
        <v>1.5384615384615383</v>
      </c>
      <c r="H15" s="181">
        <v>0</v>
      </c>
      <c r="I15" s="181">
        <v>0</v>
      </c>
      <c r="J15" s="181">
        <v>4.6153846153846159</v>
      </c>
      <c r="K15" s="181">
        <v>7.6923076923076925</v>
      </c>
      <c r="L15" s="181">
        <v>1.5384615384615383</v>
      </c>
      <c r="M15" s="181">
        <v>7.6923076923076925</v>
      </c>
      <c r="N15" s="181">
        <v>9.2307692307692317</v>
      </c>
      <c r="O15" s="181">
        <v>10.76923076923077</v>
      </c>
      <c r="P15" s="181">
        <v>12.307692307692307</v>
      </c>
      <c r="Q15" s="181">
        <v>12.307692307692307</v>
      </c>
      <c r="R15" s="181">
        <v>7.6923076923076925</v>
      </c>
      <c r="S15" s="181">
        <v>7.6923076923076925</v>
      </c>
      <c r="T15" s="181">
        <v>1.5384615384615383</v>
      </c>
      <c r="U15" s="181">
        <v>3.0769230769230766</v>
      </c>
      <c r="V15" s="181">
        <v>3.0769230769230766</v>
      </c>
      <c r="W15" s="181">
        <v>0</v>
      </c>
      <c r="X15" s="181">
        <v>1.5384615384615383</v>
      </c>
      <c r="Y15" s="181">
        <v>3.0769230769230766</v>
      </c>
      <c r="Z15" s="181">
        <v>0</v>
      </c>
      <c r="AA15" s="181">
        <v>3.0769230769230766</v>
      </c>
      <c r="AB15" s="181">
        <v>0</v>
      </c>
      <c r="AC15" s="181">
        <v>0</v>
      </c>
      <c r="AD15" s="181">
        <v>0</v>
      </c>
      <c r="AE15" s="181">
        <v>0</v>
      </c>
      <c r="AF15" s="181">
        <v>0</v>
      </c>
      <c r="AG15" s="181">
        <v>1.5384615384615383</v>
      </c>
      <c r="AH15" s="181">
        <v>0</v>
      </c>
      <c r="AI15" s="181">
        <v>0</v>
      </c>
      <c r="AJ15" s="181">
        <v>0</v>
      </c>
      <c r="AK15" s="181">
        <v>0</v>
      </c>
      <c r="AL15" s="181">
        <v>0</v>
      </c>
      <c r="AM15" s="181">
        <v>0</v>
      </c>
      <c r="AN15" s="181">
        <v>0</v>
      </c>
      <c r="AO15" s="181">
        <v>0</v>
      </c>
      <c r="AP15" s="181">
        <v>0</v>
      </c>
      <c r="AQ15" s="181">
        <v>0</v>
      </c>
      <c r="AR15" s="181">
        <v>0</v>
      </c>
      <c r="AS15" s="181">
        <v>0</v>
      </c>
      <c r="AT15" s="181">
        <v>0</v>
      </c>
      <c r="AU15" s="181">
        <v>0</v>
      </c>
      <c r="AV15" s="181">
        <v>0</v>
      </c>
      <c r="AW15" s="181">
        <v>0</v>
      </c>
    </row>
    <row r="16" spans="1:49" ht="17.100000000000001" customHeight="1" x14ac:dyDescent="0.15">
      <c r="B16" s="218"/>
      <c r="C16" s="306" t="s">
        <v>228</v>
      </c>
      <c r="D16" s="328"/>
      <c r="E16" s="181">
        <v>100</v>
      </c>
      <c r="F16" s="181">
        <v>0</v>
      </c>
      <c r="G16" s="181">
        <v>0.31847133757961787</v>
      </c>
      <c r="H16" s="181">
        <v>0.63694267515923575</v>
      </c>
      <c r="I16" s="181">
        <v>2.547770700636943</v>
      </c>
      <c r="J16" s="181">
        <v>2.2292993630573248</v>
      </c>
      <c r="K16" s="181">
        <v>4.4585987261146496</v>
      </c>
      <c r="L16" s="181">
        <v>5.095541401273886</v>
      </c>
      <c r="M16" s="181">
        <v>8.9171974522292992</v>
      </c>
      <c r="N16" s="181">
        <v>10.509554140127388</v>
      </c>
      <c r="O16" s="181">
        <v>8.598726114649681</v>
      </c>
      <c r="P16" s="181">
        <v>7.6433121019108281</v>
      </c>
      <c r="Q16" s="181">
        <v>7.6433121019108281</v>
      </c>
      <c r="R16" s="181">
        <v>6.369426751592357</v>
      </c>
      <c r="S16" s="181">
        <v>7.6433121019108281</v>
      </c>
      <c r="T16" s="181">
        <v>6.369426751592357</v>
      </c>
      <c r="U16" s="181">
        <v>4.1401273885350323</v>
      </c>
      <c r="V16" s="181">
        <v>3.5031847133757963</v>
      </c>
      <c r="W16" s="181">
        <v>5.095541401273886</v>
      </c>
      <c r="X16" s="181">
        <v>2.547770700636943</v>
      </c>
      <c r="Y16" s="181">
        <v>1.5923566878980893</v>
      </c>
      <c r="Z16" s="181">
        <v>1.2738853503184715</v>
      </c>
      <c r="AA16" s="181">
        <v>1.2738853503184715</v>
      </c>
      <c r="AB16" s="181">
        <v>0</v>
      </c>
      <c r="AC16" s="181">
        <v>0.63694267515923575</v>
      </c>
      <c r="AD16" s="181">
        <v>0.31847133757961787</v>
      </c>
      <c r="AE16" s="181">
        <v>0</v>
      </c>
      <c r="AF16" s="181">
        <v>0.31847133757961787</v>
      </c>
      <c r="AG16" s="181">
        <v>0</v>
      </c>
      <c r="AH16" s="181">
        <v>0.31847133757961787</v>
      </c>
      <c r="AI16" s="181">
        <v>0</v>
      </c>
      <c r="AJ16" s="181">
        <v>0</v>
      </c>
      <c r="AK16" s="181">
        <v>0</v>
      </c>
      <c r="AL16" s="181">
        <v>0</v>
      </c>
      <c r="AM16" s="181">
        <v>0</v>
      </c>
      <c r="AN16" s="181">
        <v>0</v>
      </c>
      <c r="AO16" s="181">
        <v>0</v>
      </c>
      <c r="AP16" s="181">
        <v>0</v>
      </c>
      <c r="AQ16" s="181">
        <v>0</v>
      </c>
      <c r="AR16" s="181">
        <v>0</v>
      </c>
      <c r="AS16" s="181">
        <v>0</v>
      </c>
      <c r="AT16" s="181">
        <v>0</v>
      </c>
      <c r="AU16" s="181">
        <v>0</v>
      </c>
      <c r="AV16" s="181">
        <v>0</v>
      </c>
      <c r="AW16" s="181">
        <v>0</v>
      </c>
    </row>
    <row r="17" spans="2:49" ht="17.100000000000001" customHeight="1" x14ac:dyDescent="0.15">
      <c r="B17" s="218"/>
      <c r="C17" s="218"/>
      <c r="D17" s="49" t="s">
        <v>354</v>
      </c>
      <c r="E17" s="181">
        <v>100</v>
      </c>
      <c r="F17" s="181">
        <v>0</v>
      </c>
      <c r="G17" s="181">
        <v>1.8867924528301887</v>
      </c>
      <c r="H17" s="181">
        <v>0</v>
      </c>
      <c r="I17" s="181">
        <v>1.8867924528301887</v>
      </c>
      <c r="J17" s="181">
        <v>3.7735849056603774</v>
      </c>
      <c r="K17" s="181">
        <v>3.7735849056603774</v>
      </c>
      <c r="L17" s="181">
        <v>3.7735849056603774</v>
      </c>
      <c r="M17" s="181">
        <v>7.5471698113207548</v>
      </c>
      <c r="N17" s="181">
        <v>20.754716981132077</v>
      </c>
      <c r="O17" s="181">
        <v>3.7735849056603774</v>
      </c>
      <c r="P17" s="181">
        <v>13.20754716981132</v>
      </c>
      <c r="Q17" s="181">
        <v>7.5471698113207548</v>
      </c>
      <c r="R17" s="181">
        <v>5.6603773584905666</v>
      </c>
      <c r="S17" s="181">
        <v>3.7735849056603774</v>
      </c>
      <c r="T17" s="181">
        <v>7.5471698113207548</v>
      </c>
      <c r="U17" s="181">
        <v>0</v>
      </c>
      <c r="V17" s="181">
        <v>7.5471698113207548</v>
      </c>
      <c r="W17" s="181">
        <v>0</v>
      </c>
      <c r="X17" s="181">
        <v>0</v>
      </c>
      <c r="Y17" s="181">
        <v>1.8867924528301887</v>
      </c>
      <c r="Z17" s="181">
        <v>1.8867924528301887</v>
      </c>
      <c r="AA17" s="181">
        <v>3.7735849056603774</v>
      </c>
      <c r="AB17" s="181">
        <v>0</v>
      </c>
      <c r="AC17" s="181">
        <v>0</v>
      </c>
      <c r="AD17" s="181">
        <v>0</v>
      </c>
      <c r="AE17" s="181">
        <v>0</v>
      </c>
      <c r="AF17" s="181">
        <v>0</v>
      </c>
      <c r="AG17" s="181">
        <v>0</v>
      </c>
      <c r="AH17" s="181">
        <v>0</v>
      </c>
      <c r="AI17" s="181">
        <v>0</v>
      </c>
      <c r="AJ17" s="181">
        <v>0</v>
      </c>
      <c r="AK17" s="181">
        <v>0</v>
      </c>
      <c r="AL17" s="181">
        <v>0</v>
      </c>
      <c r="AM17" s="181">
        <v>0</v>
      </c>
      <c r="AN17" s="181">
        <v>0</v>
      </c>
      <c r="AO17" s="181">
        <v>0</v>
      </c>
      <c r="AP17" s="181">
        <v>0</v>
      </c>
      <c r="AQ17" s="181">
        <v>0</v>
      </c>
      <c r="AR17" s="181">
        <v>0</v>
      </c>
      <c r="AS17" s="181">
        <v>0</v>
      </c>
      <c r="AT17" s="181">
        <v>0</v>
      </c>
      <c r="AU17" s="181">
        <v>0</v>
      </c>
      <c r="AV17" s="181">
        <v>0</v>
      </c>
      <c r="AW17" s="181">
        <v>0</v>
      </c>
    </row>
    <row r="18" spans="2:49" ht="17.100000000000001" customHeight="1" x14ac:dyDescent="0.15">
      <c r="B18" s="218"/>
      <c r="C18" s="218"/>
      <c r="D18" s="49" t="s">
        <v>355</v>
      </c>
      <c r="E18" s="181">
        <v>100</v>
      </c>
      <c r="F18" s="181">
        <v>0</v>
      </c>
      <c r="G18" s="181">
        <v>0</v>
      </c>
      <c r="H18" s="181">
        <v>1.2820512820512819</v>
      </c>
      <c r="I18" s="181">
        <v>5.1282051282051277</v>
      </c>
      <c r="J18" s="181">
        <v>0</v>
      </c>
      <c r="K18" s="181">
        <v>7.6923076923076925</v>
      </c>
      <c r="L18" s="181">
        <v>3.8461538461538463</v>
      </c>
      <c r="M18" s="181">
        <v>8.9743589743589745</v>
      </c>
      <c r="N18" s="181">
        <v>7.6923076923076925</v>
      </c>
      <c r="O18" s="181">
        <v>8.9743589743589745</v>
      </c>
      <c r="P18" s="181">
        <v>1.2820512820512819</v>
      </c>
      <c r="Q18" s="181">
        <v>8.9743589743589745</v>
      </c>
      <c r="R18" s="181">
        <v>3.8461538461538463</v>
      </c>
      <c r="S18" s="181">
        <v>3.8461538461538463</v>
      </c>
      <c r="T18" s="181">
        <v>10.256410256410255</v>
      </c>
      <c r="U18" s="181">
        <v>5.1282051282051277</v>
      </c>
      <c r="V18" s="181">
        <v>6.4102564102564106</v>
      </c>
      <c r="W18" s="181">
        <v>3.8461538461538463</v>
      </c>
      <c r="X18" s="181">
        <v>6.4102564102564106</v>
      </c>
      <c r="Y18" s="181">
        <v>0</v>
      </c>
      <c r="Z18" s="181">
        <v>2.5641025641025639</v>
      </c>
      <c r="AA18" s="181">
        <v>0</v>
      </c>
      <c r="AB18" s="181">
        <v>0</v>
      </c>
      <c r="AC18" s="181">
        <v>0</v>
      </c>
      <c r="AD18" s="181">
        <v>1.2820512820512819</v>
      </c>
      <c r="AE18" s="181">
        <v>0</v>
      </c>
      <c r="AF18" s="181">
        <v>1.2820512820512819</v>
      </c>
      <c r="AG18" s="181">
        <v>0</v>
      </c>
      <c r="AH18" s="181">
        <v>1.2820512820512819</v>
      </c>
      <c r="AI18" s="181">
        <v>0</v>
      </c>
      <c r="AJ18" s="181">
        <v>0</v>
      </c>
      <c r="AK18" s="181">
        <v>0</v>
      </c>
      <c r="AL18" s="181">
        <v>0</v>
      </c>
      <c r="AM18" s="181">
        <v>0</v>
      </c>
      <c r="AN18" s="181">
        <v>0</v>
      </c>
      <c r="AO18" s="181">
        <v>0</v>
      </c>
      <c r="AP18" s="181">
        <v>0</v>
      </c>
      <c r="AQ18" s="181">
        <v>0</v>
      </c>
      <c r="AR18" s="181">
        <v>0</v>
      </c>
      <c r="AS18" s="181">
        <v>0</v>
      </c>
      <c r="AT18" s="181">
        <v>0</v>
      </c>
      <c r="AU18" s="181">
        <v>0</v>
      </c>
      <c r="AV18" s="181">
        <v>0</v>
      </c>
      <c r="AW18" s="181">
        <v>0</v>
      </c>
    </row>
    <row r="19" spans="2:49" ht="17.100000000000001" customHeight="1" x14ac:dyDescent="0.15">
      <c r="B19" s="218"/>
      <c r="C19" s="218"/>
      <c r="D19" s="49" t="s">
        <v>356</v>
      </c>
      <c r="E19" s="181">
        <v>100</v>
      </c>
      <c r="F19" s="181">
        <v>0</v>
      </c>
      <c r="G19" s="181">
        <v>0</v>
      </c>
      <c r="H19" s="181">
        <v>0</v>
      </c>
      <c r="I19" s="181">
        <v>3.3333333333333335</v>
      </c>
      <c r="J19" s="181">
        <v>3.3333333333333335</v>
      </c>
      <c r="K19" s="181">
        <v>3.3333333333333335</v>
      </c>
      <c r="L19" s="181">
        <v>6.666666666666667</v>
      </c>
      <c r="M19" s="181">
        <v>5</v>
      </c>
      <c r="N19" s="181">
        <v>13.333333333333334</v>
      </c>
      <c r="O19" s="181">
        <v>8.3333333333333339</v>
      </c>
      <c r="P19" s="181">
        <v>1.6666666666666667</v>
      </c>
      <c r="Q19" s="181">
        <v>10</v>
      </c>
      <c r="R19" s="181">
        <v>6.666666666666667</v>
      </c>
      <c r="S19" s="181">
        <v>15</v>
      </c>
      <c r="T19" s="181">
        <v>5</v>
      </c>
      <c r="U19" s="181">
        <v>3.3333333333333335</v>
      </c>
      <c r="V19" s="181">
        <v>0</v>
      </c>
      <c r="W19" s="181">
        <v>6.666666666666667</v>
      </c>
      <c r="X19" s="181">
        <v>3.3333333333333335</v>
      </c>
      <c r="Y19" s="181">
        <v>3.3333333333333335</v>
      </c>
      <c r="Z19" s="181">
        <v>0</v>
      </c>
      <c r="AA19" s="181">
        <v>1.6666666666666667</v>
      </c>
      <c r="AB19" s="181">
        <v>0</v>
      </c>
      <c r="AC19" s="181">
        <v>0</v>
      </c>
      <c r="AD19" s="181">
        <v>0</v>
      </c>
      <c r="AE19" s="181">
        <v>0</v>
      </c>
      <c r="AF19" s="181">
        <v>0</v>
      </c>
      <c r="AG19" s="181">
        <v>0</v>
      </c>
      <c r="AH19" s="181">
        <v>0</v>
      </c>
      <c r="AI19" s="181">
        <v>0</v>
      </c>
      <c r="AJ19" s="181">
        <v>0</v>
      </c>
      <c r="AK19" s="181">
        <v>0</v>
      </c>
      <c r="AL19" s="181">
        <v>0</v>
      </c>
      <c r="AM19" s="181">
        <v>0</v>
      </c>
      <c r="AN19" s="181">
        <v>0</v>
      </c>
      <c r="AO19" s="181">
        <v>0</v>
      </c>
      <c r="AP19" s="181">
        <v>0</v>
      </c>
      <c r="AQ19" s="181">
        <v>0</v>
      </c>
      <c r="AR19" s="181">
        <v>0</v>
      </c>
      <c r="AS19" s="181">
        <v>0</v>
      </c>
      <c r="AT19" s="181">
        <v>0</v>
      </c>
      <c r="AU19" s="181">
        <v>0</v>
      </c>
      <c r="AV19" s="181">
        <v>0</v>
      </c>
      <c r="AW19" s="181">
        <v>0</v>
      </c>
    </row>
    <row r="20" spans="2:49" ht="17.100000000000001" customHeight="1" x14ac:dyDescent="0.15">
      <c r="B20" s="218"/>
      <c r="C20" s="218"/>
      <c r="D20" s="49" t="s">
        <v>357</v>
      </c>
      <c r="E20" s="181">
        <v>100</v>
      </c>
      <c r="F20" s="181">
        <v>0</v>
      </c>
      <c r="G20" s="181">
        <v>0</v>
      </c>
      <c r="H20" s="181">
        <v>1.3513513513513513</v>
      </c>
      <c r="I20" s="181">
        <v>1.3513513513513513</v>
      </c>
      <c r="J20" s="181">
        <v>2.7027027027027026</v>
      </c>
      <c r="K20" s="181">
        <v>1.3513513513513513</v>
      </c>
      <c r="L20" s="181">
        <v>4.0540540540540544</v>
      </c>
      <c r="M20" s="181">
        <v>10.810810810810811</v>
      </c>
      <c r="N20" s="181">
        <v>6.756756756756757</v>
      </c>
      <c r="O20" s="181">
        <v>12.162162162162161</v>
      </c>
      <c r="P20" s="181">
        <v>10.810810810810811</v>
      </c>
      <c r="Q20" s="181">
        <v>2.7027027027027026</v>
      </c>
      <c r="R20" s="181">
        <v>10.810810810810811</v>
      </c>
      <c r="S20" s="181">
        <v>9.4594594594594597</v>
      </c>
      <c r="T20" s="181">
        <v>4.0540540540540544</v>
      </c>
      <c r="U20" s="181">
        <v>8.108108108108107</v>
      </c>
      <c r="V20" s="181">
        <v>0</v>
      </c>
      <c r="W20" s="181">
        <v>6.756756756756757</v>
      </c>
      <c r="X20" s="181">
        <v>1.3513513513513513</v>
      </c>
      <c r="Y20" s="181">
        <v>1.3513513513513513</v>
      </c>
      <c r="Z20" s="181">
        <v>1.3513513513513513</v>
      </c>
      <c r="AA20" s="181">
        <v>0</v>
      </c>
      <c r="AB20" s="181">
        <v>0</v>
      </c>
      <c r="AC20" s="181">
        <v>2.7027027027027026</v>
      </c>
      <c r="AD20" s="181">
        <v>0</v>
      </c>
      <c r="AE20" s="181">
        <v>0</v>
      </c>
      <c r="AF20" s="181">
        <v>0</v>
      </c>
      <c r="AG20" s="181">
        <v>0</v>
      </c>
      <c r="AH20" s="181">
        <v>0</v>
      </c>
      <c r="AI20" s="181">
        <v>0</v>
      </c>
      <c r="AJ20" s="181">
        <v>0</v>
      </c>
      <c r="AK20" s="181">
        <v>0</v>
      </c>
      <c r="AL20" s="181">
        <v>0</v>
      </c>
      <c r="AM20" s="181">
        <v>0</v>
      </c>
      <c r="AN20" s="181">
        <v>0</v>
      </c>
      <c r="AO20" s="181">
        <v>0</v>
      </c>
      <c r="AP20" s="181">
        <v>0</v>
      </c>
      <c r="AQ20" s="181">
        <v>0</v>
      </c>
      <c r="AR20" s="181">
        <v>0</v>
      </c>
      <c r="AS20" s="181">
        <v>0</v>
      </c>
      <c r="AT20" s="181">
        <v>0</v>
      </c>
      <c r="AU20" s="181">
        <v>0</v>
      </c>
      <c r="AV20" s="181">
        <v>0</v>
      </c>
      <c r="AW20" s="181">
        <v>0</v>
      </c>
    </row>
    <row r="21" spans="2:49" ht="17.100000000000001" customHeight="1" x14ac:dyDescent="0.15">
      <c r="B21" s="218"/>
      <c r="C21" s="329"/>
      <c r="D21" s="49" t="s">
        <v>358</v>
      </c>
      <c r="E21" s="181">
        <v>100</v>
      </c>
      <c r="F21" s="181">
        <v>0</v>
      </c>
      <c r="G21" s="181">
        <v>0</v>
      </c>
      <c r="H21" s="181">
        <v>0</v>
      </c>
      <c r="I21" s="181">
        <v>0</v>
      </c>
      <c r="J21" s="181">
        <v>2.0408163265306123</v>
      </c>
      <c r="K21" s="181">
        <v>6.1224489795918373</v>
      </c>
      <c r="L21" s="181">
        <v>8.1632653061224492</v>
      </c>
      <c r="M21" s="181">
        <v>12.244897959183673</v>
      </c>
      <c r="N21" s="181">
        <v>6.1224489795918373</v>
      </c>
      <c r="O21" s="181">
        <v>8.1632653061224492</v>
      </c>
      <c r="P21" s="181">
        <v>14.285714285714285</v>
      </c>
      <c r="Q21" s="181">
        <v>10.204081632653061</v>
      </c>
      <c r="R21" s="181">
        <v>4.0816326530612246</v>
      </c>
      <c r="S21" s="181">
        <v>6.1224489795918373</v>
      </c>
      <c r="T21" s="181">
        <v>4.0816326530612246</v>
      </c>
      <c r="U21" s="181">
        <v>2.0408163265306123</v>
      </c>
      <c r="V21" s="181">
        <v>4.0816326530612246</v>
      </c>
      <c r="W21" s="181">
        <v>8.1632653061224492</v>
      </c>
      <c r="X21" s="181">
        <v>0</v>
      </c>
      <c r="Y21" s="181">
        <v>2.0408163265306123</v>
      </c>
      <c r="Z21" s="181">
        <v>0</v>
      </c>
      <c r="AA21" s="181">
        <v>2.0408163265306123</v>
      </c>
      <c r="AB21" s="181">
        <v>0</v>
      </c>
      <c r="AC21" s="181">
        <v>0</v>
      </c>
      <c r="AD21" s="181">
        <v>0</v>
      </c>
      <c r="AE21" s="181">
        <v>0</v>
      </c>
      <c r="AF21" s="181">
        <v>0</v>
      </c>
      <c r="AG21" s="181">
        <v>0</v>
      </c>
      <c r="AH21" s="181">
        <v>0</v>
      </c>
      <c r="AI21" s="181">
        <v>0</v>
      </c>
      <c r="AJ21" s="181">
        <v>0</v>
      </c>
      <c r="AK21" s="181">
        <v>0</v>
      </c>
      <c r="AL21" s="181">
        <v>0</v>
      </c>
      <c r="AM21" s="181">
        <v>0</v>
      </c>
      <c r="AN21" s="181">
        <v>0</v>
      </c>
      <c r="AO21" s="181">
        <v>0</v>
      </c>
      <c r="AP21" s="181">
        <v>0</v>
      </c>
      <c r="AQ21" s="181">
        <v>0</v>
      </c>
      <c r="AR21" s="181">
        <v>0</v>
      </c>
      <c r="AS21" s="181">
        <v>0</v>
      </c>
      <c r="AT21" s="181">
        <v>0</v>
      </c>
      <c r="AU21" s="181">
        <v>0</v>
      </c>
      <c r="AV21" s="181">
        <v>0</v>
      </c>
      <c r="AW21" s="181">
        <v>0</v>
      </c>
    </row>
    <row r="22" spans="2:49" ht="17.100000000000001" customHeight="1" x14ac:dyDescent="0.15">
      <c r="B22" s="218"/>
      <c r="C22" s="306" t="s">
        <v>229</v>
      </c>
      <c r="D22" s="328"/>
      <c r="E22" s="181">
        <v>100</v>
      </c>
      <c r="F22" s="181">
        <v>0.32051282051282048</v>
      </c>
      <c r="G22" s="181">
        <v>0.64102564102564097</v>
      </c>
      <c r="H22" s="181">
        <v>0.64102564102564097</v>
      </c>
      <c r="I22" s="181">
        <v>0.96153846153846156</v>
      </c>
      <c r="J22" s="181">
        <v>4.4871794871794872</v>
      </c>
      <c r="K22" s="181">
        <v>6.7307692307692308</v>
      </c>
      <c r="L22" s="181">
        <v>5.4487179487179489</v>
      </c>
      <c r="M22" s="181">
        <v>5.1282051282051277</v>
      </c>
      <c r="N22" s="181">
        <v>12.820512820512819</v>
      </c>
      <c r="O22" s="181">
        <v>8.9743589743589745</v>
      </c>
      <c r="P22" s="181">
        <v>7.3717948717948714</v>
      </c>
      <c r="Q22" s="181">
        <v>8.9743589743589745</v>
      </c>
      <c r="R22" s="181">
        <v>9.2948717948717938</v>
      </c>
      <c r="S22" s="181">
        <v>8.3333333333333339</v>
      </c>
      <c r="T22" s="181">
        <v>4.4871794871794872</v>
      </c>
      <c r="U22" s="181">
        <v>3.525641025641026</v>
      </c>
      <c r="V22" s="181">
        <v>3.525641025641026</v>
      </c>
      <c r="W22" s="181">
        <v>2.2435897435897436</v>
      </c>
      <c r="X22" s="181">
        <v>1.6025641025641024</v>
      </c>
      <c r="Y22" s="181">
        <v>0.96153846153846156</v>
      </c>
      <c r="Z22" s="181">
        <v>0.96153846153846156</v>
      </c>
      <c r="AA22" s="181">
        <v>0.32051282051282048</v>
      </c>
      <c r="AB22" s="181">
        <v>0</v>
      </c>
      <c r="AC22" s="181">
        <v>0.64102564102564097</v>
      </c>
      <c r="AD22" s="181">
        <v>0.32051282051282048</v>
      </c>
      <c r="AE22" s="181">
        <v>0</v>
      </c>
      <c r="AF22" s="181">
        <v>0.32051282051282048</v>
      </c>
      <c r="AG22" s="181">
        <v>0</v>
      </c>
      <c r="AH22" s="181">
        <v>0.64102564102564097</v>
      </c>
      <c r="AI22" s="181">
        <v>0</v>
      </c>
      <c r="AJ22" s="181">
        <v>0</v>
      </c>
      <c r="AK22" s="181">
        <v>0</v>
      </c>
      <c r="AL22" s="181">
        <v>0.32051282051282048</v>
      </c>
      <c r="AM22" s="181">
        <v>0</v>
      </c>
      <c r="AN22" s="181">
        <v>0</v>
      </c>
      <c r="AO22" s="181">
        <v>0</v>
      </c>
      <c r="AP22" s="181">
        <v>0</v>
      </c>
      <c r="AQ22" s="181">
        <v>0</v>
      </c>
      <c r="AR22" s="181">
        <v>0</v>
      </c>
      <c r="AS22" s="181">
        <v>0</v>
      </c>
      <c r="AT22" s="181">
        <v>0</v>
      </c>
      <c r="AU22" s="181">
        <v>0</v>
      </c>
      <c r="AV22" s="181">
        <v>0</v>
      </c>
      <c r="AW22" s="181">
        <v>0</v>
      </c>
    </row>
    <row r="23" spans="2:49" ht="17.100000000000001" customHeight="1" x14ac:dyDescent="0.15">
      <c r="B23" s="218"/>
      <c r="C23" s="218"/>
      <c r="D23" s="49" t="s">
        <v>354</v>
      </c>
      <c r="E23" s="181">
        <v>100</v>
      </c>
      <c r="F23" s="181">
        <v>1.4925373134328359</v>
      </c>
      <c r="G23" s="181">
        <v>1.4925373134328359</v>
      </c>
      <c r="H23" s="181">
        <v>0</v>
      </c>
      <c r="I23" s="181">
        <v>1.4925373134328359</v>
      </c>
      <c r="J23" s="181">
        <v>5.9701492537313436</v>
      </c>
      <c r="K23" s="181">
        <v>7.4626865671641793</v>
      </c>
      <c r="L23" s="181">
        <v>7.4626865671641793</v>
      </c>
      <c r="M23" s="181">
        <v>4.477611940298508</v>
      </c>
      <c r="N23" s="181">
        <v>10.447761194029852</v>
      </c>
      <c r="O23" s="181">
        <v>2.9850746268656718</v>
      </c>
      <c r="P23" s="181">
        <v>4.477611940298508</v>
      </c>
      <c r="Q23" s="181">
        <v>8.9552238805970141</v>
      </c>
      <c r="R23" s="181">
        <v>7.4626865671641793</v>
      </c>
      <c r="S23" s="181">
        <v>11.940298507462686</v>
      </c>
      <c r="T23" s="181">
        <v>4.477611940298508</v>
      </c>
      <c r="U23" s="181">
        <v>1.4925373134328359</v>
      </c>
      <c r="V23" s="181">
        <v>2.9850746268656718</v>
      </c>
      <c r="W23" s="181">
        <v>2.9850746268656718</v>
      </c>
      <c r="X23" s="181">
        <v>1.4925373134328359</v>
      </c>
      <c r="Y23" s="181">
        <v>1.4925373134328359</v>
      </c>
      <c r="Z23" s="181">
        <v>0</v>
      </c>
      <c r="AA23" s="181">
        <v>0</v>
      </c>
      <c r="AB23" s="181">
        <v>0</v>
      </c>
      <c r="AC23" s="181">
        <v>2.9850746268656718</v>
      </c>
      <c r="AD23" s="181">
        <v>1.4925373134328359</v>
      </c>
      <c r="AE23" s="181">
        <v>0</v>
      </c>
      <c r="AF23" s="181">
        <v>1.4925373134328359</v>
      </c>
      <c r="AG23" s="181">
        <v>0</v>
      </c>
      <c r="AH23" s="181">
        <v>2.9850746268656718</v>
      </c>
      <c r="AI23" s="181">
        <v>0</v>
      </c>
      <c r="AJ23" s="181">
        <v>0</v>
      </c>
      <c r="AK23" s="181">
        <v>0</v>
      </c>
      <c r="AL23" s="181">
        <v>0</v>
      </c>
      <c r="AM23" s="181">
        <v>0</v>
      </c>
      <c r="AN23" s="181">
        <v>0</v>
      </c>
      <c r="AO23" s="181">
        <v>0</v>
      </c>
      <c r="AP23" s="181">
        <v>0</v>
      </c>
      <c r="AQ23" s="181">
        <v>0</v>
      </c>
      <c r="AR23" s="181">
        <v>0</v>
      </c>
      <c r="AS23" s="181">
        <v>0</v>
      </c>
      <c r="AT23" s="181">
        <v>0</v>
      </c>
      <c r="AU23" s="181">
        <v>0</v>
      </c>
      <c r="AV23" s="181">
        <v>0</v>
      </c>
      <c r="AW23" s="181">
        <v>0</v>
      </c>
    </row>
    <row r="24" spans="2:49" ht="17.100000000000001" customHeight="1" x14ac:dyDescent="0.15">
      <c r="B24" s="218"/>
      <c r="C24" s="218"/>
      <c r="D24" s="49" t="s">
        <v>355</v>
      </c>
      <c r="E24" s="181">
        <v>100</v>
      </c>
      <c r="F24" s="181">
        <v>0</v>
      </c>
      <c r="G24" s="181">
        <v>0</v>
      </c>
      <c r="H24" s="181">
        <v>0</v>
      </c>
      <c r="I24" s="181">
        <v>0</v>
      </c>
      <c r="J24" s="181">
        <v>2.2222222222222223</v>
      </c>
      <c r="K24" s="181">
        <v>8.8888888888888875</v>
      </c>
      <c r="L24" s="181">
        <v>4.4444444444444446</v>
      </c>
      <c r="M24" s="181">
        <v>4.4444444444444446</v>
      </c>
      <c r="N24" s="181">
        <v>15.555555555555557</v>
      </c>
      <c r="O24" s="181">
        <v>12.222222222222221</v>
      </c>
      <c r="P24" s="181">
        <v>4.4444444444444446</v>
      </c>
      <c r="Q24" s="181">
        <v>10</v>
      </c>
      <c r="R24" s="181">
        <v>10</v>
      </c>
      <c r="S24" s="181">
        <v>6.666666666666667</v>
      </c>
      <c r="T24" s="181">
        <v>5.5555555555555554</v>
      </c>
      <c r="U24" s="181">
        <v>4.4444444444444446</v>
      </c>
      <c r="V24" s="181">
        <v>6.666666666666667</v>
      </c>
      <c r="W24" s="181">
        <v>2.2222222222222223</v>
      </c>
      <c r="X24" s="181">
        <v>0</v>
      </c>
      <c r="Y24" s="181">
        <v>1.1111111111111112</v>
      </c>
      <c r="Z24" s="181">
        <v>1.1111111111111112</v>
      </c>
      <c r="AA24" s="181">
        <v>0</v>
      </c>
      <c r="AB24" s="181">
        <v>0</v>
      </c>
      <c r="AC24" s="181">
        <v>0</v>
      </c>
      <c r="AD24" s="181">
        <v>0</v>
      </c>
      <c r="AE24" s="181">
        <v>0</v>
      </c>
      <c r="AF24" s="181">
        <v>0</v>
      </c>
      <c r="AG24" s="181">
        <v>0</v>
      </c>
      <c r="AH24" s="181">
        <v>0</v>
      </c>
      <c r="AI24" s="181">
        <v>0</v>
      </c>
      <c r="AJ24" s="181">
        <v>0</v>
      </c>
      <c r="AK24" s="181">
        <v>0</v>
      </c>
      <c r="AL24" s="181">
        <v>0</v>
      </c>
      <c r="AM24" s="181">
        <v>0</v>
      </c>
      <c r="AN24" s="181">
        <v>0</v>
      </c>
      <c r="AO24" s="181">
        <v>0</v>
      </c>
      <c r="AP24" s="181">
        <v>0</v>
      </c>
      <c r="AQ24" s="181">
        <v>0</v>
      </c>
      <c r="AR24" s="181">
        <v>0</v>
      </c>
      <c r="AS24" s="181">
        <v>0</v>
      </c>
      <c r="AT24" s="181">
        <v>0</v>
      </c>
      <c r="AU24" s="181">
        <v>0</v>
      </c>
      <c r="AV24" s="181">
        <v>0</v>
      </c>
      <c r="AW24" s="181">
        <v>0</v>
      </c>
    </row>
    <row r="25" spans="2:49" ht="17.100000000000001" customHeight="1" x14ac:dyDescent="0.15">
      <c r="B25" s="218"/>
      <c r="C25" s="218"/>
      <c r="D25" s="49" t="s">
        <v>356</v>
      </c>
      <c r="E25" s="181">
        <v>100</v>
      </c>
      <c r="F25" s="181">
        <v>0</v>
      </c>
      <c r="G25" s="181">
        <v>0</v>
      </c>
      <c r="H25" s="181">
        <v>1.6949152542372883</v>
      </c>
      <c r="I25" s="181">
        <v>1.6949152542372883</v>
      </c>
      <c r="J25" s="181">
        <v>3.3898305084745766</v>
      </c>
      <c r="K25" s="181">
        <v>5.0847457627118651</v>
      </c>
      <c r="L25" s="181">
        <v>5.0847457627118651</v>
      </c>
      <c r="M25" s="181">
        <v>5.0847457627118651</v>
      </c>
      <c r="N25" s="181">
        <v>10.16949152542373</v>
      </c>
      <c r="O25" s="181">
        <v>5.0847457627118651</v>
      </c>
      <c r="P25" s="181">
        <v>10.16949152542373</v>
      </c>
      <c r="Q25" s="181">
        <v>5.0847457627118651</v>
      </c>
      <c r="R25" s="181">
        <v>13.559322033898304</v>
      </c>
      <c r="S25" s="181">
        <v>10.16949152542373</v>
      </c>
      <c r="T25" s="181">
        <v>5.0847457627118651</v>
      </c>
      <c r="U25" s="181">
        <v>6.7796610169491531</v>
      </c>
      <c r="V25" s="181">
        <v>3.3898305084745766</v>
      </c>
      <c r="W25" s="181">
        <v>3.3898305084745766</v>
      </c>
      <c r="X25" s="181">
        <v>0</v>
      </c>
      <c r="Y25" s="181">
        <v>0</v>
      </c>
      <c r="Z25" s="181">
        <v>3.3898305084745766</v>
      </c>
      <c r="AA25" s="181">
        <v>0</v>
      </c>
      <c r="AB25" s="181">
        <v>0</v>
      </c>
      <c r="AC25" s="181">
        <v>0</v>
      </c>
      <c r="AD25" s="181">
        <v>0</v>
      </c>
      <c r="AE25" s="181">
        <v>0</v>
      </c>
      <c r="AF25" s="181">
        <v>0</v>
      </c>
      <c r="AG25" s="181">
        <v>0</v>
      </c>
      <c r="AH25" s="181">
        <v>0</v>
      </c>
      <c r="AI25" s="181">
        <v>0</v>
      </c>
      <c r="AJ25" s="181">
        <v>0</v>
      </c>
      <c r="AK25" s="181">
        <v>0</v>
      </c>
      <c r="AL25" s="181">
        <v>1.6949152542372883</v>
      </c>
      <c r="AM25" s="181">
        <v>0</v>
      </c>
      <c r="AN25" s="181">
        <v>0</v>
      </c>
      <c r="AO25" s="181">
        <v>0</v>
      </c>
      <c r="AP25" s="181">
        <v>0</v>
      </c>
      <c r="AQ25" s="181">
        <v>0</v>
      </c>
      <c r="AR25" s="181">
        <v>0</v>
      </c>
      <c r="AS25" s="181">
        <v>0</v>
      </c>
      <c r="AT25" s="181">
        <v>0</v>
      </c>
      <c r="AU25" s="181">
        <v>0</v>
      </c>
      <c r="AV25" s="181">
        <v>0</v>
      </c>
      <c r="AW25" s="181">
        <v>0</v>
      </c>
    </row>
    <row r="26" spans="2:49" ht="17.100000000000001" customHeight="1" x14ac:dyDescent="0.15">
      <c r="B26" s="218"/>
      <c r="C26" s="218"/>
      <c r="D26" s="49" t="s">
        <v>357</v>
      </c>
      <c r="E26" s="181">
        <v>100</v>
      </c>
      <c r="F26" s="181">
        <v>0</v>
      </c>
      <c r="G26" s="181">
        <v>1.3888888888888888</v>
      </c>
      <c r="H26" s="181">
        <v>1.3888888888888888</v>
      </c>
      <c r="I26" s="181">
        <v>1.3888888888888888</v>
      </c>
      <c r="J26" s="181">
        <v>8.3333333333333339</v>
      </c>
      <c r="K26" s="181">
        <v>4.166666666666667</v>
      </c>
      <c r="L26" s="181">
        <v>5.5555555555555554</v>
      </c>
      <c r="M26" s="181">
        <v>6.9444444444444446</v>
      </c>
      <c r="N26" s="181">
        <v>13.888888888888888</v>
      </c>
      <c r="O26" s="181">
        <v>8.3333333333333339</v>
      </c>
      <c r="P26" s="181">
        <v>13.888888888888888</v>
      </c>
      <c r="Q26" s="181">
        <v>11.111111111111112</v>
      </c>
      <c r="R26" s="181">
        <v>4.166666666666667</v>
      </c>
      <c r="S26" s="181">
        <v>6.9444444444444446</v>
      </c>
      <c r="T26" s="181">
        <v>4.166666666666667</v>
      </c>
      <c r="U26" s="181">
        <v>1.3888888888888888</v>
      </c>
      <c r="V26" s="181">
        <v>0</v>
      </c>
      <c r="W26" s="181">
        <v>0</v>
      </c>
      <c r="X26" s="181">
        <v>5.5555555555555554</v>
      </c>
      <c r="Y26" s="181">
        <v>0</v>
      </c>
      <c r="Z26" s="181">
        <v>0</v>
      </c>
      <c r="AA26" s="181">
        <v>1.3888888888888888</v>
      </c>
      <c r="AB26" s="181">
        <v>0</v>
      </c>
      <c r="AC26" s="181">
        <v>0</v>
      </c>
      <c r="AD26" s="181">
        <v>0</v>
      </c>
      <c r="AE26" s="181">
        <v>0</v>
      </c>
      <c r="AF26" s="181">
        <v>0</v>
      </c>
      <c r="AG26" s="181">
        <v>0</v>
      </c>
      <c r="AH26" s="181">
        <v>0</v>
      </c>
      <c r="AI26" s="181">
        <v>0</v>
      </c>
      <c r="AJ26" s="181">
        <v>0</v>
      </c>
      <c r="AK26" s="181">
        <v>0</v>
      </c>
      <c r="AL26" s="181">
        <v>0</v>
      </c>
      <c r="AM26" s="181">
        <v>0</v>
      </c>
      <c r="AN26" s="181">
        <v>0</v>
      </c>
      <c r="AO26" s="181">
        <v>0</v>
      </c>
      <c r="AP26" s="181">
        <v>0</v>
      </c>
      <c r="AQ26" s="181">
        <v>0</v>
      </c>
      <c r="AR26" s="181">
        <v>0</v>
      </c>
      <c r="AS26" s="181">
        <v>0</v>
      </c>
      <c r="AT26" s="181">
        <v>0</v>
      </c>
      <c r="AU26" s="181">
        <v>0</v>
      </c>
      <c r="AV26" s="181">
        <v>0</v>
      </c>
      <c r="AW26" s="181">
        <v>0</v>
      </c>
    </row>
    <row r="27" spans="2:49" ht="17.100000000000001" customHeight="1" x14ac:dyDescent="0.15">
      <c r="B27" s="329"/>
      <c r="C27" s="329"/>
      <c r="D27" s="49" t="s">
        <v>358</v>
      </c>
      <c r="E27" s="181">
        <v>100</v>
      </c>
      <c r="F27" s="181">
        <v>0</v>
      </c>
      <c r="G27" s="181">
        <v>0</v>
      </c>
      <c r="H27" s="181">
        <v>0</v>
      </c>
      <c r="I27" s="181">
        <v>0</v>
      </c>
      <c r="J27" s="181">
        <v>0</v>
      </c>
      <c r="K27" s="181">
        <v>8.3333333333333339</v>
      </c>
      <c r="L27" s="181">
        <v>4.166666666666667</v>
      </c>
      <c r="M27" s="181">
        <v>4.166666666666667</v>
      </c>
      <c r="N27" s="181">
        <v>12.5</v>
      </c>
      <c r="O27" s="181">
        <v>25</v>
      </c>
      <c r="P27" s="181">
        <v>0</v>
      </c>
      <c r="Q27" s="181">
        <v>8.3333333333333339</v>
      </c>
      <c r="R27" s="181">
        <v>16.666666666666668</v>
      </c>
      <c r="S27" s="181">
        <v>4.166666666666667</v>
      </c>
      <c r="T27" s="181">
        <v>0</v>
      </c>
      <c r="U27" s="181">
        <v>4.166666666666667</v>
      </c>
      <c r="V27" s="181">
        <v>4.166666666666667</v>
      </c>
      <c r="W27" s="181">
        <v>4.166666666666667</v>
      </c>
      <c r="X27" s="181">
        <v>0</v>
      </c>
      <c r="Y27" s="181">
        <v>4.166666666666667</v>
      </c>
      <c r="Z27" s="181">
        <v>0</v>
      </c>
      <c r="AA27" s="181">
        <v>0</v>
      </c>
      <c r="AB27" s="181">
        <v>0</v>
      </c>
      <c r="AC27" s="181">
        <v>0</v>
      </c>
      <c r="AD27" s="181">
        <v>0</v>
      </c>
      <c r="AE27" s="181">
        <v>0</v>
      </c>
      <c r="AF27" s="181">
        <v>0</v>
      </c>
      <c r="AG27" s="181">
        <v>0</v>
      </c>
      <c r="AH27" s="181">
        <v>0</v>
      </c>
      <c r="AI27" s="181">
        <v>0</v>
      </c>
      <c r="AJ27" s="181">
        <v>0</v>
      </c>
      <c r="AK27" s="181">
        <v>0</v>
      </c>
      <c r="AL27" s="181">
        <v>0</v>
      </c>
      <c r="AM27" s="181">
        <v>0</v>
      </c>
      <c r="AN27" s="181">
        <v>0</v>
      </c>
      <c r="AO27" s="181">
        <v>0</v>
      </c>
      <c r="AP27" s="181">
        <v>0</v>
      </c>
      <c r="AQ27" s="181">
        <v>0</v>
      </c>
      <c r="AR27" s="181">
        <v>0</v>
      </c>
      <c r="AS27" s="181">
        <v>0</v>
      </c>
      <c r="AT27" s="181">
        <v>0</v>
      </c>
      <c r="AU27" s="181">
        <v>0</v>
      </c>
      <c r="AV27" s="181">
        <v>0</v>
      </c>
      <c r="AW27" s="181">
        <v>0</v>
      </c>
    </row>
    <row r="28" spans="2:49" ht="17.100000000000001" customHeight="1" x14ac:dyDescent="0.15">
      <c r="B28" s="316" t="s">
        <v>95</v>
      </c>
      <c r="C28" s="327"/>
      <c r="D28" s="328"/>
      <c r="E28" s="179">
        <v>100</v>
      </c>
      <c r="F28" s="180">
        <v>0.17383746197305519</v>
      </c>
      <c r="G28" s="180">
        <v>0.47805302042590181</v>
      </c>
      <c r="H28" s="180">
        <v>1.1734028683181226</v>
      </c>
      <c r="I28" s="180">
        <v>2.0860495436766624</v>
      </c>
      <c r="J28" s="180">
        <v>4.3893959148196444</v>
      </c>
      <c r="K28" s="180">
        <v>5.2585832246849202</v>
      </c>
      <c r="L28" s="180">
        <v>7.170795306388527</v>
      </c>
      <c r="M28" s="180">
        <v>8.6918730986527599</v>
      </c>
      <c r="N28" s="180">
        <v>12.25554106910039</v>
      </c>
      <c r="O28" s="180">
        <v>10.430247718383312</v>
      </c>
      <c r="P28" s="180">
        <v>8.9091699261190787</v>
      </c>
      <c r="Q28" s="180">
        <v>8.7787918296392871</v>
      </c>
      <c r="R28" s="180">
        <v>6.8231203824424167</v>
      </c>
      <c r="S28" s="180">
        <v>5.7800956106040848</v>
      </c>
      <c r="T28" s="180">
        <v>3.9982616253802692</v>
      </c>
      <c r="U28" s="180">
        <v>3.867883528900478</v>
      </c>
      <c r="V28" s="180">
        <v>2.2598870056497176</v>
      </c>
      <c r="W28" s="180">
        <v>1.9991308126901346</v>
      </c>
      <c r="X28" s="180">
        <v>1.1734028683181226</v>
      </c>
      <c r="Y28" s="180">
        <v>1.4341590612777055</v>
      </c>
      <c r="Z28" s="180">
        <v>0.86918730986527593</v>
      </c>
      <c r="AA28" s="180">
        <v>0.43459365493263796</v>
      </c>
      <c r="AB28" s="180">
        <v>0.21729682746631898</v>
      </c>
      <c r="AC28" s="180">
        <v>0.30421555845284665</v>
      </c>
      <c r="AD28" s="180">
        <v>0.2607561929595828</v>
      </c>
      <c r="AE28" s="180">
        <v>0.30421555845284665</v>
      </c>
      <c r="AF28" s="180">
        <v>0.21729682746631898</v>
      </c>
      <c r="AG28" s="180">
        <v>4.3459365493263798E-2</v>
      </c>
      <c r="AH28" s="180">
        <v>8.6918730986527595E-2</v>
      </c>
      <c r="AI28" s="180">
        <v>0</v>
      </c>
      <c r="AJ28" s="180">
        <v>0</v>
      </c>
      <c r="AK28" s="180">
        <v>0</v>
      </c>
      <c r="AL28" s="180">
        <v>4.3459365493263798E-2</v>
      </c>
      <c r="AM28" s="180">
        <v>0</v>
      </c>
      <c r="AN28" s="180">
        <v>4.3459365493263798E-2</v>
      </c>
      <c r="AO28" s="180">
        <v>0</v>
      </c>
      <c r="AP28" s="180">
        <v>0</v>
      </c>
      <c r="AQ28" s="180">
        <v>0</v>
      </c>
      <c r="AR28" s="180">
        <v>0</v>
      </c>
      <c r="AS28" s="180">
        <v>4.3459365493263798E-2</v>
      </c>
      <c r="AT28" s="180">
        <v>0</v>
      </c>
      <c r="AU28" s="180">
        <v>0</v>
      </c>
      <c r="AV28" s="180">
        <v>0</v>
      </c>
      <c r="AW28" s="180">
        <v>0</v>
      </c>
    </row>
    <row r="29" spans="2:49" x14ac:dyDescent="0.15">
      <c r="B29" s="148"/>
      <c r="C29" s="148"/>
      <c r="D29" s="148"/>
    </row>
  </sheetData>
  <mergeCells count="13">
    <mergeCell ref="C22:D22"/>
    <mergeCell ref="C23:C27"/>
    <mergeCell ref="B28:D28"/>
    <mergeCell ref="B3:D3"/>
    <mergeCell ref="E3:E5"/>
    <mergeCell ref="B4:D5"/>
    <mergeCell ref="B6:D6"/>
    <mergeCell ref="B7:D7"/>
    <mergeCell ref="B8:B27"/>
    <mergeCell ref="C8:D8"/>
    <mergeCell ref="C9:C15"/>
    <mergeCell ref="C16:D16"/>
    <mergeCell ref="C17:C21"/>
  </mergeCells>
  <phoneticPr fontId="3"/>
  <pageMargins left="0.39370078740157483" right="0.19685039370078741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0" width="8.7109375" customWidth="1"/>
    <col min="11" max="11" width="9.42578125" customWidth="1"/>
    <col min="12" max="13" width="8.7109375" customWidth="1"/>
    <col min="14" max="14" width="8" customWidth="1"/>
  </cols>
  <sheetData>
    <row r="1" spans="1:14" ht="17.25" x14ac:dyDescent="0.2">
      <c r="B1" s="2" t="s">
        <v>84</v>
      </c>
      <c r="D1" s="23" t="s">
        <v>85</v>
      </c>
    </row>
    <row r="2" spans="1:14" ht="17.25" x14ac:dyDescent="0.2">
      <c r="A2"/>
      <c r="B2" s="1" t="s">
        <v>316</v>
      </c>
      <c r="C2" s="2"/>
    </row>
    <row r="3" spans="1:14" s="47" customFormat="1" ht="20.25" customHeight="1" x14ac:dyDescent="0.15">
      <c r="B3" s="249" t="s">
        <v>86</v>
      </c>
      <c r="C3" s="263"/>
      <c r="D3" s="262" t="s">
        <v>76</v>
      </c>
      <c r="E3" s="262" t="s">
        <v>87</v>
      </c>
      <c r="F3" s="262" t="s">
        <v>88</v>
      </c>
      <c r="G3" s="262" t="s">
        <v>89</v>
      </c>
      <c r="H3" s="262" t="s">
        <v>90</v>
      </c>
      <c r="I3" s="262" t="s">
        <v>91</v>
      </c>
      <c r="J3" s="262" t="s">
        <v>92</v>
      </c>
      <c r="K3" s="262" t="s">
        <v>93</v>
      </c>
      <c r="L3" s="262" t="s">
        <v>94</v>
      </c>
      <c r="M3" s="262" t="s">
        <v>95</v>
      </c>
      <c r="N3" s="262" t="s">
        <v>96</v>
      </c>
    </row>
    <row r="4" spans="1:14" ht="14.1" customHeight="1" x14ac:dyDescent="0.15">
      <c r="A4"/>
      <c r="B4" s="243" t="s">
        <v>70</v>
      </c>
      <c r="C4" s="244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</row>
    <row r="5" spans="1:14" ht="22.5" customHeight="1" x14ac:dyDescent="0.15">
      <c r="A5"/>
      <c r="B5" s="245"/>
      <c r="C5" s="246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</row>
    <row r="6" spans="1:14" ht="12" customHeight="1" x14ac:dyDescent="0.15">
      <c r="A6" s="3"/>
      <c r="B6" s="258" t="s">
        <v>0</v>
      </c>
      <c r="C6" s="213"/>
      <c r="D6" s="39">
        <v>3889</v>
      </c>
      <c r="E6" s="39">
        <v>1043</v>
      </c>
      <c r="F6" s="39">
        <v>300</v>
      </c>
      <c r="G6" s="39">
        <v>12</v>
      </c>
      <c r="H6" s="39">
        <v>2043</v>
      </c>
      <c r="I6" s="39">
        <v>26</v>
      </c>
      <c r="J6" s="39">
        <v>52</v>
      </c>
      <c r="K6" s="39">
        <v>191</v>
      </c>
      <c r="L6" s="39">
        <v>199</v>
      </c>
      <c r="M6" s="39">
        <v>23</v>
      </c>
      <c r="N6" s="39">
        <v>0</v>
      </c>
    </row>
    <row r="7" spans="1:14" ht="12" customHeight="1" x14ac:dyDescent="0.15">
      <c r="A7" s="3"/>
      <c r="B7" s="257" t="s">
        <v>1</v>
      </c>
      <c r="C7" s="210"/>
      <c r="D7" s="39">
        <v>1866</v>
      </c>
      <c r="E7" s="39">
        <v>516</v>
      </c>
      <c r="F7" s="39">
        <v>137</v>
      </c>
      <c r="G7" s="39">
        <v>2</v>
      </c>
      <c r="H7" s="39">
        <v>956</v>
      </c>
      <c r="I7" s="39">
        <v>13</v>
      </c>
      <c r="J7" s="39">
        <v>28</v>
      </c>
      <c r="K7" s="39">
        <v>113</v>
      </c>
      <c r="L7" s="39">
        <v>92</v>
      </c>
      <c r="M7" s="39">
        <v>9</v>
      </c>
      <c r="N7" s="39">
        <v>0</v>
      </c>
    </row>
    <row r="8" spans="1:14" ht="12" customHeight="1" x14ac:dyDescent="0.15">
      <c r="B8" s="38"/>
      <c r="C8" s="15" t="s">
        <v>2</v>
      </c>
      <c r="D8" s="9">
        <v>902</v>
      </c>
      <c r="E8" s="9">
        <v>256</v>
      </c>
      <c r="F8" s="9">
        <v>56</v>
      </c>
      <c r="G8" s="9">
        <v>0</v>
      </c>
      <c r="H8" s="9">
        <v>466</v>
      </c>
      <c r="I8" s="9">
        <v>5</v>
      </c>
      <c r="J8" s="9">
        <v>16</v>
      </c>
      <c r="K8" s="9">
        <v>54</v>
      </c>
      <c r="L8" s="9">
        <v>45</v>
      </c>
      <c r="M8" s="9">
        <v>4</v>
      </c>
      <c r="N8" s="9">
        <v>0</v>
      </c>
    </row>
    <row r="9" spans="1:14" ht="12" customHeight="1" x14ac:dyDescent="0.15">
      <c r="B9" s="38"/>
      <c r="C9" s="15" t="s">
        <v>3</v>
      </c>
      <c r="D9" s="9">
        <v>485</v>
      </c>
      <c r="E9" s="9">
        <v>142</v>
      </c>
      <c r="F9" s="9">
        <v>38</v>
      </c>
      <c r="G9" s="9">
        <v>1</v>
      </c>
      <c r="H9" s="9">
        <v>241</v>
      </c>
      <c r="I9" s="9">
        <v>2</v>
      </c>
      <c r="J9" s="9">
        <v>7</v>
      </c>
      <c r="K9" s="9">
        <v>28</v>
      </c>
      <c r="L9" s="9">
        <v>25</v>
      </c>
      <c r="M9" s="9">
        <v>1</v>
      </c>
      <c r="N9" s="9">
        <v>0</v>
      </c>
    </row>
    <row r="10" spans="1:14" ht="12" customHeight="1" x14ac:dyDescent="0.15">
      <c r="B10" s="38"/>
      <c r="C10" s="15" t="s">
        <v>4</v>
      </c>
      <c r="D10" s="9">
        <v>479</v>
      </c>
      <c r="E10" s="9">
        <v>118</v>
      </c>
      <c r="F10" s="9">
        <v>43</v>
      </c>
      <c r="G10" s="9">
        <v>1</v>
      </c>
      <c r="H10" s="9">
        <v>249</v>
      </c>
      <c r="I10" s="9">
        <v>6</v>
      </c>
      <c r="J10" s="9">
        <v>5</v>
      </c>
      <c r="K10" s="9">
        <v>31</v>
      </c>
      <c r="L10" s="9">
        <v>22</v>
      </c>
      <c r="M10" s="9">
        <v>4</v>
      </c>
      <c r="N10" s="9">
        <v>0</v>
      </c>
    </row>
    <row r="11" spans="1:14" ht="12" customHeight="1" x14ac:dyDescent="0.15">
      <c r="B11" s="256" t="s">
        <v>5</v>
      </c>
      <c r="C11" s="215"/>
      <c r="D11" s="6">
        <v>2023</v>
      </c>
      <c r="E11" s="6">
        <v>527</v>
      </c>
      <c r="F11" s="6">
        <v>163</v>
      </c>
      <c r="G11" s="6">
        <v>10</v>
      </c>
      <c r="H11" s="6">
        <v>1087</v>
      </c>
      <c r="I11" s="6">
        <v>13</v>
      </c>
      <c r="J11" s="6">
        <v>24</v>
      </c>
      <c r="K11" s="6">
        <v>78</v>
      </c>
      <c r="L11" s="6">
        <v>107</v>
      </c>
      <c r="M11" s="6">
        <v>14</v>
      </c>
      <c r="N11" s="6">
        <v>0</v>
      </c>
    </row>
    <row r="12" spans="1:14" ht="12" customHeight="1" x14ac:dyDescent="0.15">
      <c r="B12" s="257" t="s">
        <v>6</v>
      </c>
      <c r="C12" s="210"/>
      <c r="D12" s="9">
        <v>135</v>
      </c>
      <c r="E12" s="9">
        <v>53</v>
      </c>
      <c r="F12" s="9">
        <v>13</v>
      </c>
      <c r="G12" s="9">
        <v>3</v>
      </c>
      <c r="H12" s="9">
        <v>57</v>
      </c>
      <c r="I12" s="9">
        <v>2</v>
      </c>
      <c r="J12" s="9">
        <v>1</v>
      </c>
      <c r="K12" s="9">
        <v>2</v>
      </c>
      <c r="L12" s="9">
        <v>4</v>
      </c>
      <c r="M12" s="9">
        <v>0</v>
      </c>
      <c r="N12" s="9">
        <v>0</v>
      </c>
    </row>
    <row r="13" spans="1:14" ht="12" customHeight="1" x14ac:dyDescent="0.15">
      <c r="B13" s="257" t="s">
        <v>343</v>
      </c>
      <c r="C13" s="210"/>
      <c r="D13" s="9">
        <v>402</v>
      </c>
      <c r="E13" s="9">
        <v>98</v>
      </c>
      <c r="F13" s="9">
        <v>35</v>
      </c>
      <c r="G13" s="9">
        <v>2</v>
      </c>
      <c r="H13" s="9">
        <v>218</v>
      </c>
      <c r="I13" s="9">
        <v>1</v>
      </c>
      <c r="J13" s="9">
        <v>2</v>
      </c>
      <c r="K13" s="9">
        <v>18</v>
      </c>
      <c r="L13" s="9">
        <v>25</v>
      </c>
      <c r="M13" s="9">
        <v>3</v>
      </c>
      <c r="N13" s="9">
        <v>0</v>
      </c>
    </row>
    <row r="14" spans="1:14" ht="12" customHeight="1" x14ac:dyDescent="0.15">
      <c r="B14" s="257" t="s">
        <v>344</v>
      </c>
      <c r="C14" s="210"/>
      <c r="D14" s="9">
        <v>424</v>
      </c>
      <c r="E14" s="9">
        <v>107</v>
      </c>
      <c r="F14" s="9">
        <v>29</v>
      </c>
      <c r="G14" s="9">
        <v>2</v>
      </c>
      <c r="H14" s="9">
        <v>225</v>
      </c>
      <c r="I14" s="9">
        <v>3</v>
      </c>
      <c r="J14" s="9">
        <v>4</v>
      </c>
      <c r="K14" s="9">
        <v>16</v>
      </c>
      <c r="L14" s="9">
        <v>33</v>
      </c>
      <c r="M14" s="9">
        <v>5</v>
      </c>
      <c r="N14" s="9">
        <v>0</v>
      </c>
    </row>
    <row r="15" spans="1:14" ht="12" customHeight="1" x14ac:dyDescent="0.15">
      <c r="B15" s="257" t="s">
        <v>345</v>
      </c>
      <c r="C15" s="210"/>
      <c r="D15" s="9">
        <v>1225</v>
      </c>
      <c r="E15" s="9">
        <v>344</v>
      </c>
      <c r="F15" s="9">
        <v>72</v>
      </c>
      <c r="G15" s="9">
        <v>1</v>
      </c>
      <c r="H15" s="9">
        <v>630</v>
      </c>
      <c r="I15" s="9">
        <v>8</v>
      </c>
      <c r="J15" s="9">
        <v>30</v>
      </c>
      <c r="K15" s="9">
        <v>73</v>
      </c>
      <c r="L15" s="9">
        <v>61</v>
      </c>
      <c r="M15" s="9">
        <v>6</v>
      </c>
      <c r="N15" s="9">
        <v>0</v>
      </c>
    </row>
    <row r="16" spans="1:14" ht="12" customHeight="1" x14ac:dyDescent="0.15">
      <c r="B16" s="257" t="s">
        <v>346</v>
      </c>
      <c r="C16" s="210"/>
      <c r="D16" s="9">
        <v>380</v>
      </c>
      <c r="E16" s="9">
        <v>93</v>
      </c>
      <c r="F16" s="9">
        <v>36</v>
      </c>
      <c r="G16" s="9">
        <v>1</v>
      </c>
      <c r="H16" s="9">
        <v>200</v>
      </c>
      <c r="I16" s="9">
        <v>5</v>
      </c>
      <c r="J16" s="9">
        <v>1</v>
      </c>
      <c r="K16" s="9">
        <v>25</v>
      </c>
      <c r="L16" s="9">
        <v>16</v>
      </c>
      <c r="M16" s="9">
        <v>3</v>
      </c>
      <c r="N16" s="9">
        <v>0</v>
      </c>
    </row>
    <row r="17" spans="2:14" ht="12" customHeight="1" x14ac:dyDescent="0.15">
      <c r="B17" s="257" t="s">
        <v>347</v>
      </c>
      <c r="C17" s="210"/>
      <c r="D17" s="9">
        <v>58</v>
      </c>
      <c r="E17" s="9">
        <v>12</v>
      </c>
      <c r="F17" s="9">
        <v>8</v>
      </c>
      <c r="G17" s="9">
        <v>0</v>
      </c>
      <c r="H17" s="9">
        <v>35</v>
      </c>
      <c r="I17" s="9">
        <v>1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</row>
    <row r="18" spans="2:14" ht="12" customHeight="1" x14ac:dyDescent="0.15">
      <c r="B18" s="257" t="s">
        <v>348</v>
      </c>
      <c r="C18" s="210"/>
      <c r="D18" s="9">
        <v>485</v>
      </c>
      <c r="E18" s="9">
        <v>142</v>
      </c>
      <c r="F18" s="9">
        <v>38</v>
      </c>
      <c r="G18" s="9">
        <v>1</v>
      </c>
      <c r="H18" s="9">
        <v>241</v>
      </c>
      <c r="I18" s="9">
        <v>2</v>
      </c>
      <c r="J18" s="9">
        <v>7</v>
      </c>
      <c r="K18" s="9">
        <v>28</v>
      </c>
      <c r="L18" s="9">
        <v>25</v>
      </c>
      <c r="M18" s="9">
        <v>1</v>
      </c>
      <c r="N18" s="9">
        <v>0</v>
      </c>
    </row>
    <row r="19" spans="2:14" ht="12" customHeight="1" x14ac:dyDescent="0.15">
      <c r="B19" s="257" t="s">
        <v>349</v>
      </c>
      <c r="C19" s="210"/>
      <c r="D19" s="9">
        <v>150</v>
      </c>
      <c r="E19" s="9">
        <v>45</v>
      </c>
      <c r="F19" s="9">
        <v>10</v>
      </c>
      <c r="G19" s="9">
        <v>0</v>
      </c>
      <c r="H19" s="9">
        <v>80</v>
      </c>
      <c r="I19" s="9">
        <v>1</v>
      </c>
      <c r="J19" s="9">
        <v>1</v>
      </c>
      <c r="K19" s="9">
        <v>5</v>
      </c>
      <c r="L19" s="9">
        <v>6</v>
      </c>
      <c r="M19" s="9">
        <v>2</v>
      </c>
      <c r="N19" s="9">
        <v>0</v>
      </c>
    </row>
    <row r="20" spans="2:14" ht="12" customHeight="1" x14ac:dyDescent="0.15">
      <c r="B20" s="257" t="s">
        <v>350</v>
      </c>
      <c r="C20" s="210"/>
      <c r="D20" s="9">
        <v>93</v>
      </c>
      <c r="E20" s="9">
        <v>16</v>
      </c>
      <c r="F20" s="9">
        <v>11</v>
      </c>
      <c r="G20" s="9">
        <v>1</v>
      </c>
      <c r="H20" s="9">
        <v>55</v>
      </c>
      <c r="I20" s="9">
        <v>0</v>
      </c>
      <c r="J20" s="9">
        <v>1</v>
      </c>
      <c r="K20" s="9">
        <v>5</v>
      </c>
      <c r="L20" s="9">
        <v>4</v>
      </c>
      <c r="M20" s="9">
        <v>0</v>
      </c>
      <c r="N20" s="9">
        <v>0</v>
      </c>
    </row>
    <row r="21" spans="2:14" ht="12" customHeight="1" x14ac:dyDescent="0.15">
      <c r="B21" s="257" t="s">
        <v>351</v>
      </c>
      <c r="C21" s="210"/>
      <c r="D21" s="9">
        <v>240</v>
      </c>
      <c r="E21" s="9">
        <v>51</v>
      </c>
      <c r="F21" s="9">
        <v>20</v>
      </c>
      <c r="G21" s="9">
        <v>0</v>
      </c>
      <c r="H21" s="9">
        <v>142</v>
      </c>
      <c r="I21" s="9">
        <v>0</v>
      </c>
      <c r="J21" s="9">
        <v>5</v>
      </c>
      <c r="K21" s="9">
        <v>9</v>
      </c>
      <c r="L21" s="9">
        <v>13</v>
      </c>
      <c r="M21" s="9">
        <v>0</v>
      </c>
      <c r="N21" s="9">
        <v>0</v>
      </c>
    </row>
    <row r="22" spans="2:14" ht="12" customHeight="1" x14ac:dyDescent="0.15">
      <c r="B22" s="256" t="s">
        <v>352</v>
      </c>
      <c r="C22" s="215"/>
      <c r="D22" s="6">
        <v>297</v>
      </c>
      <c r="E22" s="6">
        <v>82</v>
      </c>
      <c r="F22" s="6">
        <v>28</v>
      </c>
      <c r="G22" s="6">
        <v>1</v>
      </c>
      <c r="H22" s="6">
        <v>160</v>
      </c>
      <c r="I22" s="6">
        <v>3</v>
      </c>
      <c r="J22" s="6">
        <v>0</v>
      </c>
      <c r="K22" s="6">
        <v>9</v>
      </c>
      <c r="L22" s="6">
        <v>11</v>
      </c>
      <c r="M22" s="6">
        <v>3</v>
      </c>
      <c r="N22" s="6">
        <v>0</v>
      </c>
    </row>
    <row r="23" spans="2:14" ht="12" customHeight="1" x14ac:dyDescent="0.15">
      <c r="B23" s="257" t="s">
        <v>6</v>
      </c>
      <c r="C23" s="210"/>
      <c r="D23" s="9">
        <v>135</v>
      </c>
      <c r="E23" s="9">
        <v>53</v>
      </c>
      <c r="F23" s="9">
        <v>13</v>
      </c>
      <c r="G23" s="9">
        <v>3</v>
      </c>
      <c r="H23" s="9">
        <v>57</v>
      </c>
      <c r="I23" s="9">
        <v>2</v>
      </c>
      <c r="J23" s="9">
        <v>1</v>
      </c>
      <c r="K23" s="9">
        <v>2</v>
      </c>
      <c r="L23" s="9">
        <v>4</v>
      </c>
      <c r="M23" s="9">
        <v>0</v>
      </c>
      <c r="N23" s="9">
        <v>0</v>
      </c>
    </row>
    <row r="24" spans="2:14" ht="12" customHeight="1" x14ac:dyDescent="0.15">
      <c r="B24" s="257" t="s">
        <v>7</v>
      </c>
      <c r="C24" s="210"/>
      <c r="D24" s="9">
        <v>48</v>
      </c>
      <c r="E24" s="9">
        <v>16</v>
      </c>
      <c r="F24" s="9">
        <v>4</v>
      </c>
      <c r="G24" s="9">
        <v>1</v>
      </c>
      <c r="H24" s="9">
        <v>19</v>
      </c>
      <c r="I24" s="9">
        <v>0</v>
      </c>
      <c r="J24" s="9">
        <v>0</v>
      </c>
      <c r="K24" s="9">
        <v>5</v>
      </c>
      <c r="L24" s="9">
        <v>3</v>
      </c>
      <c r="M24" s="9">
        <v>0</v>
      </c>
      <c r="N24" s="9">
        <v>0</v>
      </c>
    </row>
    <row r="25" spans="2:14" ht="12" customHeight="1" x14ac:dyDescent="0.15">
      <c r="B25" s="257" t="s">
        <v>8</v>
      </c>
      <c r="C25" s="210"/>
      <c r="D25" s="9">
        <v>44</v>
      </c>
      <c r="E25" s="9">
        <v>7</v>
      </c>
      <c r="F25" s="9">
        <v>4</v>
      </c>
      <c r="G25" s="9">
        <v>0</v>
      </c>
      <c r="H25" s="9">
        <v>26</v>
      </c>
      <c r="I25" s="9">
        <v>0</v>
      </c>
      <c r="J25" s="9">
        <v>1</v>
      </c>
      <c r="K25" s="9">
        <v>2</v>
      </c>
      <c r="L25" s="9">
        <v>4</v>
      </c>
      <c r="M25" s="9">
        <v>0</v>
      </c>
      <c r="N25" s="9">
        <v>0</v>
      </c>
    </row>
    <row r="26" spans="2:14" ht="12" customHeight="1" x14ac:dyDescent="0.15">
      <c r="B26" s="257" t="s">
        <v>9</v>
      </c>
      <c r="C26" s="210"/>
      <c r="D26" s="9">
        <v>84</v>
      </c>
      <c r="E26" s="9">
        <v>22</v>
      </c>
      <c r="F26" s="9">
        <v>5</v>
      </c>
      <c r="G26" s="9">
        <v>0</v>
      </c>
      <c r="H26" s="9">
        <v>45</v>
      </c>
      <c r="I26" s="9">
        <v>1</v>
      </c>
      <c r="J26" s="9">
        <v>0</v>
      </c>
      <c r="K26" s="9">
        <v>4</v>
      </c>
      <c r="L26" s="9">
        <v>6</v>
      </c>
      <c r="M26" s="9">
        <v>1</v>
      </c>
      <c r="N26" s="9">
        <v>0</v>
      </c>
    </row>
    <row r="27" spans="2:14" ht="12" customHeight="1" x14ac:dyDescent="0.15">
      <c r="B27" s="257" t="s">
        <v>10</v>
      </c>
      <c r="C27" s="210"/>
      <c r="D27" s="9">
        <v>102</v>
      </c>
      <c r="E27" s="9">
        <v>22</v>
      </c>
      <c r="F27" s="9">
        <v>13</v>
      </c>
      <c r="G27" s="9">
        <v>0</v>
      </c>
      <c r="H27" s="9">
        <v>59</v>
      </c>
      <c r="I27" s="9">
        <v>0</v>
      </c>
      <c r="J27" s="9">
        <v>1</v>
      </c>
      <c r="K27" s="9">
        <v>3</v>
      </c>
      <c r="L27" s="9">
        <v>4</v>
      </c>
      <c r="M27" s="9">
        <v>0</v>
      </c>
      <c r="N27" s="9">
        <v>0</v>
      </c>
    </row>
    <row r="28" spans="2:14" ht="12" customHeight="1" x14ac:dyDescent="0.15">
      <c r="B28" s="257" t="s">
        <v>11</v>
      </c>
      <c r="C28" s="210"/>
      <c r="D28" s="9">
        <v>63</v>
      </c>
      <c r="E28" s="9">
        <v>13</v>
      </c>
      <c r="F28" s="9">
        <v>6</v>
      </c>
      <c r="G28" s="9">
        <v>1</v>
      </c>
      <c r="H28" s="9">
        <v>38</v>
      </c>
      <c r="I28" s="9">
        <v>0</v>
      </c>
      <c r="J28" s="9">
        <v>0</v>
      </c>
      <c r="K28" s="9">
        <v>2</v>
      </c>
      <c r="L28" s="9">
        <v>3</v>
      </c>
      <c r="M28" s="9">
        <v>0</v>
      </c>
      <c r="N28" s="9">
        <v>0</v>
      </c>
    </row>
    <row r="29" spans="2:14" ht="12" customHeight="1" x14ac:dyDescent="0.15">
      <c r="B29" s="257" t="s">
        <v>12</v>
      </c>
      <c r="C29" s="210"/>
      <c r="D29" s="9">
        <v>61</v>
      </c>
      <c r="E29" s="9">
        <v>18</v>
      </c>
      <c r="F29" s="9">
        <v>3</v>
      </c>
      <c r="G29" s="9">
        <v>0</v>
      </c>
      <c r="H29" s="9">
        <v>31</v>
      </c>
      <c r="I29" s="9">
        <v>0</v>
      </c>
      <c r="J29" s="9">
        <v>0</v>
      </c>
      <c r="K29" s="9">
        <v>2</v>
      </c>
      <c r="L29" s="9">
        <v>5</v>
      </c>
      <c r="M29" s="9">
        <v>2</v>
      </c>
      <c r="N29" s="9">
        <v>0</v>
      </c>
    </row>
    <row r="30" spans="2:14" ht="12" customHeight="1" x14ac:dyDescent="0.15">
      <c r="B30" s="257" t="s">
        <v>13</v>
      </c>
      <c r="C30" s="210"/>
      <c r="D30" s="9">
        <v>152</v>
      </c>
      <c r="E30" s="9">
        <v>43</v>
      </c>
      <c r="F30" s="9">
        <v>3</v>
      </c>
      <c r="G30" s="9">
        <v>0</v>
      </c>
      <c r="H30" s="9">
        <v>78</v>
      </c>
      <c r="I30" s="9">
        <v>2</v>
      </c>
      <c r="J30" s="9">
        <v>8</v>
      </c>
      <c r="K30" s="9">
        <v>11</v>
      </c>
      <c r="L30" s="9">
        <v>6</v>
      </c>
      <c r="M30" s="9">
        <v>1</v>
      </c>
      <c r="N30" s="9">
        <v>0</v>
      </c>
    </row>
    <row r="31" spans="2:14" ht="12" customHeight="1" x14ac:dyDescent="0.15">
      <c r="B31" s="257" t="s">
        <v>14</v>
      </c>
      <c r="C31" s="210"/>
      <c r="D31" s="9">
        <v>128</v>
      </c>
      <c r="E31" s="9">
        <v>38</v>
      </c>
      <c r="F31" s="9">
        <v>9</v>
      </c>
      <c r="G31" s="9">
        <v>1</v>
      </c>
      <c r="H31" s="9">
        <v>61</v>
      </c>
      <c r="I31" s="9">
        <v>2</v>
      </c>
      <c r="J31" s="9">
        <v>1</v>
      </c>
      <c r="K31" s="9">
        <v>5</v>
      </c>
      <c r="L31" s="9">
        <v>11</v>
      </c>
      <c r="M31" s="9">
        <v>0</v>
      </c>
      <c r="N31" s="9">
        <v>0</v>
      </c>
    </row>
    <row r="32" spans="2:14" ht="12" customHeight="1" x14ac:dyDescent="0.15">
      <c r="B32" s="257" t="s">
        <v>15</v>
      </c>
      <c r="C32" s="210"/>
      <c r="D32" s="9">
        <v>126</v>
      </c>
      <c r="E32" s="9">
        <v>36</v>
      </c>
      <c r="F32" s="9">
        <v>7</v>
      </c>
      <c r="G32" s="9">
        <v>0</v>
      </c>
      <c r="H32" s="9">
        <v>68</v>
      </c>
      <c r="I32" s="9">
        <v>0</v>
      </c>
      <c r="J32" s="9">
        <v>1</v>
      </c>
      <c r="K32" s="9">
        <v>3</v>
      </c>
      <c r="L32" s="9">
        <v>10</v>
      </c>
      <c r="M32" s="9">
        <v>1</v>
      </c>
      <c r="N32" s="9">
        <v>0</v>
      </c>
    </row>
    <row r="33" spans="2:14" ht="12" customHeight="1" x14ac:dyDescent="0.15">
      <c r="B33" s="257" t="s">
        <v>16</v>
      </c>
      <c r="C33" s="210"/>
      <c r="D33" s="9">
        <v>248</v>
      </c>
      <c r="E33" s="9">
        <v>72</v>
      </c>
      <c r="F33" s="9">
        <v>24</v>
      </c>
      <c r="G33" s="9">
        <v>0</v>
      </c>
      <c r="H33" s="9">
        <v>120</v>
      </c>
      <c r="I33" s="9">
        <v>2</v>
      </c>
      <c r="J33" s="9">
        <v>3</v>
      </c>
      <c r="K33" s="9">
        <v>13</v>
      </c>
      <c r="L33" s="9">
        <v>12</v>
      </c>
      <c r="M33" s="9">
        <v>2</v>
      </c>
      <c r="N33" s="9">
        <v>0</v>
      </c>
    </row>
    <row r="34" spans="2:14" ht="12" customHeight="1" x14ac:dyDescent="0.15">
      <c r="B34" s="257" t="s">
        <v>17</v>
      </c>
      <c r="C34" s="210"/>
      <c r="D34" s="9">
        <v>204</v>
      </c>
      <c r="E34" s="9">
        <v>67</v>
      </c>
      <c r="F34" s="9">
        <v>10</v>
      </c>
      <c r="G34" s="9">
        <v>0</v>
      </c>
      <c r="H34" s="9">
        <v>106</v>
      </c>
      <c r="I34" s="9">
        <v>1</v>
      </c>
      <c r="J34" s="9">
        <v>3</v>
      </c>
      <c r="K34" s="9">
        <v>10</v>
      </c>
      <c r="L34" s="9">
        <v>7</v>
      </c>
      <c r="M34" s="9">
        <v>0</v>
      </c>
      <c r="N34" s="9">
        <v>0</v>
      </c>
    </row>
    <row r="35" spans="2:14" ht="12" customHeight="1" x14ac:dyDescent="0.15">
      <c r="B35" s="257" t="s">
        <v>18</v>
      </c>
      <c r="C35" s="210"/>
      <c r="D35" s="9">
        <v>252</v>
      </c>
      <c r="E35" s="9">
        <v>64</v>
      </c>
      <c r="F35" s="9">
        <v>12</v>
      </c>
      <c r="G35" s="9">
        <v>0</v>
      </c>
      <c r="H35" s="9">
        <v>142</v>
      </c>
      <c r="I35" s="9">
        <v>1</v>
      </c>
      <c r="J35" s="9">
        <v>5</v>
      </c>
      <c r="K35" s="9">
        <v>16</v>
      </c>
      <c r="L35" s="9">
        <v>11</v>
      </c>
      <c r="M35" s="9">
        <v>1</v>
      </c>
      <c r="N35" s="9">
        <v>0</v>
      </c>
    </row>
    <row r="36" spans="2:14" ht="12" customHeight="1" x14ac:dyDescent="0.15">
      <c r="B36" s="257" t="s">
        <v>19</v>
      </c>
      <c r="C36" s="210"/>
      <c r="D36" s="9">
        <v>198</v>
      </c>
      <c r="E36" s="9">
        <v>53</v>
      </c>
      <c r="F36" s="9">
        <v>10</v>
      </c>
      <c r="G36" s="9">
        <v>0</v>
      </c>
      <c r="H36" s="9">
        <v>98</v>
      </c>
      <c r="I36" s="9">
        <v>1</v>
      </c>
      <c r="J36" s="9">
        <v>5</v>
      </c>
      <c r="K36" s="9">
        <v>15</v>
      </c>
      <c r="L36" s="9">
        <v>15</v>
      </c>
      <c r="M36" s="9">
        <v>1</v>
      </c>
      <c r="N36" s="9">
        <v>0</v>
      </c>
    </row>
    <row r="37" spans="2:14" ht="12" customHeight="1" x14ac:dyDescent="0.15">
      <c r="B37" s="257" t="s">
        <v>20</v>
      </c>
      <c r="C37" s="210"/>
      <c r="D37" s="9">
        <v>76</v>
      </c>
      <c r="E37" s="9">
        <v>10</v>
      </c>
      <c r="F37" s="9">
        <v>8</v>
      </c>
      <c r="G37" s="9">
        <v>0</v>
      </c>
      <c r="H37" s="9">
        <v>43</v>
      </c>
      <c r="I37" s="9">
        <v>0</v>
      </c>
      <c r="J37" s="9">
        <v>0</v>
      </c>
      <c r="K37" s="9">
        <v>5</v>
      </c>
      <c r="L37" s="9">
        <v>8</v>
      </c>
      <c r="M37" s="9">
        <v>2</v>
      </c>
      <c r="N37" s="9">
        <v>0</v>
      </c>
    </row>
    <row r="38" spans="2:14" ht="12" customHeight="1" x14ac:dyDescent="0.15">
      <c r="B38" s="257" t="s">
        <v>21</v>
      </c>
      <c r="C38" s="210"/>
      <c r="D38" s="9">
        <v>17</v>
      </c>
      <c r="E38" s="9">
        <v>5</v>
      </c>
      <c r="F38" s="9">
        <v>1</v>
      </c>
      <c r="G38" s="9">
        <v>0</v>
      </c>
      <c r="H38" s="9">
        <v>10</v>
      </c>
      <c r="I38" s="9">
        <v>0</v>
      </c>
      <c r="J38" s="9">
        <v>0</v>
      </c>
      <c r="K38" s="9">
        <v>1</v>
      </c>
      <c r="L38" s="9">
        <v>0</v>
      </c>
      <c r="M38" s="9">
        <v>0</v>
      </c>
      <c r="N38" s="9">
        <v>0</v>
      </c>
    </row>
    <row r="39" spans="2:14" ht="12" customHeight="1" x14ac:dyDescent="0.15">
      <c r="B39" s="257" t="s">
        <v>22</v>
      </c>
      <c r="C39" s="210"/>
      <c r="D39" s="9">
        <v>26</v>
      </c>
      <c r="E39" s="9">
        <v>3</v>
      </c>
      <c r="F39" s="9">
        <v>4</v>
      </c>
      <c r="G39" s="9">
        <v>0</v>
      </c>
      <c r="H39" s="9">
        <v>17</v>
      </c>
      <c r="I39" s="9">
        <v>1</v>
      </c>
      <c r="J39" s="9">
        <v>0</v>
      </c>
      <c r="K39" s="9">
        <v>0</v>
      </c>
      <c r="L39" s="9">
        <v>1</v>
      </c>
      <c r="M39" s="9">
        <v>0</v>
      </c>
      <c r="N39" s="9">
        <v>0</v>
      </c>
    </row>
    <row r="40" spans="2:14" ht="12" customHeight="1" x14ac:dyDescent="0.15">
      <c r="B40" s="257" t="s">
        <v>23</v>
      </c>
      <c r="C40" s="210"/>
      <c r="D40" s="9">
        <v>15</v>
      </c>
      <c r="E40" s="9">
        <v>4</v>
      </c>
      <c r="F40" s="9">
        <v>3</v>
      </c>
      <c r="G40" s="9">
        <v>0</v>
      </c>
      <c r="H40" s="9">
        <v>8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2:14" ht="12" customHeight="1" x14ac:dyDescent="0.15">
      <c r="B41" s="257" t="s">
        <v>24</v>
      </c>
      <c r="C41" s="210"/>
      <c r="D41" s="9">
        <v>72</v>
      </c>
      <c r="E41" s="9">
        <v>20</v>
      </c>
      <c r="F41" s="9">
        <v>6</v>
      </c>
      <c r="G41" s="9">
        <v>1</v>
      </c>
      <c r="H41" s="9">
        <v>37</v>
      </c>
      <c r="I41" s="9">
        <v>0</v>
      </c>
      <c r="J41" s="9">
        <v>2</v>
      </c>
      <c r="K41" s="9">
        <v>2</v>
      </c>
      <c r="L41" s="9">
        <v>4</v>
      </c>
      <c r="M41" s="9">
        <v>0</v>
      </c>
      <c r="N41" s="9">
        <v>0</v>
      </c>
    </row>
    <row r="42" spans="2:14" ht="12" customHeight="1" x14ac:dyDescent="0.15">
      <c r="B42" s="257" t="s">
        <v>25</v>
      </c>
      <c r="C42" s="210"/>
      <c r="D42" s="9">
        <v>94</v>
      </c>
      <c r="E42" s="9">
        <v>23</v>
      </c>
      <c r="F42" s="9">
        <v>5</v>
      </c>
      <c r="G42" s="9">
        <v>1</v>
      </c>
      <c r="H42" s="9">
        <v>53</v>
      </c>
      <c r="I42" s="9">
        <v>1</v>
      </c>
      <c r="J42" s="9">
        <v>2</v>
      </c>
      <c r="K42" s="9">
        <v>3</v>
      </c>
      <c r="L42" s="9">
        <v>4</v>
      </c>
      <c r="M42" s="9">
        <v>2</v>
      </c>
      <c r="N42" s="9">
        <v>0</v>
      </c>
    </row>
    <row r="43" spans="2:14" ht="12" customHeight="1" x14ac:dyDescent="0.15">
      <c r="B43" s="257" t="s">
        <v>26</v>
      </c>
      <c r="C43" s="210"/>
      <c r="D43" s="9">
        <v>79</v>
      </c>
      <c r="E43" s="9">
        <v>18</v>
      </c>
      <c r="F43" s="9">
        <v>11</v>
      </c>
      <c r="G43" s="9">
        <v>0</v>
      </c>
      <c r="H43" s="9">
        <v>45</v>
      </c>
      <c r="I43" s="9">
        <v>0</v>
      </c>
      <c r="J43" s="9">
        <v>0</v>
      </c>
      <c r="K43" s="9">
        <v>4</v>
      </c>
      <c r="L43" s="9">
        <v>1</v>
      </c>
      <c r="M43" s="9">
        <v>0</v>
      </c>
      <c r="N43" s="9">
        <v>0</v>
      </c>
    </row>
    <row r="44" spans="2:14" ht="12" customHeight="1" x14ac:dyDescent="0.15">
      <c r="B44" s="257" t="s">
        <v>27</v>
      </c>
      <c r="C44" s="210"/>
      <c r="D44" s="9">
        <v>99</v>
      </c>
      <c r="E44" s="9">
        <v>25</v>
      </c>
      <c r="F44" s="9">
        <v>7</v>
      </c>
      <c r="G44" s="9">
        <v>0</v>
      </c>
      <c r="H44" s="9">
        <v>49</v>
      </c>
      <c r="I44" s="9">
        <v>1</v>
      </c>
      <c r="J44" s="9">
        <v>4</v>
      </c>
      <c r="K44" s="9">
        <v>6</v>
      </c>
      <c r="L44" s="9">
        <v>6</v>
      </c>
      <c r="M44" s="9">
        <v>1</v>
      </c>
      <c r="N44" s="9">
        <v>0</v>
      </c>
    </row>
    <row r="45" spans="2:14" ht="12" customHeight="1" x14ac:dyDescent="0.15">
      <c r="B45" s="257" t="s">
        <v>28</v>
      </c>
      <c r="C45" s="210"/>
      <c r="D45" s="9">
        <v>244</v>
      </c>
      <c r="E45" s="9">
        <v>60</v>
      </c>
      <c r="F45" s="9">
        <v>19</v>
      </c>
      <c r="G45" s="9">
        <v>0</v>
      </c>
      <c r="H45" s="9">
        <v>127</v>
      </c>
      <c r="I45" s="9">
        <v>4</v>
      </c>
      <c r="J45" s="9">
        <v>1</v>
      </c>
      <c r="K45" s="9">
        <v>19</v>
      </c>
      <c r="L45" s="9">
        <v>12</v>
      </c>
      <c r="M45" s="9">
        <v>2</v>
      </c>
      <c r="N45" s="9">
        <v>0</v>
      </c>
    </row>
    <row r="46" spans="2:14" ht="12" customHeight="1" x14ac:dyDescent="0.15">
      <c r="B46" s="257" t="s">
        <v>29</v>
      </c>
      <c r="C46" s="210"/>
      <c r="D46" s="9">
        <v>57</v>
      </c>
      <c r="E46" s="9">
        <v>15</v>
      </c>
      <c r="F46" s="9">
        <v>6</v>
      </c>
      <c r="G46" s="9">
        <v>1</v>
      </c>
      <c r="H46" s="9">
        <v>28</v>
      </c>
      <c r="I46" s="9">
        <v>1</v>
      </c>
      <c r="J46" s="9">
        <v>0</v>
      </c>
      <c r="K46" s="9">
        <v>2</v>
      </c>
      <c r="L46" s="9">
        <v>3</v>
      </c>
      <c r="M46" s="9">
        <v>1</v>
      </c>
      <c r="N46" s="9">
        <v>0</v>
      </c>
    </row>
    <row r="47" spans="2:14" ht="12" customHeight="1" x14ac:dyDescent="0.15">
      <c r="B47" s="257" t="s">
        <v>30</v>
      </c>
      <c r="C47" s="210"/>
      <c r="D47" s="9">
        <v>57</v>
      </c>
      <c r="E47" s="9">
        <v>16</v>
      </c>
      <c r="F47" s="9">
        <v>2</v>
      </c>
      <c r="G47" s="9">
        <v>0</v>
      </c>
      <c r="H47" s="9">
        <v>28</v>
      </c>
      <c r="I47" s="9">
        <v>1</v>
      </c>
      <c r="J47" s="9">
        <v>0</v>
      </c>
      <c r="K47" s="9">
        <v>5</v>
      </c>
      <c r="L47" s="9">
        <v>5</v>
      </c>
      <c r="M47" s="9">
        <v>0</v>
      </c>
      <c r="N47" s="9">
        <v>0</v>
      </c>
    </row>
    <row r="48" spans="2:14" ht="12" customHeight="1" x14ac:dyDescent="0.15">
      <c r="B48" s="257" t="s">
        <v>31</v>
      </c>
      <c r="C48" s="210"/>
      <c r="D48" s="9">
        <v>57</v>
      </c>
      <c r="E48" s="9">
        <v>15</v>
      </c>
      <c r="F48" s="9">
        <v>8</v>
      </c>
      <c r="G48" s="9">
        <v>0</v>
      </c>
      <c r="H48" s="9">
        <v>26</v>
      </c>
      <c r="I48" s="9">
        <v>0</v>
      </c>
      <c r="J48" s="9">
        <v>1</v>
      </c>
      <c r="K48" s="9">
        <v>4</v>
      </c>
      <c r="L48" s="9">
        <v>2</v>
      </c>
      <c r="M48" s="9">
        <v>1</v>
      </c>
      <c r="N48" s="9">
        <v>0</v>
      </c>
    </row>
    <row r="49" spans="2:14" ht="12" customHeight="1" x14ac:dyDescent="0.15">
      <c r="B49" s="257" t="s">
        <v>32</v>
      </c>
      <c r="C49" s="210"/>
      <c r="D49" s="9">
        <v>163</v>
      </c>
      <c r="E49" s="9">
        <v>53</v>
      </c>
      <c r="F49" s="9">
        <v>12</v>
      </c>
      <c r="G49" s="9">
        <v>0</v>
      </c>
      <c r="H49" s="9">
        <v>78</v>
      </c>
      <c r="I49" s="9">
        <v>0</v>
      </c>
      <c r="J49" s="9">
        <v>2</v>
      </c>
      <c r="K49" s="9">
        <v>8</v>
      </c>
      <c r="L49" s="9">
        <v>10</v>
      </c>
      <c r="M49" s="9">
        <v>0</v>
      </c>
      <c r="N49" s="9">
        <v>0</v>
      </c>
    </row>
    <row r="50" spans="2:14" ht="12" customHeight="1" x14ac:dyDescent="0.15">
      <c r="B50" s="257" t="s">
        <v>33</v>
      </c>
      <c r="C50" s="210"/>
      <c r="D50" s="9">
        <v>134</v>
      </c>
      <c r="E50" s="9">
        <v>41</v>
      </c>
      <c r="F50" s="9">
        <v>10</v>
      </c>
      <c r="G50" s="9">
        <v>0</v>
      </c>
      <c r="H50" s="9">
        <v>67</v>
      </c>
      <c r="I50" s="9">
        <v>1</v>
      </c>
      <c r="J50" s="9">
        <v>2</v>
      </c>
      <c r="K50" s="9">
        <v>8</v>
      </c>
      <c r="L50" s="9">
        <v>5</v>
      </c>
      <c r="M50" s="9">
        <v>0</v>
      </c>
      <c r="N50" s="9">
        <v>0</v>
      </c>
    </row>
    <row r="51" spans="2:14" ht="12" customHeight="1" x14ac:dyDescent="0.15">
      <c r="B51" s="257" t="s">
        <v>34</v>
      </c>
      <c r="C51" s="210"/>
      <c r="D51" s="9">
        <v>42</v>
      </c>
      <c r="E51" s="9">
        <v>12</v>
      </c>
      <c r="F51" s="9">
        <v>3</v>
      </c>
      <c r="G51" s="9">
        <v>0</v>
      </c>
      <c r="H51" s="9">
        <v>23</v>
      </c>
      <c r="I51" s="9">
        <v>0</v>
      </c>
      <c r="J51" s="9">
        <v>2</v>
      </c>
      <c r="K51" s="9">
        <v>0</v>
      </c>
      <c r="L51" s="9">
        <v>2</v>
      </c>
      <c r="M51" s="9">
        <v>0</v>
      </c>
      <c r="N51" s="9">
        <v>0</v>
      </c>
    </row>
    <row r="52" spans="2:14" ht="12" customHeight="1" x14ac:dyDescent="0.15">
      <c r="B52" s="257" t="s">
        <v>35</v>
      </c>
      <c r="C52" s="210"/>
      <c r="D52" s="9">
        <v>32</v>
      </c>
      <c r="E52" s="9">
        <v>5</v>
      </c>
      <c r="F52" s="9">
        <v>3</v>
      </c>
      <c r="G52" s="9">
        <v>1</v>
      </c>
      <c r="H52" s="9">
        <v>19</v>
      </c>
      <c r="I52" s="9">
        <v>0</v>
      </c>
      <c r="J52" s="9">
        <v>0</v>
      </c>
      <c r="K52" s="9">
        <v>3</v>
      </c>
      <c r="L52" s="9">
        <v>1</v>
      </c>
      <c r="M52" s="9">
        <v>0</v>
      </c>
      <c r="N52" s="9">
        <v>0</v>
      </c>
    </row>
    <row r="53" spans="2:14" ht="12" customHeight="1" x14ac:dyDescent="0.15">
      <c r="B53" s="257" t="s">
        <v>36</v>
      </c>
      <c r="C53" s="210"/>
      <c r="D53" s="9">
        <v>4</v>
      </c>
      <c r="E53" s="9">
        <v>2</v>
      </c>
      <c r="F53" s="9">
        <v>0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2:14" ht="12" customHeight="1" x14ac:dyDescent="0.15">
      <c r="B54" s="257" t="s">
        <v>37</v>
      </c>
      <c r="C54" s="210"/>
      <c r="D54" s="9">
        <v>6</v>
      </c>
      <c r="E54" s="9">
        <v>2</v>
      </c>
      <c r="F54" s="9">
        <v>0</v>
      </c>
      <c r="G54" s="9">
        <v>0</v>
      </c>
      <c r="H54" s="9">
        <v>3</v>
      </c>
      <c r="I54" s="9">
        <v>0</v>
      </c>
      <c r="J54" s="9">
        <v>0</v>
      </c>
      <c r="K54" s="9">
        <v>1</v>
      </c>
      <c r="L54" s="9">
        <v>0</v>
      </c>
      <c r="M54" s="9">
        <v>0</v>
      </c>
      <c r="N54" s="9">
        <v>0</v>
      </c>
    </row>
    <row r="55" spans="2:14" ht="12" customHeight="1" x14ac:dyDescent="0.15">
      <c r="B55" s="257" t="s">
        <v>38</v>
      </c>
      <c r="C55" s="210"/>
      <c r="D55" s="9">
        <v>45</v>
      </c>
      <c r="E55" s="9">
        <v>16</v>
      </c>
      <c r="F55" s="9">
        <v>1</v>
      </c>
      <c r="G55" s="9">
        <v>0</v>
      </c>
      <c r="H55" s="9">
        <v>22</v>
      </c>
      <c r="I55" s="9">
        <v>1</v>
      </c>
      <c r="J55" s="9">
        <v>1</v>
      </c>
      <c r="K55" s="9">
        <v>1</v>
      </c>
      <c r="L55" s="9">
        <v>2</v>
      </c>
      <c r="M55" s="9">
        <v>1</v>
      </c>
      <c r="N55" s="9">
        <v>0</v>
      </c>
    </row>
    <row r="56" spans="2:14" ht="12" customHeight="1" x14ac:dyDescent="0.15">
      <c r="B56" s="257" t="s">
        <v>39</v>
      </c>
      <c r="C56" s="210"/>
      <c r="D56" s="9">
        <v>61</v>
      </c>
      <c r="E56" s="9">
        <v>12</v>
      </c>
      <c r="F56" s="9">
        <v>1</v>
      </c>
      <c r="G56" s="9">
        <v>0</v>
      </c>
      <c r="H56" s="9">
        <v>40</v>
      </c>
      <c r="I56" s="9">
        <v>0</v>
      </c>
      <c r="J56" s="9">
        <v>0</v>
      </c>
      <c r="K56" s="9">
        <v>3</v>
      </c>
      <c r="L56" s="9">
        <v>4</v>
      </c>
      <c r="M56" s="9">
        <v>1</v>
      </c>
      <c r="N56" s="9">
        <v>0</v>
      </c>
    </row>
    <row r="57" spans="2:14" ht="12" customHeight="1" x14ac:dyDescent="0.15">
      <c r="B57" s="257" t="s">
        <v>40</v>
      </c>
      <c r="C57" s="210"/>
      <c r="D57" s="9">
        <v>34</v>
      </c>
      <c r="E57" s="9">
        <v>13</v>
      </c>
      <c r="F57" s="9">
        <v>8</v>
      </c>
      <c r="G57" s="9">
        <v>0</v>
      </c>
      <c r="H57" s="9">
        <v>13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2:14" ht="12" customHeight="1" x14ac:dyDescent="0.15">
      <c r="B58" s="257" t="s">
        <v>41</v>
      </c>
      <c r="C58" s="210"/>
      <c r="D58" s="9">
        <v>6</v>
      </c>
      <c r="E58" s="9">
        <v>1</v>
      </c>
      <c r="F58" s="9">
        <v>1</v>
      </c>
      <c r="G58" s="9">
        <v>0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2:14" ht="12" customHeight="1" x14ac:dyDescent="0.15">
      <c r="B59" s="257" t="s">
        <v>42</v>
      </c>
      <c r="C59" s="210"/>
      <c r="D59" s="9">
        <v>12</v>
      </c>
      <c r="E59" s="9">
        <v>2</v>
      </c>
      <c r="F59" s="9">
        <v>1</v>
      </c>
      <c r="G59" s="9">
        <v>0</v>
      </c>
      <c r="H59" s="9">
        <v>7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0</v>
      </c>
    </row>
    <row r="60" spans="2:14" ht="12" customHeight="1" x14ac:dyDescent="0.15">
      <c r="B60" s="257" t="s">
        <v>43</v>
      </c>
      <c r="C60" s="210"/>
      <c r="D60" s="9">
        <v>42</v>
      </c>
      <c r="E60" s="9">
        <v>8</v>
      </c>
      <c r="F60" s="9">
        <v>5</v>
      </c>
      <c r="G60" s="9">
        <v>0</v>
      </c>
      <c r="H60" s="9">
        <v>23</v>
      </c>
      <c r="I60" s="9">
        <v>0</v>
      </c>
      <c r="J60" s="9">
        <v>0</v>
      </c>
      <c r="K60" s="9">
        <v>5</v>
      </c>
      <c r="L60" s="9">
        <v>1</v>
      </c>
      <c r="M60" s="9">
        <v>0</v>
      </c>
      <c r="N60" s="9">
        <v>0</v>
      </c>
    </row>
    <row r="61" spans="2:14" ht="12" customHeight="1" x14ac:dyDescent="0.15">
      <c r="B61" s="257" t="s">
        <v>44</v>
      </c>
      <c r="C61" s="210"/>
      <c r="D61" s="9">
        <v>33</v>
      </c>
      <c r="E61" s="9">
        <v>5</v>
      </c>
      <c r="F61" s="9">
        <v>4</v>
      </c>
      <c r="G61" s="9">
        <v>1</v>
      </c>
      <c r="H61" s="9">
        <v>21</v>
      </c>
      <c r="I61" s="9">
        <v>0</v>
      </c>
      <c r="J61" s="9">
        <v>1</v>
      </c>
      <c r="K61" s="9">
        <v>0</v>
      </c>
      <c r="L61" s="9">
        <v>1</v>
      </c>
      <c r="M61" s="9">
        <v>0</v>
      </c>
      <c r="N61" s="9">
        <v>0</v>
      </c>
    </row>
    <row r="62" spans="2:14" ht="12" customHeight="1" x14ac:dyDescent="0.15">
      <c r="B62" s="257" t="s">
        <v>45</v>
      </c>
      <c r="C62" s="210"/>
      <c r="D62" s="9">
        <v>176</v>
      </c>
      <c r="E62" s="9">
        <v>43</v>
      </c>
      <c r="F62" s="9">
        <v>9</v>
      </c>
      <c r="G62" s="9">
        <v>0</v>
      </c>
      <c r="H62" s="9">
        <v>104</v>
      </c>
      <c r="I62" s="9">
        <v>0</v>
      </c>
      <c r="J62" s="9">
        <v>5</v>
      </c>
      <c r="K62" s="9">
        <v>6</v>
      </c>
      <c r="L62" s="9">
        <v>9</v>
      </c>
      <c r="M62" s="9">
        <v>0</v>
      </c>
      <c r="N62" s="9">
        <v>0</v>
      </c>
    </row>
    <row r="63" spans="2:14" ht="12" customHeight="1" x14ac:dyDescent="0.15">
      <c r="B63" s="257" t="s">
        <v>46</v>
      </c>
      <c r="C63" s="210"/>
      <c r="D63" s="9">
        <v>34</v>
      </c>
      <c r="E63" s="9">
        <v>5</v>
      </c>
      <c r="F63" s="9">
        <v>4</v>
      </c>
      <c r="G63" s="9">
        <v>0</v>
      </c>
      <c r="H63" s="9">
        <v>21</v>
      </c>
      <c r="I63" s="9">
        <v>0</v>
      </c>
      <c r="J63" s="9">
        <v>0</v>
      </c>
      <c r="K63" s="9">
        <v>1</v>
      </c>
      <c r="L63" s="9">
        <v>3</v>
      </c>
      <c r="M63" s="9">
        <v>0</v>
      </c>
      <c r="N63" s="9">
        <v>0</v>
      </c>
    </row>
    <row r="64" spans="2:14" ht="12" customHeight="1" x14ac:dyDescent="0.15">
      <c r="B64" s="257" t="s">
        <v>47</v>
      </c>
      <c r="C64" s="210"/>
      <c r="D64" s="9">
        <v>30</v>
      </c>
      <c r="E64" s="9">
        <v>3</v>
      </c>
      <c r="F64" s="9">
        <v>7</v>
      </c>
      <c r="G64" s="9">
        <v>0</v>
      </c>
      <c r="H64" s="9">
        <v>17</v>
      </c>
      <c r="I64" s="9">
        <v>0</v>
      </c>
      <c r="J64" s="9">
        <v>0</v>
      </c>
      <c r="K64" s="9">
        <v>2</v>
      </c>
      <c r="L64" s="9">
        <v>1</v>
      </c>
      <c r="M64" s="9">
        <v>0</v>
      </c>
      <c r="N64" s="9">
        <v>0</v>
      </c>
    </row>
    <row r="65" spans="1:14" ht="12" customHeight="1" x14ac:dyDescent="0.15">
      <c r="B65" s="257" t="s">
        <v>48</v>
      </c>
      <c r="C65" s="210"/>
      <c r="D65" s="9">
        <v>108</v>
      </c>
      <c r="E65" s="9">
        <v>31</v>
      </c>
      <c r="F65" s="9">
        <v>8</v>
      </c>
      <c r="G65" s="9">
        <v>0</v>
      </c>
      <c r="H65" s="9">
        <v>60</v>
      </c>
      <c r="I65" s="9">
        <v>1</v>
      </c>
      <c r="J65" s="9">
        <v>0</v>
      </c>
      <c r="K65" s="9">
        <v>3</v>
      </c>
      <c r="L65" s="9">
        <v>5</v>
      </c>
      <c r="M65" s="9">
        <v>0</v>
      </c>
      <c r="N65" s="9">
        <v>0</v>
      </c>
    </row>
    <row r="66" spans="1:14" ht="12" customHeight="1" x14ac:dyDescent="0.15">
      <c r="B66" s="257" t="s">
        <v>49</v>
      </c>
      <c r="C66" s="210"/>
      <c r="D66" s="9">
        <v>45</v>
      </c>
      <c r="E66" s="9">
        <v>12</v>
      </c>
      <c r="F66" s="9">
        <v>7</v>
      </c>
      <c r="G66" s="9">
        <v>0</v>
      </c>
      <c r="H66" s="9">
        <v>24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</row>
    <row r="67" spans="1:14" ht="12" customHeight="1" x14ac:dyDescent="0.15">
      <c r="B67" s="257" t="s">
        <v>50</v>
      </c>
      <c r="C67" s="210"/>
      <c r="D67" s="9">
        <v>51</v>
      </c>
      <c r="E67" s="9">
        <v>11</v>
      </c>
      <c r="F67" s="9">
        <v>3</v>
      </c>
      <c r="G67" s="9">
        <v>0</v>
      </c>
      <c r="H67" s="9">
        <v>27</v>
      </c>
      <c r="I67" s="9">
        <v>1</v>
      </c>
      <c r="J67" s="9">
        <v>0</v>
      </c>
      <c r="K67" s="9">
        <v>6</v>
      </c>
      <c r="L67" s="9">
        <v>2</v>
      </c>
      <c r="M67" s="9">
        <v>1</v>
      </c>
      <c r="N67" s="9">
        <v>0</v>
      </c>
    </row>
    <row r="68" spans="1:14" ht="12" customHeight="1" x14ac:dyDescent="0.15">
      <c r="B68" s="257" t="s">
        <v>51</v>
      </c>
      <c r="C68" s="210"/>
      <c r="D68" s="9">
        <v>69</v>
      </c>
      <c r="E68" s="9">
        <v>20</v>
      </c>
      <c r="F68" s="9">
        <v>7</v>
      </c>
      <c r="G68" s="9">
        <v>0</v>
      </c>
      <c r="H68" s="9">
        <v>37</v>
      </c>
      <c r="I68" s="9">
        <v>1</v>
      </c>
      <c r="J68" s="9">
        <v>0</v>
      </c>
      <c r="K68" s="9">
        <v>0</v>
      </c>
      <c r="L68" s="9">
        <v>3</v>
      </c>
      <c r="M68" s="9">
        <v>1</v>
      </c>
      <c r="N68" s="9">
        <v>0</v>
      </c>
    </row>
    <row r="69" spans="1:14" ht="12" customHeight="1" x14ac:dyDescent="0.15">
      <c r="A69" s="19"/>
      <c r="B69" s="256" t="s">
        <v>353</v>
      </c>
      <c r="C69" s="215"/>
      <c r="D69" s="6">
        <v>24</v>
      </c>
      <c r="E69" s="6">
        <v>8</v>
      </c>
      <c r="F69" s="6">
        <v>3</v>
      </c>
      <c r="G69" s="6">
        <v>1</v>
      </c>
      <c r="H69" s="6">
        <v>12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1" spans="1:14" x14ac:dyDescent="0.15">
      <c r="D71" s="151">
        <f>D6</f>
        <v>3889</v>
      </c>
    </row>
    <row r="72" spans="1:14" x14ac:dyDescent="0.15">
      <c r="D72" s="151" t="str">
        <f>IF(D71=SUM(D8:D11,D12:D22,D23:D69)/3,"OK","NG")</f>
        <v>OK</v>
      </c>
    </row>
  </sheetData>
  <mergeCells count="74">
    <mergeCell ref="L3:L5"/>
    <mergeCell ref="M3:M5"/>
    <mergeCell ref="N3:N5"/>
    <mergeCell ref="B6:C6"/>
    <mergeCell ref="B7:C7"/>
    <mergeCell ref="H3:H5"/>
    <mergeCell ref="B4:C5"/>
    <mergeCell ref="I3:I5"/>
    <mergeCell ref="J3:J5"/>
    <mergeCell ref="K3:K5"/>
    <mergeCell ref="B3:C3"/>
    <mergeCell ref="D3:D5"/>
    <mergeCell ref="E3:E5"/>
    <mergeCell ref="F3:F5"/>
    <mergeCell ref="G3:G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1" width="8.28515625" style="5" customWidth="1"/>
    <col min="12" max="14" width="9" style="7" customWidth="1"/>
  </cols>
  <sheetData>
    <row r="1" spans="1:14" ht="17.25" x14ac:dyDescent="0.2">
      <c r="B1" s="2" t="s">
        <v>97</v>
      </c>
      <c r="D1" s="23" t="s">
        <v>98</v>
      </c>
    </row>
    <row r="2" spans="1:14" ht="17.25" x14ac:dyDescent="0.2">
      <c r="A2"/>
      <c r="B2" s="1" t="s">
        <v>316</v>
      </c>
      <c r="C2" s="2"/>
      <c r="D2"/>
      <c r="E2"/>
      <c r="F2"/>
      <c r="G2"/>
      <c r="H2"/>
      <c r="I2"/>
      <c r="J2"/>
      <c r="K2"/>
      <c r="L2"/>
      <c r="M2"/>
      <c r="N2"/>
    </row>
    <row r="3" spans="1:14" s="47" customFormat="1" ht="29.25" customHeight="1" x14ac:dyDescent="0.15">
      <c r="B3" s="249" t="s">
        <v>99</v>
      </c>
      <c r="C3" s="263"/>
      <c r="D3" s="269" t="s">
        <v>76</v>
      </c>
      <c r="E3" s="264" t="s">
        <v>100</v>
      </c>
      <c r="F3" s="264" t="s">
        <v>101</v>
      </c>
      <c r="G3" s="264" t="s">
        <v>102</v>
      </c>
      <c r="H3" s="264" t="s">
        <v>103</v>
      </c>
      <c r="I3" s="264" t="s">
        <v>104</v>
      </c>
      <c r="J3" s="264" t="s">
        <v>105</v>
      </c>
      <c r="K3" s="266" t="s">
        <v>106</v>
      </c>
      <c r="L3" s="262" t="s">
        <v>107</v>
      </c>
      <c r="M3" s="262" t="s">
        <v>108</v>
      </c>
      <c r="N3" s="262" t="s">
        <v>109</v>
      </c>
    </row>
    <row r="4" spans="1:14" ht="12.95" customHeight="1" x14ac:dyDescent="0.15">
      <c r="A4"/>
      <c r="B4" s="243" t="s">
        <v>70</v>
      </c>
      <c r="C4" s="244"/>
      <c r="D4" s="270"/>
      <c r="E4" s="265"/>
      <c r="F4" s="265"/>
      <c r="G4" s="265"/>
      <c r="H4" s="265"/>
      <c r="I4" s="265"/>
      <c r="J4" s="265"/>
      <c r="K4" s="267"/>
      <c r="L4" s="260"/>
      <c r="M4" s="260"/>
      <c r="N4" s="260"/>
    </row>
    <row r="5" spans="1:14" ht="12.95" customHeight="1" x14ac:dyDescent="0.15">
      <c r="A5"/>
      <c r="B5" s="245"/>
      <c r="C5" s="246"/>
      <c r="D5" s="270"/>
      <c r="E5" s="265"/>
      <c r="F5" s="265"/>
      <c r="G5" s="265"/>
      <c r="H5" s="265"/>
      <c r="I5" s="265"/>
      <c r="J5" s="265"/>
      <c r="K5" s="268"/>
      <c r="L5" s="35" t="s">
        <v>110</v>
      </c>
      <c r="M5" s="35" t="s">
        <v>110</v>
      </c>
      <c r="N5" s="35" t="s">
        <v>110</v>
      </c>
    </row>
    <row r="6" spans="1:14" ht="12" customHeight="1" x14ac:dyDescent="0.15">
      <c r="A6" s="3"/>
      <c r="B6" s="258" t="s">
        <v>0</v>
      </c>
      <c r="C6" s="213"/>
      <c r="D6" s="20">
        <v>3889</v>
      </c>
      <c r="E6" s="20">
        <v>182</v>
      </c>
      <c r="F6" s="20">
        <v>881</v>
      </c>
      <c r="G6" s="20">
        <v>1046</v>
      </c>
      <c r="H6" s="20">
        <v>972</v>
      </c>
      <c r="I6" s="20">
        <v>478</v>
      </c>
      <c r="J6" s="20">
        <v>202</v>
      </c>
      <c r="K6" s="20">
        <v>128</v>
      </c>
      <c r="L6" s="36">
        <v>3</v>
      </c>
      <c r="M6" s="21">
        <v>3.5</v>
      </c>
      <c r="N6" s="21">
        <v>1.4</v>
      </c>
    </row>
    <row r="7" spans="1:14" ht="12" customHeight="1" x14ac:dyDescent="0.15">
      <c r="A7" s="3"/>
      <c r="B7" s="257" t="s">
        <v>1</v>
      </c>
      <c r="C7" s="210"/>
      <c r="D7" s="39">
        <v>1866</v>
      </c>
      <c r="E7" s="39">
        <v>83</v>
      </c>
      <c r="F7" s="39">
        <v>421</v>
      </c>
      <c r="G7" s="39">
        <v>518</v>
      </c>
      <c r="H7" s="39">
        <v>479</v>
      </c>
      <c r="I7" s="39">
        <v>218</v>
      </c>
      <c r="J7" s="39">
        <v>81</v>
      </c>
      <c r="K7" s="39">
        <v>66</v>
      </c>
      <c r="L7" s="40">
        <v>3</v>
      </c>
      <c r="M7" s="41">
        <v>3.5</v>
      </c>
      <c r="N7" s="41">
        <v>1.4</v>
      </c>
    </row>
    <row r="8" spans="1:14" ht="12" customHeight="1" x14ac:dyDescent="0.15">
      <c r="B8" s="38"/>
      <c r="C8" s="15" t="s">
        <v>2</v>
      </c>
      <c r="D8" s="9">
        <v>902</v>
      </c>
      <c r="E8" s="9">
        <v>34</v>
      </c>
      <c r="F8" s="9">
        <v>189</v>
      </c>
      <c r="G8" s="9">
        <v>260</v>
      </c>
      <c r="H8" s="9">
        <v>239</v>
      </c>
      <c r="I8" s="9">
        <v>107</v>
      </c>
      <c r="J8" s="9">
        <v>41</v>
      </c>
      <c r="K8" s="9">
        <v>32</v>
      </c>
      <c r="L8" s="37">
        <v>3</v>
      </c>
      <c r="M8" s="10">
        <v>3.5</v>
      </c>
      <c r="N8" s="10">
        <v>1.4</v>
      </c>
    </row>
    <row r="9" spans="1:14" ht="12" customHeight="1" x14ac:dyDescent="0.15">
      <c r="B9" s="38"/>
      <c r="C9" s="15" t="s">
        <v>3</v>
      </c>
      <c r="D9" s="9">
        <v>485</v>
      </c>
      <c r="E9" s="9">
        <v>25</v>
      </c>
      <c r="F9" s="9">
        <v>129</v>
      </c>
      <c r="G9" s="9">
        <v>122</v>
      </c>
      <c r="H9" s="9">
        <v>115</v>
      </c>
      <c r="I9" s="9">
        <v>60</v>
      </c>
      <c r="J9" s="9">
        <v>21</v>
      </c>
      <c r="K9" s="9">
        <v>13</v>
      </c>
      <c r="L9" s="37">
        <v>3</v>
      </c>
      <c r="M9" s="10">
        <v>3.4</v>
      </c>
      <c r="N9" s="10">
        <v>1.4</v>
      </c>
    </row>
    <row r="10" spans="1:14" ht="12" customHeight="1" x14ac:dyDescent="0.15">
      <c r="B10" s="38"/>
      <c r="C10" s="15" t="s">
        <v>4</v>
      </c>
      <c r="D10" s="9">
        <v>479</v>
      </c>
      <c r="E10" s="9">
        <v>24</v>
      </c>
      <c r="F10" s="9">
        <v>103</v>
      </c>
      <c r="G10" s="9">
        <v>136</v>
      </c>
      <c r="H10" s="9">
        <v>125</v>
      </c>
      <c r="I10" s="9">
        <v>51</v>
      </c>
      <c r="J10" s="9">
        <v>19</v>
      </c>
      <c r="K10" s="9">
        <v>21</v>
      </c>
      <c r="L10" s="37">
        <v>3</v>
      </c>
      <c r="M10" s="10">
        <v>3.5</v>
      </c>
      <c r="N10" s="10">
        <v>1.5</v>
      </c>
    </row>
    <row r="11" spans="1:14" ht="12" customHeight="1" x14ac:dyDescent="0.15">
      <c r="B11" s="256" t="s">
        <v>5</v>
      </c>
      <c r="C11" s="215"/>
      <c r="D11" s="6">
        <v>2023</v>
      </c>
      <c r="E11" s="6">
        <v>99</v>
      </c>
      <c r="F11" s="6">
        <v>460</v>
      </c>
      <c r="G11" s="6">
        <v>528</v>
      </c>
      <c r="H11" s="6">
        <v>493</v>
      </c>
      <c r="I11" s="6">
        <v>260</v>
      </c>
      <c r="J11" s="6">
        <v>121</v>
      </c>
      <c r="K11" s="6">
        <v>62</v>
      </c>
      <c r="L11" s="42">
        <v>3</v>
      </c>
      <c r="M11" s="8">
        <v>3.5</v>
      </c>
      <c r="N11" s="8">
        <v>1.5</v>
      </c>
    </row>
    <row r="12" spans="1:14" ht="12" customHeight="1" x14ac:dyDescent="0.15">
      <c r="B12" s="257" t="s">
        <v>6</v>
      </c>
      <c r="C12" s="210"/>
      <c r="D12" s="5">
        <v>135</v>
      </c>
      <c r="E12" s="5">
        <v>8</v>
      </c>
      <c r="F12" s="5">
        <v>35</v>
      </c>
      <c r="G12" s="5">
        <v>29</v>
      </c>
      <c r="H12" s="5">
        <v>36</v>
      </c>
      <c r="I12" s="5">
        <v>16</v>
      </c>
      <c r="J12" s="5">
        <v>8</v>
      </c>
      <c r="K12" s="5">
        <v>3</v>
      </c>
      <c r="L12" s="37">
        <v>3</v>
      </c>
      <c r="M12" s="7">
        <v>3.4</v>
      </c>
      <c r="N12" s="7">
        <v>1.5</v>
      </c>
    </row>
    <row r="13" spans="1:14" ht="12" customHeight="1" x14ac:dyDescent="0.15">
      <c r="B13" s="257" t="s">
        <v>343</v>
      </c>
      <c r="C13" s="210"/>
      <c r="D13" s="5">
        <v>402</v>
      </c>
      <c r="E13" s="5">
        <v>25</v>
      </c>
      <c r="F13" s="5">
        <v>83</v>
      </c>
      <c r="G13" s="5">
        <v>106</v>
      </c>
      <c r="H13" s="5">
        <v>94</v>
      </c>
      <c r="I13" s="5">
        <v>49</v>
      </c>
      <c r="J13" s="5">
        <v>31</v>
      </c>
      <c r="K13" s="5">
        <v>14</v>
      </c>
      <c r="L13" s="37">
        <v>3</v>
      </c>
      <c r="M13" s="7">
        <v>3.5</v>
      </c>
      <c r="N13" s="7">
        <v>1.5</v>
      </c>
    </row>
    <row r="14" spans="1:14" ht="12" customHeight="1" x14ac:dyDescent="0.15">
      <c r="B14" s="257" t="s">
        <v>344</v>
      </c>
      <c r="C14" s="210"/>
      <c r="D14" s="5">
        <v>424</v>
      </c>
      <c r="E14" s="5">
        <v>18</v>
      </c>
      <c r="F14" s="5">
        <v>127</v>
      </c>
      <c r="G14" s="5">
        <v>112</v>
      </c>
      <c r="H14" s="5">
        <v>96</v>
      </c>
      <c r="I14" s="5">
        <v>40</v>
      </c>
      <c r="J14" s="5">
        <v>18</v>
      </c>
      <c r="K14" s="5">
        <v>13</v>
      </c>
      <c r="L14" s="37">
        <v>3</v>
      </c>
      <c r="M14" s="7">
        <v>3.3</v>
      </c>
      <c r="N14" s="7">
        <v>1.4</v>
      </c>
    </row>
    <row r="15" spans="1:14" ht="12" customHeight="1" x14ac:dyDescent="0.15">
      <c r="B15" s="257" t="s">
        <v>345</v>
      </c>
      <c r="C15" s="210"/>
      <c r="D15" s="5">
        <v>1225</v>
      </c>
      <c r="E15" s="5">
        <v>48</v>
      </c>
      <c r="F15" s="5">
        <v>264</v>
      </c>
      <c r="G15" s="5">
        <v>333</v>
      </c>
      <c r="H15" s="5">
        <v>332</v>
      </c>
      <c r="I15" s="5">
        <v>146</v>
      </c>
      <c r="J15" s="5">
        <v>60</v>
      </c>
      <c r="K15" s="5">
        <v>42</v>
      </c>
      <c r="L15" s="37">
        <v>3</v>
      </c>
      <c r="M15" s="7">
        <v>3.5</v>
      </c>
      <c r="N15" s="7">
        <v>1.4</v>
      </c>
    </row>
    <row r="16" spans="1:14" ht="12" customHeight="1" x14ac:dyDescent="0.15">
      <c r="B16" s="257" t="s">
        <v>346</v>
      </c>
      <c r="C16" s="210"/>
      <c r="D16" s="5">
        <v>380</v>
      </c>
      <c r="E16" s="5">
        <v>20</v>
      </c>
      <c r="F16" s="5">
        <v>80</v>
      </c>
      <c r="G16" s="5">
        <v>115</v>
      </c>
      <c r="H16" s="5">
        <v>101</v>
      </c>
      <c r="I16" s="5">
        <v>33</v>
      </c>
      <c r="J16" s="5">
        <v>14</v>
      </c>
      <c r="K16" s="5">
        <v>17</v>
      </c>
      <c r="L16" s="37">
        <v>3</v>
      </c>
      <c r="M16" s="7">
        <v>3.4</v>
      </c>
      <c r="N16" s="7">
        <v>1.4</v>
      </c>
    </row>
    <row r="17" spans="2:14" ht="12" customHeight="1" x14ac:dyDescent="0.15">
      <c r="B17" s="257" t="s">
        <v>347</v>
      </c>
      <c r="C17" s="210"/>
      <c r="D17" s="5">
        <v>58</v>
      </c>
      <c r="E17" s="5">
        <v>2</v>
      </c>
      <c r="F17" s="5">
        <v>13</v>
      </c>
      <c r="G17" s="5">
        <v>15</v>
      </c>
      <c r="H17" s="5">
        <v>10</v>
      </c>
      <c r="I17" s="5">
        <v>7</v>
      </c>
      <c r="J17" s="5">
        <v>8</v>
      </c>
      <c r="K17" s="5">
        <v>3</v>
      </c>
      <c r="L17" s="37">
        <v>3</v>
      </c>
      <c r="M17" s="7">
        <v>3.8</v>
      </c>
      <c r="N17" s="7">
        <v>1.7</v>
      </c>
    </row>
    <row r="18" spans="2:14" ht="12" customHeight="1" x14ac:dyDescent="0.15">
      <c r="B18" s="257" t="s">
        <v>348</v>
      </c>
      <c r="C18" s="210"/>
      <c r="D18" s="5">
        <v>485</v>
      </c>
      <c r="E18" s="5">
        <v>25</v>
      </c>
      <c r="F18" s="5">
        <v>129</v>
      </c>
      <c r="G18" s="5">
        <v>122</v>
      </c>
      <c r="H18" s="5">
        <v>115</v>
      </c>
      <c r="I18" s="5">
        <v>60</v>
      </c>
      <c r="J18" s="5">
        <v>21</v>
      </c>
      <c r="K18" s="5">
        <v>13</v>
      </c>
      <c r="L18" s="37">
        <v>3</v>
      </c>
      <c r="M18" s="7">
        <v>3.4</v>
      </c>
      <c r="N18" s="7">
        <v>1.4</v>
      </c>
    </row>
    <row r="19" spans="2:14" ht="12" customHeight="1" x14ac:dyDescent="0.15">
      <c r="B19" s="257" t="s">
        <v>349</v>
      </c>
      <c r="C19" s="210"/>
      <c r="D19" s="5">
        <v>150</v>
      </c>
      <c r="E19" s="5">
        <v>6</v>
      </c>
      <c r="F19" s="5">
        <v>38</v>
      </c>
      <c r="G19" s="5">
        <v>42</v>
      </c>
      <c r="H19" s="5">
        <v>41</v>
      </c>
      <c r="I19" s="5">
        <v>20</v>
      </c>
      <c r="J19" s="5">
        <v>1</v>
      </c>
      <c r="K19" s="5">
        <v>2</v>
      </c>
      <c r="L19" s="37">
        <v>3</v>
      </c>
      <c r="M19" s="7">
        <v>3.3</v>
      </c>
      <c r="N19" s="7">
        <v>1.2</v>
      </c>
    </row>
    <row r="20" spans="2:14" ht="12" customHeight="1" x14ac:dyDescent="0.15">
      <c r="B20" s="257" t="s">
        <v>350</v>
      </c>
      <c r="C20" s="210"/>
      <c r="D20" s="5">
        <v>93</v>
      </c>
      <c r="E20" s="5">
        <v>5</v>
      </c>
      <c r="F20" s="5">
        <v>16</v>
      </c>
      <c r="G20" s="5">
        <v>22</v>
      </c>
      <c r="H20" s="5">
        <v>23</v>
      </c>
      <c r="I20" s="5">
        <v>18</v>
      </c>
      <c r="J20" s="5">
        <v>1</v>
      </c>
      <c r="K20" s="5">
        <v>8</v>
      </c>
      <c r="L20" s="37">
        <v>4</v>
      </c>
      <c r="M20" s="7">
        <v>3.7</v>
      </c>
      <c r="N20" s="7">
        <v>1.6</v>
      </c>
    </row>
    <row r="21" spans="2:14" ht="12" customHeight="1" x14ac:dyDescent="0.15">
      <c r="B21" s="257" t="s">
        <v>351</v>
      </c>
      <c r="C21" s="210"/>
      <c r="D21" s="5">
        <v>240</v>
      </c>
      <c r="E21" s="5">
        <v>10</v>
      </c>
      <c r="F21" s="5">
        <v>41</v>
      </c>
      <c r="G21" s="5">
        <v>61</v>
      </c>
      <c r="H21" s="5">
        <v>58</v>
      </c>
      <c r="I21" s="5">
        <v>41</v>
      </c>
      <c r="J21" s="5">
        <v>27</v>
      </c>
      <c r="K21" s="5">
        <v>2</v>
      </c>
      <c r="L21" s="37">
        <v>4</v>
      </c>
      <c r="M21" s="7">
        <v>3.7</v>
      </c>
      <c r="N21" s="7">
        <v>1.4</v>
      </c>
    </row>
    <row r="22" spans="2:14" ht="12" customHeight="1" x14ac:dyDescent="0.15">
      <c r="B22" s="256" t="s">
        <v>352</v>
      </c>
      <c r="C22" s="215"/>
      <c r="D22" s="6">
        <v>297</v>
      </c>
      <c r="E22" s="6">
        <v>15</v>
      </c>
      <c r="F22" s="6">
        <v>55</v>
      </c>
      <c r="G22" s="6">
        <v>89</v>
      </c>
      <c r="H22" s="6">
        <v>66</v>
      </c>
      <c r="I22" s="6">
        <v>48</v>
      </c>
      <c r="J22" s="6">
        <v>13</v>
      </c>
      <c r="K22" s="6">
        <v>11</v>
      </c>
      <c r="L22" s="42">
        <v>3</v>
      </c>
      <c r="M22" s="8">
        <v>3.6</v>
      </c>
      <c r="N22" s="8">
        <v>1.5</v>
      </c>
    </row>
    <row r="23" spans="2:14" ht="12" customHeight="1" x14ac:dyDescent="0.15">
      <c r="B23" s="257" t="s">
        <v>6</v>
      </c>
      <c r="C23" s="210"/>
      <c r="D23" s="5">
        <v>135</v>
      </c>
      <c r="E23" s="5">
        <v>8</v>
      </c>
      <c r="F23" s="5">
        <v>35</v>
      </c>
      <c r="G23" s="5">
        <v>29</v>
      </c>
      <c r="H23" s="5">
        <v>36</v>
      </c>
      <c r="I23" s="5">
        <v>16</v>
      </c>
      <c r="J23" s="5">
        <v>8</v>
      </c>
      <c r="K23" s="5">
        <v>3</v>
      </c>
      <c r="L23" s="37">
        <v>3</v>
      </c>
      <c r="M23" s="7">
        <v>3.4</v>
      </c>
      <c r="N23" s="7">
        <v>1.5</v>
      </c>
    </row>
    <row r="24" spans="2:14" ht="12" customHeight="1" x14ac:dyDescent="0.15">
      <c r="B24" s="257" t="s">
        <v>7</v>
      </c>
      <c r="C24" s="210"/>
      <c r="D24" s="5">
        <v>48</v>
      </c>
      <c r="E24" s="5">
        <v>1</v>
      </c>
      <c r="F24" s="5">
        <v>7</v>
      </c>
      <c r="G24" s="5">
        <v>14</v>
      </c>
      <c r="H24" s="5">
        <v>11</v>
      </c>
      <c r="I24" s="5">
        <v>7</v>
      </c>
      <c r="J24" s="5">
        <v>7</v>
      </c>
      <c r="K24" s="5">
        <v>1</v>
      </c>
      <c r="L24" s="37">
        <v>4</v>
      </c>
      <c r="M24" s="7">
        <v>3.9</v>
      </c>
      <c r="N24" s="7">
        <v>1.4</v>
      </c>
    </row>
    <row r="25" spans="2:14" ht="12" customHeight="1" x14ac:dyDescent="0.15">
      <c r="B25" s="257" t="s">
        <v>8</v>
      </c>
      <c r="C25" s="210"/>
      <c r="D25" s="5">
        <v>44</v>
      </c>
      <c r="E25" s="5">
        <v>1</v>
      </c>
      <c r="F25" s="5">
        <v>8</v>
      </c>
      <c r="G25" s="5">
        <v>13</v>
      </c>
      <c r="H25" s="5">
        <v>15</v>
      </c>
      <c r="I25" s="5">
        <v>5</v>
      </c>
      <c r="J25" s="5">
        <v>1</v>
      </c>
      <c r="K25" s="5">
        <v>1</v>
      </c>
      <c r="L25" s="37">
        <v>3.5</v>
      </c>
      <c r="M25" s="7">
        <v>3.5</v>
      </c>
      <c r="N25" s="7">
        <v>1.3</v>
      </c>
    </row>
    <row r="26" spans="2:14" ht="12" customHeight="1" x14ac:dyDescent="0.15">
      <c r="B26" s="257" t="s">
        <v>9</v>
      </c>
      <c r="C26" s="210"/>
      <c r="D26" s="5">
        <v>84</v>
      </c>
      <c r="E26" s="5">
        <v>3</v>
      </c>
      <c r="F26" s="5">
        <v>20</v>
      </c>
      <c r="G26" s="5">
        <v>24</v>
      </c>
      <c r="H26" s="5">
        <v>19</v>
      </c>
      <c r="I26" s="5">
        <v>10</v>
      </c>
      <c r="J26" s="5">
        <v>7</v>
      </c>
      <c r="K26" s="5">
        <v>1</v>
      </c>
      <c r="L26" s="37">
        <v>3</v>
      </c>
      <c r="M26" s="7">
        <v>3.5</v>
      </c>
      <c r="N26" s="7">
        <v>1.3</v>
      </c>
    </row>
    <row r="27" spans="2:14" ht="12" customHeight="1" x14ac:dyDescent="0.15">
      <c r="B27" s="257" t="s">
        <v>10</v>
      </c>
      <c r="C27" s="210"/>
      <c r="D27" s="5">
        <v>102</v>
      </c>
      <c r="E27" s="5">
        <v>12</v>
      </c>
      <c r="F27" s="5">
        <v>14</v>
      </c>
      <c r="G27" s="5">
        <v>26</v>
      </c>
      <c r="H27" s="5">
        <v>26</v>
      </c>
      <c r="I27" s="5">
        <v>14</v>
      </c>
      <c r="J27" s="5">
        <v>5</v>
      </c>
      <c r="K27" s="5">
        <v>5</v>
      </c>
      <c r="L27" s="43">
        <v>3</v>
      </c>
      <c r="M27" s="51">
        <v>3.5</v>
      </c>
      <c r="N27" s="51">
        <v>1.6</v>
      </c>
    </row>
    <row r="28" spans="2:14" ht="12" customHeight="1" x14ac:dyDescent="0.15">
      <c r="B28" s="257" t="s">
        <v>11</v>
      </c>
      <c r="C28" s="210"/>
      <c r="D28" s="5">
        <v>63</v>
      </c>
      <c r="E28" s="5">
        <v>3</v>
      </c>
      <c r="F28" s="5">
        <v>13</v>
      </c>
      <c r="G28" s="5">
        <v>16</v>
      </c>
      <c r="H28" s="5">
        <v>12</v>
      </c>
      <c r="I28" s="5">
        <v>5</v>
      </c>
      <c r="J28" s="5">
        <v>9</v>
      </c>
      <c r="K28" s="5">
        <v>5</v>
      </c>
      <c r="L28" s="37">
        <v>3</v>
      </c>
      <c r="M28" s="7">
        <v>3.9</v>
      </c>
      <c r="N28" s="51">
        <v>1.8</v>
      </c>
    </row>
    <row r="29" spans="2:14" ht="12" customHeight="1" x14ac:dyDescent="0.15">
      <c r="B29" s="257" t="s">
        <v>12</v>
      </c>
      <c r="C29" s="210"/>
      <c r="D29" s="5">
        <v>61</v>
      </c>
      <c r="E29" s="5">
        <v>5</v>
      </c>
      <c r="F29" s="5">
        <v>21</v>
      </c>
      <c r="G29" s="5">
        <v>13</v>
      </c>
      <c r="H29" s="5">
        <v>11</v>
      </c>
      <c r="I29" s="5">
        <v>8</v>
      </c>
      <c r="J29" s="5">
        <v>2</v>
      </c>
      <c r="K29" s="5">
        <v>1</v>
      </c>
      <c r="L29" s="37">
        <v>3</v>
      </c>
      <c r="M29" s="7">
        <v>3.1</v>
      </c>
      <c r="N29" s="7">
        <v>1.4</v>
      </c>
    </row>
    <row r="30" spans="2:14" ht="12" customHeight="1" x14ac:dyDescent="0.15">
      <c r="B30" s="257" t="s">
        <v>13</v>
      </c>
      <c r="C30" s="210"/>
      <c r="D30" s="5">
        <v>152</v>
      </c>
      <c r="E30" s="5">
        <v>5</v>
      </c>
      <c r="F30" s="5">
        <v>41</v>
      </c>
      <c r="G30" s="5">
        <v>40</v>
      </c>
      <c r="H30" s="5">
        <v>40</v>
      </c>
      <c r="I30" s="5">
        <v>11</v>
      </c>
      <c r="J30" s="5">
        <v>10</v>
      </c>
      <c r="K30" s="5">
        <v>5</v>
      </c>
      <c r="L30" s="37">
        <v>3</v>
      </c>
      <c r="M30" s="7">
        <v>3.4</v>
      </c>
      <c r="N30" s="7">
        <v>1.4</v>
      </c>
    </row>
    <row r="31" spans="2:14" ht="12" customHeight="1" x14ac:dyDescent="0.15">
      <c r="B31" s="257" t="s">
        <v>14</v>
      </c>
      <c r="C31" s="210"/>
      <c r="D31" s="5">
        <v>128</v>
      </c>
      <c r="E31" s="5">
        <v>3</v>
      </c>
      <c r="F31" s="5">
        <v>34</v>
      </c>
      <c r="G31" s="5">
        <v>36</v>
      </c>
      <c r="H31" s="5">
        <v>33</v>
      </c>
      <c r="I31" s="5">
        <v>13</v>
      </c>
      <c r="J31" s="5">
        <v>6</v>
      </c>
      <c r="K31" s="5">
        <v>3</v>
      </c>
      <c r="L31" s="37">
        <v>3</v>
      </c>
      <c r="M31" s="7">
        <v>3.4</v>
      </c>
      <c r="N31" s="7">
        <v>1.4</v>
      </c>
    </row>
    <row r="32" spans="2:14" ht="12" customHeight="1" x14ac:dyDescent="0.15">
      <c r="B32" s="257" t="s">
        <v>15</v>
      </c>
      <c r="C32" s="210"/>
      <c r="D32" s="5">
        <v>126</v>
      </c>
      <c r="E32" s="5">
        <v>7</v>
      </c>
      <c r="F32" s="5">
        <v>34</v>
      </c>
      <c r="G32" s="5">
        <v>32</v>
      </c>
      <c r="H32" s="5">
        <v>29</v>
      </c>
      <c r="I32" s="5">
        <v>15</v>
      </c>
      <c r="J32" s="5">
        <v>8</v>
      </c>
      <c r="K32" s="5">
        <v>1</v>
      </c>
      <c r="L32" s="37">
        <v>3</v>
      </c>
      <c r="M32" s="7">
        <v>3.3</v>
      </c>
      <c r="N32" s="7">
        <v>1.4</v>
      </c>
    </row>
    <row r="33" spans="2:14" ht="12" customHeight="1" x14ac:dyDescent="0.15">
      <c r="B33" s="257" t="s">
        <v>16</v>
      </c>
      <c r="C33" s="210"/>
      <c r="D33" s="5">
        <v>248</v>
      </c>
      <c r="E33" s="5">
        <v>7</v>
      </c>
      <c r="F33" s="5">
        <v>58</v>
      </c>
      <c r="G33" s="5">
        <v>78</v>
      </c>
      <c r="H33" s="5">
        <v>64</v>
      </c>
      <c r="I33" s="5">
        <v>23</v>
      </c>
      <c r="J33" s="5">
        <v>8</v>
      </c>
      <c r="K33" s="5">
        <v>10</v>
      </c>
      <c r="L33" s="37">
        <v>3</v>
      </c>
      <c r="M33" s="7">
        <v>3.4</v>
      </c>
      <c r="N33" s="7">
        <v>1.4</v>
      </c>
    </row>
    <row r="34" spans="2:14" ht="12" customHeight="1" x14ac:dyDescent="0.15">
      <c r="B34" s="257" t="s">
        <v>17</v>
      </c>
      <c r="C34" s="210"/>
      <c r="D34" s="5">
        <v>204</v>
      </c>
      <c r="E34" s="5">
        <v>10</v>
      </c>
      <c r="F34" s="5">
        <v>47</v>
      </c>
      <c r="G34" s="5">
        <v>61</v>
      </c>
      <c r="H34" s="5">
        <v>52</v>
      </c>
      <c r="I34" s="5">
        <v>21</v>
      </c>
      <c r="J34" s="5">
        <v>6</v>
      </c>
      <c r="K34" s="5">
        <v>7</v>
      </c>
      <c r="L34" s="37">
        <v>3</v>
      </c>
      <c r="M34" s="7">
        <v>3.4</v>
      </c>
      <c r="N34" s="7">
        <v>1.3</v>
      </c>
    </row>
    <row r="35" spans="2:14" ht="12" customHeight="1" x14ac:dyDescent="0.15">
      <c r="B35" s="257" t="s">
        <v>18</v>
      </c>
      <c r="C35" s="210"/>
      <c r="D35" s="5">
        <v>252</v>
      </c>
      <c r="E35" s="5">
        <v>8</v>
      </c>
      <c r="F35" s="5">
        <v>49</v>
      </c>
      <c r="G35" s="5">
        <v>75</v>
      </c>
      <c r="H35" s="5">
        <v>57</v>
      </c>
      <c r="I35" s="5">
        <v>42</v>
      </c>
      <c r="J35" s="5">
        <v>17</v>
      </c>
      <c r="K35" s="5">
        <v>4</v>
      </c>
      <c r="L35" s="37">
        <v>3</v>
      </c>
      <c r="M35" s="7">
        <v>3.6</v>
      </c>
      <c r="N35" s="7">
        <v>1.3</v>
      </c>
    </row>
    <row r="36" spans="2:14" ht="12" customHeight="1" x14ac:dyDescent="0.15">
      <c r="B36" s="257" t="s">
        <v>19</v>
      </c>
      <c r="C36" s="210"/>
      <c r="D36" s="5">
        <v>198</v>
      </c>
      <c r="E36" s="5">
        <v>9</v>
      </c>
      <c r="F36" s="5">
        <v>35</v>
      </c>
      <c r="G36" s="5">
        <v>46</v>
      </c>
      <c r="H36" s="5">
        <v>66</v>
      </c>
      <c r="I36" s="5">
        <v>21</v>
      </c>
      <c r="J36" s="5">
        <v>10</v>
      </c>
      <c r="K36" s="5">
        <v>11</v>
      </c>
      <c r="L36" s="37">
        <v>4</v>
      </c>
      <c r="M36" s="7">
        <v>3.7</v>
      </c>
      <c r="N36" s="7">
        <v>1.5</v>
      </c>
    </row>
    <row r="37" spans="2:14" ht="12" customHeight="1" x14ac:dyDescent="0.15">
      <c r="B37" s="257" t="s">
        <v>20</v>
      </c>
      <c r="C37" s="210"/>
      <c r="D37" s="5">
        <v>76</v>
      </c>
      <c r="E37" s="5">
        <v>3</v>
      </c>
      <c r="F37" s="5">
        <v>21</v>
      </c>
      <c r="G37" s="5">
        <v>20</v>
      </c>
      <c r="H37" s="5">
        <v>19</v>
      </c>
      <c r="I37" s="5">
        <v>5</v>
      </c>
      <c r="J37" s="5">
        <v>3</v>
      </c>
      <c r="K37" s="5">
        <v>5</v>
      </c>
      <c r="L37" s="37">
        <v>3</v>
      </c>
      <c r="M37" s="7">
        <v>3.4</v>
      </c>
      <c r="N37" s="51">
        <v>1.5</v>
      </c>
    </row>
    <row r="38" spans="2:14" ht="12" customHeight="1" x14ac:dyDescent="0.15">
      <c r="B38" s="257" t="s">
        <v>21</v>
      </c>
      <c r="C38" s="210"/>
      <c r="D38" s="5">
        <v>17</v>
      </c>
      <c r="E38" s="5">
        <v>1</v>
      </c>
      <c r="F38" s="5">
        <v>2</v>
      </c>
      <c r="G38" s="5">
        <v>4</v>
      </c>
      <c r="H38" s="5">
        <v>5</v>
      </c>
      <c r="I38" s="5">
        <v>2</v>
      </c>
      <c r="J38" s="5">
        <v>2</v>
      </c>
      <c r="K38" s="5">
        <v>1</v>
      </c>
      <c r="L38" s="37">
        <v>4</v>
      </c>
      <c r="M38" s="7">
        <v>3.9</v>
      </c>
      <c r="N38" s="7">
        <v>1.7</v>
      </c>
    </row>
    <row r="39" spans="2:14" ht="12" customHeight="1" x14ac:dyDescent="0.15">
      <c r="B39" s="257" t="s">
        <v>22</v>
      </c>
      <c r="C39" s="210"/>
      <c r="D39" s="5">
        <v>26</v>
      </c>
      <c r="E39" s="5">
        <v>0</v>
      </c>
      <c r="F39" s="5">
        <v>7</v>
      </c>
      <c r="G39" s="5">
        <v>7</v>
      </c>
      <c r="H39" s="5">
        <v>3</v>
      </c>
      <c r="I39" s="5">
        <v>3</v>
      </c>
      <c r="J39" s="5">
        <v>6</v>
      </c>
      <c r="K39" s="5">
        <v>0</v>
      </c>
      <c r="L39" s="37">
        <v>3</v>
      </c>
      <c r="M39" s="7">
        <v>3.8</v>
      </c>
      <c r="N39" s="7">
        <v>1.5</v>
      </c>
    </row>
    <row r="40" spans="2:14" ht="12" customHeight="1" x14ac:dyDescent="0.15">
      <c r="B40" s="257" t="s">
        <v>23</v>
      </c>
      <c r="C40" s="210"/>
      <c r="D40" s="5">
        <v>15</v>
      </c>
      <c r="E40" s="5">
        <v>1</v>
      </c>
      <c r="F40" s="5">
        <v>4</v>
      </c>
      <c r="G40" s="5">
        <v>4</v>
      </c>
      <c r="H40" s="5">
        <v>2</v>
      </c>
      <c r="I40" s="5">
        <v>2</v>
      </c>
      <c r="J40" s="5">
        <v>0</v>
      </c>
      <c r="K40" s="5">
        <v>2</v>
      </c>
      <c r="L40" s="45">
        <v>3</v>
      </c>
      <c r="M40" s="52">
        <v>3.7</v>
      </c>
      <c r="N40" s="52">
        <v>2.1</v>
      </c>
    </row>
    <row r="41" spans="2:14" ht="12" customHeight="1" x14ac:dyDescent="0.15">
      <c r="B41" s="257" t="s">
        <v>24</v>
      </c>
      <c r="C41" s="210"/>
      <c r="D41" s="5">
        <v>72</v>
      </c>
      <c r="E41" s="5">
        <v>5</v>
      </c>
      <c r="F41" s="5">
        <v>11</v>
      </c>
      <c r="G41" s="5">
        <v>12</v>
      </c>
      <c r="H41" s="5">
        <v>29</v>
      </c>
      <c r="I41" s="5">
        <v>10</v>
      </c>
      <c r="J41" s="5">
        <v>4</v>
      </c>
      <c r="K41" s="5">
        <v>1</v>
      </c>
      <c r="L41" s="37">
        <v>4</v>
      </c>
      <c r="M41" s="7">
        <v>3.6</v>
      </c>
      <c r="N41" s="7">
        <v>1.4</v>
      </c>
    </row>
    <row r="42" spans="2:14" ht="12" customHeight="1" x14ac:dyDescent="0.15">
      <c r="B42" s="257" t="s">
        <v>25</v>
      </c>
      <c r="C42" s="210"/>
      <c r="D42" s="5">
        <v>94</v>
      </c>
      <c r="E42" s="5">
        <v>5</v>
      </c>
      <c r="F42" s="5">
        <v>38</v>
      </c>
      <c r="G42" s="5">
        <v>24</v>
      </c>
      <c r="H42" s="5">
        <v>15</v>
      </c>
      <c r="I42" s="5">
        <v>7</v>
      </c>
      <c r="J42" s="5">
        <v>1</v>
      </c>
      <c r="K42" s="5">
        <v>4</v>
      </c>
      <c r="L42" s="37">
        <v>3</v>
      </c>
      <c r="M42" s="7">
        <v>3</v>
      </c>
      <c r="N42" s="7">
        <v>1.4</v>
      </c>
    </row>
    <row r="43" spans="2:14" ht="12" customHeight="1" x14ac:dyDescent="0.15">
      <c r="B43" s="257" t="s">
        <v>26</v>
      </c>
      <c r="C43" s="210"/>
      <c r="D43" s="5">
        <v>79</v>
      </c>
      <c r="E43" s="5">
        <v>6</v>
      </c>
      <c r="F43" s="5">
        <v>11</v>
      </c>
      <c r="G43" s="5">
        <v>24</v>
      </c>
      <c r="H43" s="5">
        <v>20</v>
      </c>
      <c r="I43" s="5">
        <v>10</v>
      </c>
      <c r="J43" s="5">
        <v>3</v>
      </c>
      <c r="K43" s="5">
        <v>5</v>
      </c>
      <c r="L43" s="37">
        <v>3</v>
      </c>
      <c r="M43" s="7">
        <v>3.6</v>
      </c>
      <c r="N43" s="7">
        <v>1.5</v>
      </c>
    </row>
    <row r="44" spans="2:14" ht="12" customHeight="1" x14ac:dyDescent="0.15">
      <c r="B44" s="257" t="s">
        <v>27</v>
      </c>
      <c r="C44" s="210"/>
      <c r="D44" s="5">
        <v>99</v>
      </c>
      <c r="E44" s="5">
        <v>4</v>
      </c>
      <c r="F44" s="5">
        <v>23</v>
      </c>
      <c r="G44" s="5">
        <v>21</v>
      </c>
      <c r="H44" s="5">
        <v>24</v>
      </c>
      <c r="I44" s="5">
        <v>18</v>
      </c>
      <c r="J44" s="5">
        <v>5</v>
      </c>
      <c r="K44" s="5">
        <v>4</v>
      </c>
      <c r="L44" s="37">
        <v>4</v>
      </c>
      <c r="M44" s="7">
        <v>3.6</v>
      </c>
      <c r="N44" s="7">
        <v>1.5</v>
      </c>
    </row>
    <row r="45" spans="2:14" ht="12" customHeight="1" x14ac:dyDescent="0.15">
      <c r="B45" s="257" t="s">
        <v>28</v>
      </c>
      <c r="C45" s="210"/>
      <c r="D45" s="5">
        <v>244</v>
      </c>
      <c r="E45" s="5">
        <v>12</v>
      </c>
      <c r="F45" s="5">
        <v>54</v>
      </c>
      <c r="G45" s="5">
        <v>72</v>
      </c>
      <c r="H45" s="5">
        <v>65</v>
      </c>
      <c r="I45" s="5">
        <v>19</v>
      </c>
      <c r="J45" s="5">
        <v>10</v>
      </c>
      <c r="K45" s="5">
        <v>12</v>
      </c>
      <c r="L45" s="37">
        <v>3</v>
      </c>
      <c r="M45" s="7">
        <v>3.4</v>
      </c>
      <c r="N45" s="7">
        <v>1.5</v>
      </c>
    </row>
    <row r="46" spans="2:14" ht="12" customHeight="1" x14ac:dyDescent="0.15">
      <c r="B46" s="257" t="s">
        <v>29</v>
      </c>
      <c r="C46" s="210"/>
      <c r="D46" s="5">
        <v>57</v>
      </c>
      <c r="E46" s="5">
        <v>2</v>
      </c>
      <c r="F46" s="5">
        <v>15</v>
      </c>
      <c r="G46" s="5">
        <v>19</v>
      </c>
      <c r="H46" s="5">
        <v>16</v>
      </c>
      <c r="I46" s="5">
        <v>4</v>
      </c>
      <c r="J46" s="5">
        <v>1</v>
      </c>
      <c r="K46" s="5">
        <v>0</v>
      </c>
      <c r="L46" s="37">
        <v>3</v>
      </c>
      <c r="M46" s="7">
        <v>3.1</v>
      </c>
      <c r="N46" s="7">
        <v>1.1000000000000001</v>
      </c>
    </row>
    <row r="47" spans="2:14" ht="12" customHeight="1" x14ac:dyDescent="0.15">
      <c r="B47" s="257" t="s">
        <v>30</v>
      </c>
      <c r="C47" s="210"/>
      <c r="D47" s="5">
        <v>57</v>
      </c>
      <c r="E47" s="5">
        <v>2</v>
      </c>
      <c r="F47" s="5">
        <v>17</v>
      </c>
      <c r="G47" s="5">
        <v>17</v>
      </c>
      <c r="H47" s="5">
        <v>13</v>
      </c>
      <c r="I47" s="5">
        <v>4</v>
      </c>
      <c r="J47" s="5">
        <v>2</v>
      </c>
      <c r="K47" s="5">
        <v>2</v>
      </c>
      <c r="L47" s="37">
        <v>3</v>
      </c>
      <c r="M47" s="7">
        <v>3.3</v>
      </c>
      <c r="N47" s="7">
        <v>1.4</v>
      </c>
    </row>
    <row r="48" spans="2:14" ht="12" customHeight="1" x14ac:dyDescent="0.15">
      <c r="B48" s="257" t="s">
        <v>31</v>
      </c>
      <c r="C48" s="210"/>
      <c r="D48" s="5">
        <v>57</v>
      </c>
      <c r="E48" s="5">
        <v>6</v>
      </c>
      <c r="F48" s="5">
        <v>14</v>
      </c>
      <c r="G48" s="5">
        <v>15</v>
      </c>
      <c r="H48" s="5">
        <v>7</v>
      </c>
      <c r="I48" s="5">
        <v>12</v>
      </c>
      <c r="J48" s="5">
        <v>1</v>
      </c>
      <c r="K48" s="5">
        <v>2</v>
      </c>
      <c r="L48" s="37">
        <v>3</v>
      </c>
      <c r="M48" s="7">
        <v>3.3</v>
      </c>
      <c r="N48" s="7">
        <v>1.5</v>
      </c>
    </row>
    <row r="49" spans="2:14" ht="12" customHeight="1" x14ac:dyDescent="0.15">
      <c r="B49" s="257" t="s">
        <v>32</v>
      </c>
      <c r="C49" s="210"/>
      <c r="D49" s="5">
        <v>163</v>
      </c>
      <c r="E49" s="5">
        <v>4</v>
      </c>
      <c r="F49" s="5">
        <v>38</v>
      </c>
      <c r="G49" s="5">
        <v>36</v>
      </c>
      <c r="H49" s="5">
        <v>49</v>
      </c>
      <c r="I49" s="5">
        <v>23</v>
      </c>
      <c r="J49" s="5">
        <v>7</v>
      </c>
      <c r="K49" s="5">
        <v>6</v>
      </c>
      <c r="L49" s="37">
        <v>4</v>
      </c>
      <c r="M49" s="7">
        <v>3.6</v>
      </c>
      <c r="N49" s="7">
        <v>1.4</v>
      </c>
    </row>
    <row r="50" spans="2:14" ht="12" customHeight="1" x14ac:dyDescent="0.15">
      <c r="B50" s="257" t="s">
        <v>33</v>
      </c>
      <c r="C50" s="210"/>
      <c r="D50" s="5">
        <v>134</v>
      </c>
      <c r="E50" s="5">
        <v>11</v>
      </c>
      <c r="F50" s="5">
        <v>33</v>
      </c>
      <c r="G50" s="5">
        <v>34</v>
      </c>
      <c r="H50" s="5">
        <v>30</v>
      </c>
      <c r="I50" s="5">
        <v>14</v>
      </c>
      <c r="J50" s="5">
        <v>9</v>
      </c>
      <c r="K50" s="5">
        <v>3</v>
      </c>
      <c r="L50" s="37">
        <v>3</v>
      </c>
      <c r="M50" s="7">
        <v>3.3</v>
      </c>
      <c r="N50" s="7">
        <v>1.5</v>
      </c>
    </row>
    <row r="51" spans="2:14" ht="12" customHeight="1" x14ac:dyDescent="0.15">
      <c r="B51" s="257" t="s">
        <v>34</v>
      </c>
      <c r="C51" s="210"/>
      <c r="D51" s="5">
        <v>42</v>
      </c>
      <c r="E51" s="5">
        <v>2</v>
      </c>
      <c r="F51" s="5">
        <v>13</v>
      </c>
      <c r="G51" s="5">
        <v>13</v>
      </c>
      <c r="H51" s="5">
        <v>8</v>
      </c>
      <c r="I51" s="5">
        <v>4</v>
      </c>
      <c r="J51" s="5">
        <v>2</v>
      </c>
      <c r="K51" s="5">
        <v>0</v>
      </c>
      <c r="L51" s="37">
        <v>3</v>
      </c>
      <c r="M51" s="7">
        <v>3.1</v>
      </c>
      <c r="N51" s="7">
        <v>1.2</v>
      </c>
    </row>
    <row r="52" spans="2:14" ht="12" customHeight="1" x14ac:dyDescent="0.15">
      <c r="B52" s="257" t="s">
        <v>35</v>
      </c>
      <c r="C52" s="210"/>
      <c r="D52" s="5">
        <v>32</v>
      </c>
      <c r="E52" s="5">
        <v>0</v>
      </c>
      <c r="F52" s="5">
        <v>14</v>
      </c>
      <c r="G52" s="5">
        <v>7</v>
      </c>
      <c r="H52" s="5">
        <v>8</v>
      </c>
      <c r="I52" s="5">
        <v>3</v>
      </c>
      <c r="J52" s="5">
        <v>0</v>
      </c>
      <c r="K52" s="5">
        <v>0</v>
      </c>
      <c r="L52" s="37">
        <v>3</v>
      </c>
      <c r="M52" s="7">
        <v>3</v>
      </c>
      <c r="N52" s="7">
        <v>1</v>
      </c>
    </row>
    <row r="53" spans="2:14" ht="12" customHeight="1" x14ac:dyDescent="0.15">
      <c r="B53" s="257" t="s">
        <v>36</v>
      </c>
      <c r="C53" s="210"/>
      <c r="D53" s="5">
        <v>4</v>
      </c>
      <c r="E53" s="5">
        <v>0</v>
      </c>
      <c r="F53" s="5">
        <v>3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37">
        <v>2</v>
      </c>
      <c r="M53" s="7">
        <v>2.2999999999999998</v>
      </c>
      <c r="N53" s="7">
        <v>0.4</v>
      </c>
    </row>
    <row r="54" spans="2:14" ht="12" customHeight="1" x14ac:dyDescent="0.15">
      <c r="B54" s="257" t="s">
        <v>37</v>
      </c>
      <c r="C54" s="210"/>
      <c r="D54" s="5">
        <v>6</v>
      </c>
      <c r="E54" s="5">
        <v>0</v>
      </c>
      <c r="F54" s="5">
        <v>1</v>
      </c>
      <c r="G54" s="5">
        <v>1</v>
      </c>
      <c r="H54" s="5">
        <v>3</v>
      </c>
      <c r="I54" s="5">
        <v>1</v>
      </c>
      <c r="J54" s="5">
        <v>0</v>
      </c>
      <c r="K54" s="5">
        <v>0</v>
      </c>
      <c r="L54" s="37">
        <v>4</v>
      </c>
      <c r="M54" s="7">
        <v>3.7</v>
      </c>
      <c r="N54" s="7">
        <v>0.9</v>
      </c>
    </row>
    <row r="55" spans="2:14" ht="12" customHeight="1" x14ac:dyDescent="0.15">
      <c r="B55" s="257" t="s">
        <v>38</v>
      </c>
      <c r="C55" s="210"/>
      <c r="D55" s="5">
        <v>45</v>
      </c>
      <c r="E55" s="5">
        <v>3</v>
      </c>
      <c r="F55" s="5">
        <v>14</v>
      </c>
      <c r="G55" s="5">
        <v>11</v>
      </c>
      <c r="H55" s="5">
        <v>9</v>
      </c>
      <c r="I55" s="5">
        <v>7</v>
      </c>
      <c r="J55" s="5">
        <v>0</v>
      </c>
      <c r="K55" s="5">
        <v>1</v>
      </c>
      <c r="L55" s="37">
        <v>3</v>
      </c>
      <c r="M55" s="7">
        <v>3.2</v>
      </c>
      <c r="N55" s="7">
        <v>1.4</v>
      </c>
    </row>
    <row r="56" spans="2:14" ht="12" customHeight="1" x14ac:dyDescent="0.15">
      <c r="B56" s="257" t="s">
        <v>39</v>
      </c>
      <c r="C56" s="210"/>
      <c r="D56" s="5">
        <v>61</v>
      </c>
      <c r="E56" s="5">
        <v>1</v>
      </c>
      <c r="F56" s="5">
        <v>12</v>
      </c>
      <c r="G56" s="5">
        <v>15</v>
      </c>
      <c r="H56" s="5">
        <v>23</v>
      </c>
      <c r="I56" s="5">
        <v>8</v>
      </c>
      <c r="J56" s="5">
        <v>1</v>
      </c>
      <c r="K56" s="5">
        <v>1</v>
      </c>
      <c r="L56" s="37">
        <v>4</v>
      </c>
      <c r="M56" s="7">
        <v>3.5</v>
      </c>
      <c r="N56" s="7">
        <v>1.1000000000000001</v>
      </c>
    </row>
    <row r="57" spans="2:14" ht="12" customHeight="1" x14ac:dyDescent="0.15">
      <c r="B57" s="257" t="s">
        <v>40</v>
      </c>
      <c r="C57" s="210"/>
      <c r="D57" s="5">
        <v>34</v>
      </c>
      <c r="E57" s="5">
        <v>2</v>
      </c>
      <c r="F57" s="5">
        <v>8</v>
      </c>
      <c r="G57" s="5">
        <v>14</v>
      </c>
      <c r="H57" s="5">
        <v>6</v>
      </c>
      <c r="I57" s="5">
        <v>4</v>
      </c>
      <c r="J57" s="5">
        <v>0</v>
      </c>
      <c r="K57" s="5">
        <v>0</v>
      </c>
      <c r="L57" s="37">
        <v>3</v>
      </c>
      <c r="M57" s="7">
        <v>3.1</v>
      </c>
      <c r="N57" s="7">
        <v>1.1000000000000001</v>
      </c>
    </row>
    <row r="58" spans="2:14" ht="12" customHeight="1" x14ac:dyDescent="0.15">
      <c r="B58" s="257" t="s">
        <v>41</v>
      </c>
      <c r="C58" s="210"/>
      <c r="D58" s="5">
        <v>6</v>
      </c>
      <c r="E58" s="5">
        <v>1</v>
      </c>
      <c r="F58" s="5">
        <v>0</v>
      </c>
      <c r="G58" s="5">
        <v>2</v>
      </c>
      <c r="H58" s="5">
        <v>3</v>
      </c>
      <c r="I58" s="5">
        <v>0</v>
      </c>
      <c r="J58" s="5">
        <v>0</v>
      </c>
      <c r="K58" s="5">
        <v>0</v>
      </c>
      <c r="L58" s="37">
        <v>3.5</v>
      </c>
      <c r="M58" s="7">
        <v>3.2</v>
      </c>
      <c r="N58" s="7">
        <v>1.1000000000000001</v>
      </c>
    </row>
    <row r="59" spans="2:14" ht="12" customHeight="1" x14ac:dyDescent="0.15">
      <c r="B59" s="257" t="s">
        <v>42</v>
      </c>
      <c r="C59" s="210"/>
      <c r="D59" s="5">
        <v>12</v>
      </c>
      <c r="E59" s="5">
        <v>1</v>
      </c>
      <c r="F59" s="5">
        <v>2</v>
      </c>
      <c r="G59" s="5">
        <v>3</v>
      </c>
      <c r="H59" s="5">
        <v>2</v>
      </c>
      <c r="I59" s="5">
        <v>3</v>
      </c>
      <c r="J59" s="5">
        <v>0</v>
      </c>
      <c r="K59" s="5">
        <v>1</v>
      </c>
      <c r="L59" s="37">
        <v>3.5</v>
      </c>
      <c r="M59" s="7">
        <v>3.7</v>
      </c>
      <c r="N59" s="7">
        <v>1.6</v>
      </c>
    </row>
    <row r="60" spans="2:14" ht="12" customHeight="1" x14ac:dyDescent="0.15">
      <c r="B60" s="257" t="s">
        <v>43</v>
      </c>
      <c r="C60" s="210"/>
      <c r="D60" s="5">
        <v>42</v>
      </c>
      <c r="E60" s="5">
        <v>3</v>
      </c>
      <c r="F60" s="5">
        <v>9</v>
      </c>
      <c r="G60" s="5">
        <v>9</v>
      </c>
      <c r="H60" s="5">
        <v>8</v>
      </c>
      <c r="I60" s="5">
        <v>10</v>
      </c>
      <c r="J60" s="5">
        <v>0</v>
      </c>
      <c r="K60" s="5">
        <v>3</v>
      </c>
      <c r="L60" s="37">
        <v>3.5</v>
      </c>
      <c r="M60" s="7">
        <v>3.6</v>
      </c>
      <c r="N60" s="7">
        <v>1.6</v>
      </c>
    </row>
    <row r="61" spans="2:14" ht="12" customHeight="1" x14ac:dyDescent="0.15">
      <c r="B61" s="257" t="s">
        <v>44</v>
      </c>
      <c r="C61" s="210"/>
      <c r="D61" s="5">
        <v>33</v>
      </c>
      <c r="E61" s="5">
        <v>0</v>
      </c>
      <c r="F61" s="5">
        <v>5</v>
      </c>
      <c r="G61" s="5">
        <v>8</v>
      </c>
      <c r="H61" s="5">
        <v>10</v>
      </c>
      <c r="I61" s="5">
        <v>5</v>
      </c>
      <c r="J61" s="5">
        <v>1</v>
      </c>
      <c r="K61" s="5">
        <v>4</v>
      </c>
      <c r="L61" s="37">
        <v>4</v>
      </c>
      <c r="M61" s="7">
        <v>4</v>
      </c>
      <c r="N61" s="7">
        <v>1.5</v>
      </c>
    </row>
    <row r="62" spans="2:14" ht="12" customHeight="1" x14ac:dyDescent="0.15">
      <c r="B62" s="257" t="s">
        <v>45</v>
      </c>
      <c r="C62" s="210"/>
      <c r="D62" s="5">
        <v>176</v>
      </c>
      <c r="E62" s="5">
        <v>8</v>
      </c>
      <c r="F62" s="5">
        <v>30</v>
      </c>
      <c r="G62" s="5">
        <v>43</v>
      </c>
      <c r="H62" s="5">
        <v>43</v>
      </c>
      <c r="I62" s="5">
        <v>33</v>
      </c>
      <c r="J62" s="5">
        <v>18</v>
      </c>
      <c r="K62" s="5">
        <v>1</v>
      </c>
      <c r="L62" s="37">
        <v>4</v>
      </c>
      <c r="M62" s="7">
        <v>3.7</v>
      </c>
      <c r="N62" s="7">
        <v>1.4</v>
      </c>
    </row>
    <row r="63" spans="2:14" ht="12" customHeight="1" x14ac:dyDescent="0.15">
      <c r="B63" s="257" t="s">
        <v>46</v>
      </c>
      <c r="C63" s="210"/>
      <c r="D63" s="5">
        <v>34</v>
      </c>
      <c r="E63" s="5">
        <v>1</v>
      </c>
      <c r="F63" s="5">
        <v>6</v>
      </c>
      <c r="G63" s="5">
        <v>9</v>
      </c>
      <c r="H63" s="5">
        <v>8</v>
      </c>
      <c r="I63" s="5">
        <v>4</v>
      </c>
      <c r="J63" s="5">
        <v>5</v>
      </c>
      <c r="K63" s="5">
        <v>1</v>
      </c>
      <c r="L63" s="37">
        <v>4</v>
      </c>
      <c r="M63" s="7">
        <v>3.8</v>
      </c>
      <c r="N63" s="7">
        <v>1.5</v>
      </c>
    </row>
    <row r="64" spans="2:14" ht="12" customHeight="1" x14ac:dyDescent="0.15">
      <c r="B64" s="257" t="s">
        <v>47</v>
      </c>
      <c r="C64" s="210"/>
      <c r="D64" s="5">
        <v>30</v>
      </c>
      <c r="E64" s="5">
        <v>1</v>
      </c>
      <c r="F64" s="5">
        <v>5</v>
      </c>
      <c r="G64" s="5">
        <v>9</v>
      </c>
      <c r="H64" s="5">
        <v>7</v>
      </c>
      <c r="I64" s="5">
        <v>4</v>
      </c>
      <c r="J64" s="5">
        <v>4</v>
      </c>
      <c r="K64" s="5">
        <v>0</v>
      </c>
      <c r="L64" s="37">
        <v>3.5</v>
      </c>
      <c r="M64" s="7">
        <v>3.7</v>
      </c>
      <c r="N64" s="7">
        <v>1.3</v>
      </c>
    </row>
    <row r="65" spans="1:14" ht="12" customHeight="1" x14ac:dyDescent="0.15">
      <c r="B65" s="257" t="s">
        <v>48</v>
      </c>
      <c r="C65" s="210"/>
      <c r="D65" s="5">
        <v>108</v>
      </c>
      <c r="E65" s="5">
        <v>5</v>
      </c>
      <c r="F65" s="5">
        <v>22</v>
      </c>
      <c r="G65" s="5">
        <v>29</v>
      </c>
      <c r="H65" s="5">
        <v>21</v>
      </c>
      <c r="I65" s="5">
        <v>17</v>
      </c>
      <c r="J65" s="5">
        <v>5</v>
      </c>
      <c r="K65" s="5">
        <v>9</v>
      </c>
      <c r="L65" s="37">
        <v>3</v>
      </c>
      <c r="M65" s="7">
        <v>3.7</v>
      </c>
      <c r="N65" s="7">
        <v>1.7</v>
      </c>
    </row>
    <row r="66" spans="1:14" ht="12" customHeight="1" x14ac:dyDescent="0.15">
      <c r="B66" s="257" t="s">
        <v>49</v>
      </c>
      <c r="C66" s="210"/>
      <c r="D66" s="5">
        <v>45</v>
      </c>
      <c r="E66" s="5">
        <v>1</v>
      </c>
      <c r="F66" s="5">
        <v>8</v>
      </c>
      <c r="G66" s="5">
        <v>16</v>
      </c>
      <c r="H66" s="5">
        <v>9</v>
      </c>
      <c r="I66" s="5">
        <v>6</v>
      </c>
      <c r="J66" s="5">
        <v>3</v>
      </c>
      <c r="K66" s="5">
        <v>2</v>
      </c>
      <c r="L66" s="37">
        <v>3</v>
      </c>
      <c r="M66" s="7">
        <v>3.6</v>
      </c>
      <c r="N66" s="7">
        <v>1.4</v>
      </c>
    </row>
    <row r="67" spans="1:14" ht="12" customHeight="1" x14ac:dyDescent="0.15">
      <c r="B67" s="257" t="s">
        <v>50</v>
      </c>
      <c r="C67" s="210"/>
      <c r="D67" s="5">
        <v>51</v>
      </c>
      <c r="E67" s="5">
        <v>5</v>
      </c>
      <c r="F67" s="5">
        <v>7</v>
      </c>
      <c r="G67" s="5">
        <v>18</v>
      </c>
      <c r="H67" s="5">
        <v>14</v>
      </c>
      <c r="I67" s="5">
        <v>6</v>
      </c>
      <c r="J67" s="5">
        <v>1</v>
      </c>
      <c r="K67" s="5">
        <v>0</v>
      </c>
      <c r="L67" s="37">
        <v>3</v>
      </c>
      <c r="M67" s="7">
        <v>3.2</v>
      </c>
      <c r="N67" s="7">
        <v>1.2</v>
      </c>
    </row>
    <row r="68" spans="1:14" ht="12" customHeight="1" x14ac:dyDescent="0.15">
      <c r="B68" s="257" t="s">
        <v>51</v>
      </c>
      <c r="C68" s="210"/>
      <c r="D68" s="9">
        <v>69</v>
      </c>
      <c r="E68" s="9">
        <v>3</v>
      </c>
      <c r="F68" s="9">
        <v>14</v>
      </c>
      <c r="G68" s="9">
        <v>20</v>
      </c>
      <c r="H68" s="9">
        <v>20</v>
      </c>
      <c r="I68" s="9">
        <v>9</v>
      </c>
      <c r="J68" s="9">
        <v>3</v>
      </c>
      <c r="K68" s="9">
        <v>0</v>
      </c>
      <c r="L68" s="37">
        <v>3</v>
      </c>
      <c r="M68" s="10">
        <v>3.4</v>
      </c>
      <c r="N68" s="10">
        <v>1.2</v>
      </c>
    </row>
    <row r="69" spans="1:14" ht="12" customHeight="1" x14ac:dyDescent="0.15">
      <c r="A69" s="19"/>
      <c r="B69" s="256" t="s">
        <v>353</v>
      </c>
      <c r="C69" s="215"/>
      <c r="D69" s="6">
        <v>24</v>
      </c>
      <c r="E69" s="6">
        <v>1</v>
      </c>
      <c r="F69" s="6">
        <v>4</v>
      </c>
      <c r="G69" s="6">
        <v>6</v>
      </c>
      <c r="H69" s="6">
        <v>2</v>
      </c>
      <c r="I69" s="6">
        <v>10</v>
      </c>
      <c r="J69" s="6">
        <v>1</v>
      </c>
      <c r="K69" s="6">
        <v>0</v>
      </c>
      <c r="L69" s="42">
        <v>4</v>
      </c>
      <c r="M69" s="8">
        <v>3.8</v>
      </c>
      <c r="N69" s="8">
        <v>1.4</v>
      </c>
    </row>
    <row r="71" spans="1:14" x14ac:dyDescent="0.15">
      <c r="D71" s="151">
        <f>D6</f>
        <v>3889</v>
      </c>
    </row>
    <row r="72" spans="1:14" x14ac:dyDescent="0.15">
      <c r="D72" s="151" t="str">
        <f>IF(D71=SUM(D8:D11,D12:D22,D23:D69)/3,"OK","NG")</f>
        <v>OK</v>
      </c>
    </row>
  </sheetData>
  <mergeCells count="74">
    <mergeCell ref="L3:L4"/>
    <mergeCell ref="M3:M4"/>
    <mergeCell ref="N3:N4"/>
    <mergeCell ref="B6:C6"/>
    <mergeCell ref="B7:C7"/>
    <mergeCell ref="H3:H5"/>
    <mergeCell ref="B4:C5"/>
    <mergeCell ref="I3:I5"/>
    <mergeCell ref="J3:J5"/>
    <mergeCell ref="K3:K5"/>
    <mergeCell ref="B3:C3"/>
    <mergeCell ref="D3:D5"/>
    <mergeCell ref="E3:E5"/>
    <mergeCell ref="F3:F5"/>
    <mergeCell ref="G3:G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3" width="9.5703125" style="7" bestFit="1" customWidth="1"/>
  </cols>
  <sheetData>
    <row r="1" spans="1:23" ht="18.75" x14ac:dyDescent="0.2">
      <c r="A1" s="53" t="s">
        <v>111</v>
      </c>
      <c r="B1" s="23" t="s">
        <v>112</v>
      </c>
      <c r="D1" s="23" t="s">
        <v>113</v>
      </c>
      <c r="N1" s="23" t="s">
        <v>262</v>
      </c>
    </row>
    <row r="2" spans="1:23" ht="17.25" customHeight="1" x14ac:dyDescent="0.2">
      <c r="A2" s="53"/>
      <c r="B2" s="1" t="s">
        <v>316</v>
      </c>
      <c r="C2" s="2"/>
      <c r="U2" s="5"/>
    </row>
    <row r="3" spans="1:23" ht="24" customHeight="1" x14ac:dyDescent="0.15">
      <c r="B3" s="249" t="s">
        <v>114</v>
      </c>
      <c r="C3" s="263"/>
      <c r="D3" s="271" t="s">
        <v>76</v>
      </c>
      <c r="E3" s="54"/>
      <c r="F3" s="154">
        <v>100</v>
      </c>
      <c r="G3" s="154">
        <v>200</v>
      </c>
      <c r="H3" s="154">
        <v>300</v>
      </c>
      <c r="I3" s="154">
        <v>400</v>
      </c>
      <c r="J3" s="154">
        <v>500</v>
      </c>
      <c r="K3" s="154">
        <v>600</v>
      </c>
      <c r="L3" s="154">
        <v>700</v>
      </c>
      <c r="M3" s="154">
        <v>800</v>
      </c>
      <c r="N3" s="154">
        <v>900</v>
      </c>
      <c r="O3" s="154">
        <v>1000</v>
      </c>
      <c r="P3" s="154">
        <v>1100</v>
      </c>
      <c r="Q3" s="154">
        <v>1200</v>
      </c>
      <c r="R3" s="154">
        <v>1300</v>
      </c>
      <c r="S3" s="154">
        <v>1400</v>
      </c>
      <c r="T3" s="56" t="s">
        <v>259</v>
      </c>
      <c r="U3" s="274" t="s">
        <v>78</v>
      </c>
      <c r="V3" s="274" t="s">
        <v>79</v>
      </c>
      <c r="W3" s="274" t="s">
        <v>80</v>
      </c>
    </row>
    <row r="4" spans="1:23" s="29" customFormat="1" ht="13.5" customHeight="1" x14ac:dyDescent="0.15">
      <c r="B4" s="243" t="s">
        <v>70</v>
      </c>
      <c r="C4" s="244"/>
      <c r="D4" s="272"/>
      <c r="E4" s="153"/>
      <c r="F4" s="58" t="s">
        <v>81</v>
      </c>
      <c r="G4" s="58" t="s">
        <v>81</v>
      </c>
      <c r="H4" s="58" t="s">
        <v>81</v>
      </c>
      <c r="I4" s="59" t="s">
        <v>81</v>
      </c>
      <c r="J4" s="58" t="s">
        <v>81</v>
      </c>
      <c r="K4" s="58" t="s">
        <v>81</v>
      </c>
      <c r="L4" s="58" t="s">
        <v>81</v>
      </c>
      <c r="M4" s="58" t="s">
        <v>81</v>
      </c>
      <c r="N4" s="60" t="s">
        <v>81</v>
      </c>
      <c r="O4" s="60" t="s">
        <v>81</v>
      </c>
      <c r="P4" s="60" t="s">
        <v>81</v>
      </c>
      <c r="Q4" s="58" t="s">
        <v>81</v>
      </c>
      <c r="R4" s="58" t="s">
        <v>81</v>
      </c>
      <c r="S4" s="60" t="s">
        <v>81</v>
      </c>
      <c r="T4" s="57"/>
      <c r="U4" s="275"/>
      <c r="V4" s="275"/>
      <c r="W4" s="275"/>
    </row>
    <row r="5" spans="1:23" ht="24" x14ac:dyDescent="0.15">
      <c r="B5" s="245"/>
      <c r="C5" s="246"/>
      <c r="D5" s="273"/>
      <c r="E5" s="61" t="s">
        <v>260</v>
      </c>
      <c r="F5" s="155">
        <v>200</v>
      </c>
      <c r="G5" s="155">
        <v>299.89999999999998</v>
      </c>
      <c r="H5" s="155">
        <v>399.9</v>
      </c>
      <c r="I5" s="155">
        <v>499.9</v>
      </c>
      <c r="J5" s="155">
        <v>599.9</v>
      </c>
      <c r="K5" s="155">
        <v>699.9</v>
      </c>
      <c r="L5" s="155">
        <v>799.9</v>
      </c>
      <c r="M5" s="155">
        <v>899.9</v>
      </c>
      <c r="N5" s="155">
        <v>999.9</v>
      </c>
      <c r="O5" s="155">
        <v>1099.9000000000001</v>
      </c>
      <c r="P5" s="155">
        <v>1199.9000000000001</v>
      </c>
      <c r="Q5" s="155">
        <v>1299.9000000000001</v>
      </c>
      <c r="R5" s="155">
        <v>1399.9</v>
      </c>
      <c r="S5" s="155">
        <v>1499.9</v>
      </c>
      <c r="T5" s="6"/>
      <c r="U5" s="62" t="s">
        <v>115</v>
      </c>
      <c r="V5" s="62" t="s">
        <v>115</v>
      </c>
      <c r="W5" s="62" t="s">
        <v>115</v>
      </c>
    </row>
    <row r="6" spans="1:23" ht="12" customHeight="1" x14ac:dyDescent="0.15">
      <c r="B6" s="258" t="s">
        <v>0</v>
      </c>
      <c r="C6" s="213"/>
      <c r="D6" s="5">
        <v>3889</v>
      </c>
      <c r="E6" s="5">
        <v>3</v>
      </c>
      <c r="F6" s="5">
        <v>39</v>
      </c>
      <c r="G6" s="5">
        <v>150</v>
      </c>
      <c r="H6" s="5">
        <v>349</v>
      </c>
      <c r="I6" s="5">
        <v>714</v>
      </c>
      <c r="J6" s="5">
        <v>651</v>
      </c>
      <c r="K6" s="5">
        <v>527</v>
      </c>
      <c r="L6" s="5">
        <v>396</v>
      </c>
      <c r="M6" s="5">
        <v>306</v>
      </c>
      <c r="N6" s="5">
        <v>183</v>
      </c>
      <c r="O6" s="5">
        <v>127</v>
      </c>
      <c r="P6" s="5">
        <v>107</v>
      </c>
      <c r="Q6" s="5">
        <v>70</v>
      </c>
      <c r="R6" s="5">
        <v>44</v>
      </c>
      <c r="S6" s="5">
        <v>37</v>
      </c>
      <c r="T6" s="5">
        <v>186</v>
      </c>
      <c r="U6" s="40">
        <v>6033</v>
      </c>
      <c r="V6" s="7">
        <v>7188.9</v>
      </c>
      <c r="W6" s="7">
        <v>4984.8</v>
      </c>
    </row>
    <row r="7" spans="1:23" ht="12" customHeight="1" x14ac:dyDescent="0.15">
      <c r="B7" s="257" t="s">
        <v>1</v>
      </c>
      <c r="C7" s="210"/>
      <c r="D7" s="39">
        <v>1866</v>
      </c>
      <c r="E7" s="39">
        <v>0</v>
      </c>
      <c r="F7" s="39">
        <v>20</v>
      </c>
      <c r="G7" s="39">
        <v>66</v>
      </c>
      <c r="H7" s="39">
        <v>165</v>
      </c>
      <c r="I7" s="39">
        <v>324</v>
      </c>
      <c r="J7" s="39">
        <v>305</v>
      </c>
      <c r="K7" s="39">
        <v>247</v>
      </c>
      <c r="L7" s="39">
        <v>188</v>
      </c>
      <c r="M7" s="39">
        <v>142</v>
      </c>
      <c r="N7" s="39">
        <v>93</v>
      </c>
      <c r="O7" s="39">
        <v>72</v>
      </c>
      <c r="P7" s="39">
        <v>60</v>
      </c>
      <c r="Q7" s="39">
        <v>39</v>
      </c>
      <c r="R7" s="39">
        <v>30</v>
      </c>
      <c r="S7" s="39">
        <v>21</v>
      </c>
      <c r="T7" s="39">
        <v>94</v>
      </c>
      <c r="U7" s="40">
        <v>6130.3</v>
      </c>
      <c r="V7" s="41">
        <v>7418.9</v>
      </c>
      <c r="W7" s="41">
        <v>5405.5</v>
      </c>
    </row>
    <row r="8" spans="1:23" ht="12" customHeight="1" x14ac:dyDescent="0.15">
      <c r="B8" s="63"/>
      <c r="C8" s="15" t="s">
        <v>2</v>
      </c>
      <c r="D8" s="9">
        <v>902</v>
      </c>
      <c r="E8" s="9">
        <v>0</v>
      </c>
      <c r="F8" s="9">
        <v>10</v>
      </c>
      <c r="G8" s="9">
        <v>37</v>
      </c>
      <c r="H8" s="9">
        <v>74</v>
      </c>
      <c r="I8" s="9">
        <v>142</v>
      </c>
      <c r="J8" s="9">
        <v>155</v>
      </c>
      <c r="K8" s="9">
        <v>114</v>
      </c>
      <c r="L8" s="9">
        <v>102</v>
      </c>
      <c r="M8" s="9">
        <v>61</v>
      </c>
      <c r="N8" s="9">
        <v>45</v>
      </c>
      <c r="O8" s="9">
        <v>38</v>
      </c>
      <c r="P8" s="9">
        <v>34</v>
      </c>
      <c r="Q8" s="9">
        <v>20</v>
      </c>
      <c r="R8" s="9">
        <v>15</v>
      </c>
      <c r="S8" s="9">
        <v>10</v>
      </c>
      <c r="T8" s="9">
        <v>45</v>
      </c>
      <c r="U8" s="37">
        <v>6205.5</v>
      </c>
      <c r="V8" s="10">
        <v>7430.7</v>
      </c>
      <c r="W8" s="10">
        <v>5031.8</v>
      </c>
    </row>
    <row r="9" spans="1:23" ht="12" customHeight="1" x14ac:dyDescent="0.15">
      <c r="B9" s="63"/>
      <c r="C9" s="15" t="s">
        <v>3</v>
      </c>
      <c r="D9" s="9">
        <v>485</v>
      </c>
      <c r="E9" s="9">
        <v>0</v>
      </c>
      <c r="F9" s="9">
        <v>3</v>
      </c>
      <c r="G9" s="9">
        <v>16</v>
      </c>
      <c r="H9" s="9">
        <v>49</v>
      </c>
      <c r="I9" s="9">
        <v>86</v>
      </c>
      <c r="J9" s="9">
        <v>81</v>
      </c>
      <c r="K9" s="9">
        <v>68</v>
      </c>
      <c r="L9" s="9">
        <v>46</v>
      </c>
      <c r="M9" s="9">
        <v>37</v>
      </c>
      <c r="N9" s="9">
        <v>21</v>
      </c>
      <c r="O9" s="9">
        <v>17</v>
      </c>
      <c r="P9" s="9">
        <v>12</v>
      </c>
      <c r="Q9" s="9">
        <v>9</v>
      </c>
      <c r="R9" s="9">
        <v>10</v>
      </c>
      <c r="S9" s="9">
        <v>7</v>
      </c>
      <c r="T9" s="9">
        <v>23</v>
      </c>
      <c r="U9" s="37">
        <v>6117</v>
      </c>
      <c r="V9" s="10">
        <v>7396.6</v>
      </c>
      <c r="W9" s="10">
        <v>6221.7</v>
      </c>
    </row>
    <row r="10" spans="1:23" ht="12" customHeight="1" x14ac:dyDescent="0.15">
      <c r="B10" s="63"/>
      <c r="C10" s="15" t="s">
        <v>4</v>
      </c>
      <c r="D10" s="9">
        <v>479</v>
      </c>
      <c r="E10" s="9">
        <v>0</v>
      </c>
      <c r="F10" s="9">
        <v>7</v>
      </c>
      <c r="G10" s="9">
        <v>13</v>
      </c>
      <c r="H10" s="9">
        <v>42</v>
      </c>
      <c r="I10" s="9">
        <v>96</v>
      </c>
      <c r="J10" s="9">
        <v>69</v>
      </c>
      <c r="K10" s="9">
        <v>65</v>
      </c>
      <c r="L10" s="9">
        <v>40</v>
      </c>
      <c r="M10" s="9">
        <v>44</v>
      </c>
      <c r="N10" s="9">
        <v>27</v>
      </c>
      <c r="O10" s="9">
        <v>17</v>
      </c>
      <c r="P10" s="9">
        <v>14</v>
      </c>
      <c r="Q10" s="9">
        <v>10</v>
      </c>
      <c r="R10" s="9">
        <v>5</v>
      </c>
      <c r="S10" s="9">
        <v>4</v>
      </c>
      <c r="T10" s="9">
        <v>26</v>
      </c>
      <c r="U10" s="37">
        <v>6079.7</v>
      </c>
      <c r="V10" s="10">
        <v>7419.2</v>
      </c>
      <c r="W10" s="10">
        <v>5191.8</v>
      </c>
    </row>
    <row r="11" spans="1:23" ht="12" customHeight="1" x14ac:dyDescent="0.15">
      <c r="B11" s="256" t="s">
        <v>5</v>
      </c>
      <c r="C11" s="215"/>
      <c r="D11" s="6">
        <v>2023</v>
      </c>
      <c r="E11" s="6">
        <v>3</v>
      </c>
      <c r="F11" s="6">
        <v>19</v>
      </c>
      <c r="G11" s="6">
        <v>84</v>
      </c>
      <c r="H11" s="6">
        <v>184</v>
      </c>
      <c r="I11" s="6">
        <v>390</v>
      </c>
      <c r="J11" s="6">
        <v>346</v>
      </c>
      <c r="K11" s="6">
        <v>280</v>
      </c>
      <c r="L11" s="6">
        <v>208</v>
      </c>
      <c r="M11" s="6">
        <v>164</v>
      </c>
      <c r="N11" s="6">
        <v>90</v>
      </c>
      <c r="O11" s="6">
        <v>55</v>
      </c>
      <c r="P11" s="6">
        <v>47</v>
      </c>
      <c r="Q11" s="6">
        <v>31</v>
      </c>
      <c r="R11" s="6">
        <v>14</v>
      </c>
      <c r="S11" s="6">
        <v>16</v>
      </c>
      <c r="T11" s="6">
        <v>92</v>
      </c>
      <c r="U11" s="42">
        <v>5926.6</v>
      </c>
      <c r="V11" s="8">
        <v>6976.7</v>
      </c>
      <c r="W11" s="8">
        <v>4552.2</v>
      </c>
    </row>
    <row r="12" spans="1:23" ht="12" customHeight="1" x14ac:dyDescent="0.15">
      <c r="B12" s="257" t="s">
        <v>6</v>
      </c>
      <c r="C12" s="210"/>
      <c r="D12" s="5">
        <v>135</v>
      </c>
      <c r="E12" s="5">
        <v>0</v>
      </c>
      <c r="F12" s="5">
        <v>1</v>
      </c>
      <c r="G12" s="5">
        <v>2</v>
      </c>
      <c r="H12" s="5">
        <v>11</v>
      </c>
      <c r="I12" s="5">
        <v>23</v>
      </c>
      <c r="J12" s="5">
        <v>21</v>
      </c>
      <c r="K12" s="5">
        <v>15</v>
      </c>
      <c r="L12" s="5">
        <v>13</v>
      </c>
      <c r="M12" s="5">
        <v>16</v>
      </c>
      <c r="N12" s="5">
        <v>4</v>
      </c>
      <c r="O12" s="5">
        <v>4</v>
      </c>
      <c r="P12" s="5">
        <v>7</v>
      </c>
      <c r="Q12" s="5">
        <v>4</v>
      </c>
      <c r="R12" s="5">
        <v>1</v>
      </c>
      <c r="S12" s="5">
        <v>0</v>
      </c>
      <c r="T12" s="5">
        <v>13</v>
      </c>
      <c r="U12" s="37">
        <v>6538.8</v>
      </c>
      <c r="V12" s="7">
        <v>8046.9</v>
      </c>
      <c r="W12" s="7">
        <v>5162.8999999999996</v>
      </c>
    </row>
    <row r="13" spans="1:23" ht="12" customHeight="1" x14ac:dyDescent="0.15">
      <c r="B13" s="257" t="s">
        <v>343</v>
      </c>
      <c r="C13" s="210"/>
      <c r="D13" s="5">
        <v>402</v>
      </c>
      <c r="E13" s="5">
        <v>1</v>
      </c>
      <c r="F13" s="5">
        <v>4</v>
      </c>
      <c r="G13" s="5">
        <v>12</v>
      </c>
      <c r="H13" s="5">
        <v>46</v>
      </c>
      <c r="I13" s="5">
        <v>80</v>
      </c>
      <c r="J13" s="5">
        <v>69</v>
      </c>
      <c r="K13" s="5">
        <v>59</v>
      </c>
      <c r="L13" s="5">
        <v>48</v>
      </c>
      <c r="M13" s="5">
        <v>23</v>
      </c>
      <c r="N13" s="5">
        <v>17</v>
      </c>
      <c r="O13" s="5">
        <v>14</v>
      </c>
      <c r="P13" s="5">
        <v>5</v>
      </c>
      <c r="Q13" s="5">
        <v>7</v>
      </c>
      <c r="R13" s="5">
        <v>2</v>
      </c>
      <c r="S13" s="5">
        <v>3</v>
      </c>
      <c r="T13" s="5">
        <v>12</v>
      </c>
      <c r="U13" s="37">
        <v>5840.4</v>
      </c>
      <c r="V13" s="7">
        <v>6603.1</v>
      </c>
      <c r="W13" s="7">
        <v>3851.2</v>
      </c>
    </row>
    <row r="14" spans="1:23" ht="12" customHeight="1" x14ac:dyDescent="0.15">
      <c r="B14" s="257" t="s">
        <v>344</v>
      </c>
      <c r="C14" s="210"/>
      <c r="D14" s="5">
        <v>424</v>
      </c>
      <c r="E14" s="5">
        <v>0</v>
      </c>
      <c r="F14" s="5">
        <v>5</v>
      </c>
      <c r="G14" s="5">
        <v>17</v>
      </c>
      <c r="H14" s="5">
        <v>43</v>
      </c>
      <c r="I14" s="5">
        <v>76</v>
      </c>
      <c r="J14" s="5">
        <v>71</v>
      </c>
      <c r="K14" s="5">
        <v>61</v>
      </c>
      <c r="L14" s="5">
        <v>46</v>
      </c>
      <c r="M14" s="5">
        <v>32</v>
      </c>
      <c r="N14" s="5">
        <v>14</v>
      </c>
      <c r="O14" s="5">
        <v>9</v>
      </c>
      <c r="P14" s="5">
        <v>9</v>
      </c>
      <c r="Q14" s="5">
        <v>7</v>
      </c>
      <c r="R14" s="5">
        <v>3</v>
      </c>
      <c r="S14" s="5">
        <v>4</v>
      </c>
      <c r="T14" s="5">
        <v>27</v>
      </c>
      <c r="U14" s="37">
        <v>5979.8</v>
      </c>
      <c r="V14" s="7">
        <v>7415.5</v>
      </c>
      <c r="W14" s="7">
        <v>5931.1</v>
      </c>
    </row>
    <row r="15" spans="1:23" ht="12" customHeight="1" x14ac:dyDescent="0.15">
      <c r="B15" s="257" t="s">
        <v>345</v>
      </c>
      <c r="C15" s="210"/>
      <c r="D15" s="5">
        <v>1225</v>
      </c>
      <c r="E15" s="5">
        <v>1</v>
      </c>
      <c r="F15" s="5">
        <v>12</v>
      </c>
      <c r="G15" s="5">
        <v>54</v>
      </c>
      <c r="H15" s="5">
        <v>107</v>
      </c>
      <c r="I15" s="5">
        <v>199</v>
      </c>
      <c r="J15" s="5">
        <v>207</v>
      </c>
      <c r="K15" s="5">
        <v>163</v>
      </c>
      <c r="L15" s="5">
        <v>129</v>
      </c>
      <c r="M15" s="5">
        <v>89</v>
      </c>
      <c r="N15" s="5">
        <v>71</v>
      </c>
      <c r="O15" s="5">
        <v>46</v>
      </c>
      <c r="P15" s="5">
        <v>39</v>
      </c>
      <c r="Q15" s="5">
        <v>22</v>
      </c>
      <c r="R15" s="5">
        <v>19</v>
      </c>
      <c r="S15" s="5">
        <v>11</v>
      </c>
      <c r="T15" s="5">
        <v>56</v>
      </c>
      <c r="U15" s="37">
        <v>6140</v>
      </c>
      <c r="V15" s="7">
        <v>7243.6</v>
      </c>
      <c r="W15" s="7">
        <v>4743.1000000000004</v>
      </c>
    </row>
    <row r="16" spans="1:23" ht="12" customHeight="1" x14ac:dyDescent="0.15">
      <c r="B16" s="257" t="s">
        <v>346</v>
      </c>
      <c r="C16" s="210"/>
      <c r="D16" s="5">
        <v>380</v>
      </c>
      <c r="E16" s="5">
        <v>0</v>
      </c>
      <c r="F16" s="5">
        <v>6</v>
      </c>
      <c r="G16" s="5">
        <v>10</v>
      </c>
      <c r="H16" s="5">
        <v>33</v>
      </c>
      <c r="I16" s="5">
        <v>73</v>
      </c>
      <c r="J16" s="5">
        <v>53</v>
      </c>
      <c r="K16" s="5">
        <v>52</v>
      </c>
      <c r="L16" s="5">
        <v>33</v>
      </c>
      <c r="M16" s="5">
        <v>36</v>
      </c>
      <c r="N16" s="5">
        <v>19</v>
      </c>
      <c r="O16" s="5">
        <v>15</v>
      </c>
      <c r="P16" s="5">
        <v>12</v>
      </c>
      <c r="Q16" s="5">
        <v>9</v>
      </c>
      <c r="R16" s="5">
        <v>4</v>
      </c>
      <c r="S16" s="5">
        <v>3</v>
      </c>
      <c r="T16" s="5">
        <v>22</v>
      </c>
      <c r="U16" s="37">
        <v>6105.6</v>
      </c>
      <c r="V16" s="7">
        <v>7563.9</v>
      </c>
      <c r="W16" s="7">
        <v>5476.2</v>
      </c>
    </row>
    <row r="17" spans="2:23" ht="12" customHeight="1" x14ac:dyDescent="0.15">
      <c r="B17" s="257" t="s">
        <v>347</v>
      </c>
      <c r="C17" s="210"/>
      <c r="D17" s="5">
        <v>58</v>
      </c>
      <c r="E17" s="5">
        <v>0</v>
      </c>
      <c r="F17" s="5">
        <v>1</v>
      </c>
      <c r="G17" s="5">
        <v>1</v>
      </c>
      <c r="H17" s="5">
        <v>4</v>
      </c>
      <c r="I17" s="5">
        <v>12</v>
      </c>
      <c r="J17" s="5">
        <v>11</v>
      </c>
      <c r="K17" s="5">
        <v>5</v>
      </c>
      <c r="L17" s="5">
        <v>8</v>
      </c>
      <c r="M17" s="5">
        <v>5</v>
      </c>
      <c r="N17" s="5">
        <v>4</v>
      </c>
      <c r="O17" s="5">
        <v>3</v>
      </c>
      <c r="P17" s="5">
        <v>0</v>
      </c>
      <c r="Q17" s="5">
        <v>0</v>
      </c>
      <c r="R17" s="5">
        <v>1</v>
      </c>
      <c r="S17" s="5">
        <v>0</v>
      </c>
      <c r="T17" s="5">
        <v>3</v>
      </c>
      <c r="U17" s="37">
        <v>6070.9</v>
      </c>
      <c r="V17" s="7">
        <v>6908.6</v>
      </c>
      <c r="W17" s="7">
        <v>3137.9</v>
      </c>
    </row>
    <row r="18" spans="2:23" ht="12" customHeight="1" x14ac:dyDescent="0.15">
      <c r="B18" s="257" t="s">
        <v>348</v>
      </c>
      <c r="C18" s="210"/>
      <c r="D18" s="5">
        <v>485</v>
      </c>
      <c r="E18" s="5">
        <v>0</v>
      </c>
      <c r="F18" s="5">
        <v>3</v>
      </c>
      <c r="G18" s="5">
        <v>16</v>
      </c>
      <c r="H18" s="5">
        <v>49</v>
      </c>
      <c r="I18" s="5">
        <v>86</v>
      </c>
      <c r="J18" s="5">
        <v>81</v>
      </c>
      <c r="K18" s="5">
        <v>68</v>
      </c>
      <c r="L18" s="5">
        <v>46</v>
      </c>
      <c r="M18" s="5">
        <v>37</v>
      </c>
      <c r="N18" s="5">
        <v>21</v>
      </c>
      <c r="O18" s="5">
        <v>17</v>
      </c>
      <c r="P18" s="5">
        <v>12</v>
      </c>
      <c r="Q18" s="5">
        <v>9</v>
      </c>
      <c r="R18" s="5">
        <v>10</v>
      </c>
      <c r="S18" s="5">
        <v>7</v>
      </c>
      <c r="T18" s="5">
        <v>23</v>
      </c>
      <c r="U18" s="37">
        <v>6117</v>
      </c>
      <c r="V18" s="7">
        <v>7396.6</v>
      </c>
      <c r="W18" s="7">
        <v>6221.7</v>
      </c>
    </row>
    <row r="19" spans="2:23" ht="12" customHeight="1" x14ac:dyDescent="0.15">
      <c r="B19" s="257" t="s">
        <v>349</v>
      </c>
      <c r="C19" s="210"/>
      <c r="D19" s="5">
        <v>150</v>
      </c>
      <c r="E19" s="5">
        <v>0</v>
      </c>
      <c r="F19" s="5">
        <v>0</v>
      </c>
      <c r="G19" s="5">
        <v>8</v>
      </c>
      <c r="H19" s="5">
        <v>12</v>
      </c>
      <c r="I19" s="5">
        <v>22</v>
      </c>
      <c r="J19" s="5">
        <v>32</v>
      </c>
      <c r="K19" s="5">
        <v>22</v>
      </c>
      <c r="L19" s="5">
        <v>14</v>
      </c>
      <c r="M19" s="5">
        <v>14</v>
      </c>
      <c r="N19" s="5">
        <v>11</v>
      </c>
      <c r="O19" s="5">
        <v>3</v>
      </c>
      <c r="P19" s="5">
        <v>3</v>
      </c>
      <c r="Q19" s="5">
        <v>2</v>
      </c>
      <c r="R19" s="5">
        <v>0</v>
      </c>
      <c r="S19" s="5">
        <v>0</v>
      </c>
      <c r="T19" s="5">
        <v>7</v>
      </c>
      <c r="U19" s="37">
        <v>6005.7</v>
      </c>
      <c r="V19" s="7">
        <v>6786.8</v>
      </c>
      <c r="W19" s="7">
        <v>3280.9</v>
      </c>
    </row>
    <row r="20" spans="2:23" ht="12" customHeight="1" x14ac:dyDescent="0.15">
      <c r="B20" s="257" t="s">
        <v>350</v>
      </c>
      <c r="C20" s="210"/>
      <c r="D20" s="5">
        <v>93</v>
      </c>
      <c r="E20" s="5">
        <v>1</v>
      </c>
      <c r="F20" s="5">
        <v>1</v>
      </c>
      <c r="G20" s="5">
        <v>4</v>
      </c>
      <c r="H20" s="5">
        <v>5</v>
      </c>
      <c r="I20" s="5">
        <v>29</v>
      </c>
      <c r="J20" s="5">
        <v>11</v>
      </c>
      <c r="K20" s="5">
        <v>10</v>
      </c>
      <c r="L20" s="5">
        <v>8</v>
      </c>
      <c r="M20" s="5">
        <v>5</v>
      </c>
      <c r="N20" s="5">
        <v>4</v>
      </c>
      <c r="O20" s="5">
        <v>3</v>
      </c>
      <c r="P20" s="5">
        <v>4</v>
      </c>
      <c r="Q20" s="5">
        <v>3</v>
      </c>
      <c r="R20" s="5">
        <v>1</v>
      </c>
      <c r="S20" s="5">
        <v>1</v>
      </c>
      <c r="T20" s="5">
        <v>3</v>
      </c>
      <c r="U20" s="37">
        <v>5399.1</v>
      </c>
      <c r="V20" s="7">
        <v>7226.2</v>
      </c>
      <c r="W20" s="7">
        <v>6607.7</v>
      </c>
    </row>
    <row r="21" spans="2:23" ht="12" customHeight="1" x14ac:dyDescent="0.15">
      <c r="B21" s="257" t="s">
        <v>351</v>
      </c>
      <c r="C21" s="210"/>
      <c r="D21" s="5">
        <v>240</v>
      </c>
      <c r="E21" s="5">
        <v>0</v>
      </c>
      <c r="F21" s="5">
        <v>3</v>
      </c>
      <c r="G21" s="5">
        <v>12</v>
      </c>
      <c r="H21" s="5">
        <v>12</v>
      </c>
      <c r="I21" s="5">
        <v>53</v>
      </c>
      <c r="J21" s="5">
        <v>38</v>
      </c>
      <c r="K21" s="5">
        <v>35</v>
      </c>
      <c r="L21" s="5">
        <v>23</v>
      </c>
      <c r="M21" s="5">
        <v>21</v>
      </c>
      <c r="N21" s="5">
        <v>11</v>
      </c>
      <c r="O21" s="5">
        <v>7</v>
      </c>
      <c r="P21" s="5">
        <v>9</v>
      </c>
      <c r="Q21" s="5">
        <v>1</v>
      </c>
      <c r="R21" s="5">
        <v>2</v>
      </c>
      <c r="S21" s="5">
        <v>4</v>
      </c>
      <c r="T21" s="5">
        <v>9</v>
      </c>
      <c r="U21" s="37">
        <v>6007.4</v>
      </c>
      <c r="V21" s="7">
        <v>6915</v>
      </c>
      <c r="W21" s="7">
        <v>3840.6</v>
      </c>
    </row>
    <row r="22" spans="2:23" ht="12" customHeight="1" x14ac:dyDescent="0.15">
      <c r="B22" s="256" t="s">
        <v>352</v>
      </c>
      <c r="C22" s="215"/>
      <c r="D22" s="6">
        <v>297</v>
      </c>
      <c r="E22" s="6">
        <v>0</v>
      </c>
      <c r="F22" s="6">
        <v>3</v>
      </c>
      <c r="G22" s="6">
        <v>14</v>
      </c>
      <c r="H22" s="6">
        <v>27</v>
      </c>
      <c r="I22" s="6">
        <v>61</v>
      </c>
      <c r="J22" s="6">
        <v>57</v>
      </c>
      <c r="K22" s="6">
        <v>37</v>
      </c>
      <c r="L22" s="6">
        <v>28</v>
      </c>
      <c r="M22" s="6">
        <v>28</v>
      </c>
      <c r="N22" s="6">
        <v>7</v>
      </c>
      <c r="O22" s="6">
        <v>6</v>
      </c>
      <c r="P22" s="6">
        <v>7</v>
      </c>
      <c r="Q22" s="6">
        <v>6</v>
      </c>
      <c r="R22" s="6">
        <v>1</v>
      </c>
      <c r="S22" s="6">
        <v>4</v>
      </c>
      <c r="T22" s="6">
        <v>11</v>
      </c>
      <c r="U22" s="42">
        <v>5691.8</v>
      </c>
      <c r="V22" s="8">
        <v>6690.7</v>
      </c>
      <c r="W22" s="8">
        <v>3754.4</v>
      </c>
    </row>
    <row r="23" spans="2:23" ht="12" customHeight="1" x14ac:dyDescent="0.15">
      <c r="B23" s="257" t="s">
        <v>6</v>
      </c>
      <c r="C23" s="210"/>
      <c r="D23" s="5">
        <v>135</v>
      </c>
      <c r="E23" s="5">
        <v>0</v>
      </c>
      <c r="F23" s="5">
        <v>1</v>
      </c>
      <c r="G23" s="5">
        <v>2</v>
      </c>
      <c r="H23" s="5">
        <v>11</v>
      </c>
      <c r="I23" s="5">
        <v>23</v>
      </c>
      <c r="J23" s="5">
        <v>21</v>
      </c>
      <c r="K23" s="5">
        <v>15</v>
      </c>
      <c r="L23" s="5">
        <v>13</v>
      </c>
      <c r="M23" s="5">
        <v>16</v>
      </c>
      <c r="N23" s="5">
        <v>4</v>
      </c>
      <c r="O23" s="5">
        <v>4</v>
      </c>
      <c r="P23" s="5">
        <v>7</v>
      </c>
      <c r="Q23" s="5">
        <v>4</v>
      </c>
      <c r="R23" s="5">
        <v>1</v>
      </c>
      <c r="S23" s="5">
        <v>0</v>
      </c>
      <c r="T23" s="5">
        <v>13</v>
      </c>
      <c r="U23" s="37">
        <v>6538.8</v>
      </c>
      <c r="V23" s="7">
        <v>8046.9</v>
      </c>
      <c r="W23" s="7">
        <v>5162.8999999999996</v>
      </c>
    </row>
    <row r="24" spans="2:23" ht="12" customHeight="1" x14ac:dyDescent="0.15">
      <c r="B24" s="257" t="s">
        <v>7</v>
      </c>
      <c r="C24" s="210"/>
      <c r="D24" s="5">
        <v>48</v>
      </c>
      <c r="E24" s="5">
        <v>0</v>
      </c>
      <c r="F24" s="5">
        <v>0</v>
      </c>
      <c r="G24" s="5">
        <v>0</v>
      </c>
      <c r="H24" s="5">
        <v>6</v>
      </c>
      <c r="I24" s="5">
        <v>10</v>
      </c>
      <c r="J24" s="5">
        <v>11</v>
      </c>
      <c r="K24" s="5">
        <v>4</v>
      </c>
      <c r="L24" s="5">
        <v>5</v>
      </c>
      <c r="M24" s="5">
        <v>3</v>
      </c>
      <c r="N24" s="5">
        <v>1</v>
      </c>
      <c r="O24" s="5">
        <v>2</v>
      </c>
      <c r="P24" s="5">
        <v>0</v>
      </c>
      <c r="Q24" s="5">
        <v>2</v>
      </c>
      <c r="R24" s="5">
        <v>0</v>
      </c>
      <c r="S24" s="5">
        <v>0</v>
      </c>
      <c r="T24" s="5">
        <v>4</v>
      </c>
      <c r="U24" s="37">
        <v>5675.5</v>
      </c>
      <c r="V24" s="7">
        <v>7805.6</v>
      </c>
      <c r="W24" s="7">
        <v>7234</v>
      </c>
    </row>
    <row r="25" spans="2:23" ht="12" customHeight="1" x14ac:dyDescent="0.15">
      <c r="B25" s="257" t="s">
        <v>8</v>
      </c>
      <c r="C25" s="210"/>
      <c r="D25" s="5">
        <v>44</v>
      </c>
      <c r="E25" s="5">
        <v>0</v>
      </c>
      <c r="F25" s="5">
        <v>1</v>
      </c>
      <c r="G25" s="5">
        <v>0</v>
      </c>
      <c r="H25" s="5">
        <v>5</v>
      </c>
      <c r="I25" s="5">
        <v>9</v>
      </c>
      <c r="J25" s="5">
        <v>10</v>
      </c>
      <c r="K25" s="5">
        <v>7</v>
      </c>
      <c r="L25" s="5">
        <v>5</v>
      </c>
      <c r="M25" s="5">
        <v>3</v>
      </c>
      <c r="N25" s="5">
        <v>2</v>
      </c>
      <c r="O25" s="5">
        <v>2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37">
        <v>5704.5</v>
      </c>
      <c r="V25" s="7">
        <v>5972.8</v>
      </c>
      <c r="W25" s="7">
        <v>1937.4</v>
      </c>
    </row>
    <row r="26" spans="2:23" ht="12" customHeight="1" x14ac:dyDescent="0.15">
      <c r="B26" s="257" t="s">
        <v>9</v>
      </c>
      <c r="C26" s="210"/>
      <c r="D26" s="5">
        <v>84</v>
      </c>
      <c r="E26" s="5">
        <v>0</v>
      </c>
      <c r="F26" s="5">
        <v>2</v>
      </c>
      <c r="G26" s="5">
        <v>2</v>
      </c>
      <c r="H26" s="5">
        <v>3</v>
      </c>
      <c r="I26" s="5">
        <v>20</v>
      </c>
      <c r="J26" s="5">
        <v>12</v>
      </c>
      <c r="K26" s="5">
        <v>17</v>
      </c>
      <c r="L26" s="5">
        <v>13</v>
      </c>
      <c r="M26" s="5">
        <v>4</v>
      </c>
      <c r="N26" s="5">
        <v>3</v>
      </c>
      <c r="O26" s="5">
        <v>3</v>
      </c>
      <c r="P26" s="5">
        <v>1</v>
      </c>
      <c r="Q26" s="5">
        <v>0</v>
      </c>
      <c r="R26" s="5">
        <v>0</v>
      </c>
      <c r="S26" s="5">
        <v>1</v>
      </c>
      <c r="T26" s="5">
        <v>3</v>
      </c>
      <c r="U26" s="37">
        <v>6191.7</v>
      </c>
      <c r="V26" s="7">
        <v>6699.8</v>
      </c>
      <c r="W26" s="7">
        <v>3439.9</v>
      </c>
    </row>
    <row r="27" spans="2:23" ht="12" customHeight="1" x14ac:dyDescent="0.15">
      <c r="B27" s="257" t="s">
        <v>10</v>
      </c>
      <c r="C27" s="210"/>
      <c r="D27" s="5">
        <v>102</v>
      </c>
      <c r="E27" s="5">
        <v>0</v>
      </c>
      <c r="F27" s="5">
        <v>1</v>
      </c>
      <c r="G27" s="5">
        <v>5</v>
      </c>
      <c r="H27" s="5">
        <v>13</v>
      </c>
      <c r="I27" s="5">
        <v>21</v>
      </c>
      <c r="J27" s="5">
        <v>19</v>
      </c>
      <c r="K27" s="5">
        <v>12</v>
      </c>
      <c r="L27" s="5">
        <v>10</v>
      </c>
      <c r="M27" s="5">
        <v>6</v>
      </c>
      <c r="N27" s="5">
        <v>2</v>
      </c>
      <c r="O27" s="5">
        <v>2</v>
      </c>
      <c r="P27" s="5">
        <v>3</v>
      </c>
      <c r="Q27" s="5">
        <v>3</v>
      </c>
      <c r="R27" s="5">
        <v>1</v>
      </c>
      <c r="S27" s="5">
        <v>1</v>
      </c>
      <c r="T27" s="5">
        <v>3</v>
      </c>
      <c r="U27" s="43">
        <v>5647.8</v>
      </c>
      <c r="V27" s="51">
        <v>6440.5</v>
      </c>
      <c r="W27" s="51">
        <v>3386.6</v>
      </c>
    </row>
    <row r="28" spans="2:23" ht="12" customHeight="1" x14ac:dyDescent="0.15">
      <c r="B28" s="257" t="s">
        <v>11</v>
      </c>
      <c r="C28" s="210"/>
      <c r="D28" s="5">
        <v>63</v>
      </c>
      <c r="E28" s="5">
        <v>1</v>
      </c>
      <c r="F28" s="5">
        <v>0</v>
      </c>
      <c r="G28" s="5">
        <v>2</v>
      </c>
      <c r="H28" s="5">
        <v>8</v>
      </c>
      <c r="I28" s="5">
        <v>10</v>
      </c>
      <c r="J28" s="5">
        <v>10</v>
      </c>
      <c r="K28" s="5">
        <v>12</v>
      </c>
      <c r="L28" s="5">
        <v>8</v>
      </c>
      <c r="M28" s="5">
        <v>4</v>
      </c>
      <c r="N28" s="5">
        <v>3</v>
      </c>
      <c r="O28" s="5">
        <v>2</v>
      </c>
      <c r="P28" s="5">
        <v>1</v>
      </c>
      <c r="Q28" s="5">
        <v>0</v>
      </c>
      <c r="R28" s="5">
        <v>0</v>
      </c>
      <c r="S28" s="5">
        <v>1</v>
      </c>
      <c r="T28" s="5">
        <v>1</v>
      </c>
      <c r="U28" s="37">
        <v>6340.9</v>
      </c>
      <c r="V28" s="7">
        <v>6324.6</v>
      </c>
      <c r="W28" s="51">
        <v>2677.9</v>
      </c>
    </row>
    <row r="29" spans="2:23" ht="12" customHeight="1" x14ac:dyDescent="0.15">
      <c r="B29" s="257" t="s">
        <v>12</v>
      </c>
      <c r="C29" s="210"/>
      <c r="D29" s="5">
        <v>61</v>
      </c>
      <c r="E29" s="5">
        <v>0</v>
      </c>
      <c r="F29" s="5">
        <v>0</v>
      </c>
      <c r="G29" s="5">
        <v>3</v>
      </c>
      <c r="H29" s="5">
        <v>11</v>
      </c>
      <c r="I29" s="5">
        <v>10</v>
      </c>
      <c r="J29" s="5">
        <v>7</v>
      </c>
      <c r="K29" s="5">
        <v>7</v>
      </c>
      <c r="L29" s="5">
        <v>7</v>
      </c>
      <c r="M29" s="5">
        <v>3</v>
      </c>
      <c r="N29" s="5">
        <v>6</v>
      </c>
      <c r="O29" s="5">
        <v>3</v>
      </c>
      <c r="P29" s="5">
        <v>0</v>
      </c>
      <c r="Q29" s="5">
        <v>2</v>
      </c>
      <c r="R29" s="5">
        <v>1</v>
      </c>
      <c r="S29" s="5">
        <v>0</v>
      </c>
      <c r="T29" s="5">
        <v>1</v>
      </c>
      <c r="U29" s="37">
        <v>5965.1</v>
      </c>
      <c r="V29" s="7">
        <v>6538</v>
      </c>
      <c r="W29" s="7">
        <v>3068.4</v>
      </c>
    </row>
    <row r="30" spans="2:23" ht="12" customHeight="1" x14ac:dyDescent="0.15">
      <c r="B30" s="257" t="s">
        <v>13</v>
      </c>
      <c r="C30" s="210"/>
      <c r="D30" s="5">
        <v>152</v>
      </c>
      <c r="E30" s="5">
        <v>1</v>
      </c>
      <c r="F30" s="5">
        <v>0</v>
      </c>
      <c r="G30" s="5">
        <v>10</v>
      </c>
      <c r="H30" s="5">
        <v>14</v>
      </c>
      <c r="I30" s="5">
        <v>24</v>
      </c>
      <c r="J30" s="5">
        <v>25</v>
      </c>
      <c r="K30" s="5">
        <v>22</v>
      </c>
      <c r="L30" s="5">
        <v>15</v>
      </c>
      <c r="M30" s="5">
        <v>15</v>
      </c>
      <c r="N30" s="5">
        <v>15</v>
      </c>
      <c r="O30" s="5">
        <v>5</v>
      </c>
      <c r="P30" s="5">
        <v>2</v>
      </c>
      <c r="Q30" s="5">
        <v>0</v>
      </c>
      <c r="R30" s="5">
        <v>2</v>
      </c>
      <c r="S30" s="5">
        <v>0</v>
      </c>
      <c r="T30" s="5">
        <v>2</v>
      </c>
      <c r="U30" s="37">
        <v>6000</v>
      </c>
      <c r="V30" s="7">
        <v>6426.7</v>
      </c>
      <c r="W30" s="7">
        <v>2710.7</v>
      </c>
    </row>
    <row r="31" spans="2:23" ht="12" customHeight="1" x14ac:dyDescent="0.15">
      <c r="B31" s="257" t="s">
        <v>14</v>
      </c>
      <c r="C31" s="210"/>
      <c r="D31" s="5">
        <v>128</v>
      </c>
      <c r="E31" s="5">
        <v>0</v>
      </c>
      <c r="F31" s="5">
        <v>1</v>
      </c>
      <c r="G31" s="5">
        <v>6</v>
      </c>
      <c r="H31" s="5">
        <v>9</v>
      </c>
      <c r="I31" s="5">
        <v>24</v>
      </c>
      <c r="J31" s="5">
        <v>29</v>
      </c>
      <c r="K31" s="5">
        <v>16</v>
      </c>
      <c r="L31" s="5">
        <v>15</v>
      </c>
      <c r="M31" s="5">
        <v>12</v>
      </c>
      <c r="N31" s="5">
        <v>3</v>
      </c>
      <c r="O31" s="5">
        <v>4</v>
      </c>
      <c r="P31" s="5">
        <v>4</v>
      </c>
      <c r="Q31" s="5">
        <v>1</v>
      </c>
      <c r="R31" s="5">
        <v>1</v>
      </c>
      <c r="S31" s="5">
        <v>0</v>
      </c>
      <c r="T31" s="5">
        <v>3</v>
      </c>
      <c r="U31" s="37">
        <v>5820.6</v>
      </c>
      <c r="V31" s="7">
        <v>6634.4</v>
      </c>
      <c r="W31" s="7">
        <v>4055</v>
      </c>
    </row>
    <row r="32" spans="2:23" ht="12" customHeight="1" x14ac:dyDescent="0.15">
      <c r="B32" s="257" t="s">
        <v>15</v>
      </c>
      <c r="C32" s="210"/>
      <c r="D32" s="5">
        <v>126</v>
      </c>
      <c r="E32" s="5">
        <v>0</v>
      </c>
      <c r="F32" s="5">
        <v>1</v>
      </c>
      <c r="G32" s="5">
        <v>5</v>
      </c>
      <c r="H32" s="5">
        <v>21</v>
      </c>
      <c r="I32" s="5">
        <v>30</v>
      </c>
      <c r="J32" s="5">
        <v>22</v>
      </c>
      <c r="K32" s="5">
        <v>15</v>
      </c>
      <c r="L32" s="5">
        <v>13</v>
      </c>
      <c r="M32" s="5">
        <v>8</v>
      </c>
      <c r="N32" s="5">
        <v>1</v>
      </c>
      <c r="O32" s="5">
        <v>2</v>
      </c>
      <c r="P32" s="5">
        <v>0</v>
      </c>
      <c r="Q32" s="5">
        <v>3</v>
      </c>
      <c r="R32" s="5">
        <v>0</v>
      </c>
      <c r="S32" s="5">
        <v>1</v>
      </c>
      <c r="T32" s="5">
        <v>4</v>
      </c>
      <c r="U32" s="37">
        <v>5289.5</v>
      </c>
      <c r="V32" s="7">
        <v>6374</v>
      </c>
      <c r="W32" s="7">
        <v>5338.4</v>
      </c>
    </row>
    <row r="33" spans="2:23" ht="12" customHeight="1" x14ac:dyDescent="0.15">
      <c r="B33" s="257" t="s">
        <v>16</v>
      </c>
      <c r="C33" s="210"/>
      <c r="D33" s="5">
        <v>248</v>
      </c>
      <c r="E33" s="5">
        <v>0</v>
      </c>
      <c r="F33" s="5">
        <v>2</v>
      </c>
      <c r="G33" s="5">
        <v>10</v>
      </c>
      <c r="H33" s="5">
        <v>21</v>
      </c>
      <c r="I33" s="5">
        <v>45</v>
      </c>
      <c r="J33" s="5">
        <v>41</v>
      </c>
      <c r="K33" s="5">
        <v>27</v>
      </c>
      <c r="L33" s="5">
        <v>31</v>
      </c>
      <c r="M33" s="5">
        <v>21</v>
      </c>
      <c r="N33" s="5">
        <v>12</v>
      </c>
      <c r="O33" s="5">
        <v>9</v>
      </c>
      <c r="P33" s="5">
        <v>8</v>
      </c>
      <c r="Q33" s="5">
        <v>5</v>
      </c>
      <c r="R33" s="5">
        <v>6</v>
      </c>
      <c r="S33" s="5">
        <v>2</v>
      </c>
      <c r="T33" s="5">
        <v>8</v>
      </c>
      <c r="U33" s="37">
        <v>6085.9</v>
      </c>
      <c r="V33" s="7">
        <v>6981.3</v>
      </c>
      <c r="W33" s="7">
        <v>3551.1</v>
      </c>
    </row>
    <row r="34" spans="2:23" ht="12" customHeight="1" x14ac:dyDescent="0.15">
      <c r="B34" s="257" t="s">
        <v>17</v>
      </c>
      <c r="C34" s="210"/>
      <c r="D34" s="5">
        <v>204</v>
      </c>
      <c r="E34" s="5">
        <v>0</v>
      </c>
      <c r="F34" s="5">
        <v>0</v>
      </c>
      <c r="G34" s="5">
        <v>9</v>
      </c>
      <c r="H34" s="5">
        <v>23</v>
      </c>
      <c r="I34" s="5">
        <v>39</v>
      </c>
      <c r="J34" s="5">
        <v>32</v>
      </c>
      <c r="K34" s="5">
        <v>29</v>
      </c>
      <c r="L34" s="5">
        <v>23</v>
      </c>
      <c r="M34" s="5">
        <v>8</v>
      </c>
      <c r="N34" s="5">
        <v>13</v>
      </c>
      <c r="O34" s="5">
        <v>5</v>
      </c>
      <c r="P34" s="5">
        <v>3</v>
      </c>
      <c r="Q34" s="5">
        <v>4</v>
      </c>
      <c r="R34" s="5">
        <v>2</v>
      </c>
      <c r="S34" s="5">
        <v>3</v>
      </c>
      <c r="T34" s="5">
        <v>11</v>
      </c>
      <c r="U34" s="37">
        <v>5850.8</v>
      </c>
      <c r="V34" s="7">
        <v>7079</v>
      </c>
      <c r="W34" s="7">
        <v>4877.1000000000004</v>
      </c>
    </row>
    <row r="35" spans="2:23" ht="12" customHeight="1" x14ac:dyDescent="0.15">
      <c r="B35" s="257" t="s">
        <v>18</v>
      </c>
      <c r="C35" s="210"/>
      <c r="D35" s="5">
        <v>252</v>
      </c>
      <c r="E35" s="5">
        <v>0</v>
      </c>
      <c r="F35" s="5">
        <v>4</v>
      </c>
      <c r="G35" s="5">
        <v>7</v>
      </c>
      <c r="H35" s="5">
        <v>18</v>
      </c>
      <c r="I35" s="5">
        <v>33</v>
      </c>
      <c r="J35" s="5">
        <v>40</v>
      </c>
      <c r="K35" s="5">
        <v>34</v>
      </c>
      <c r="L35" s="5">
        <v>30</v>
      </c>
      <c r="M35" s="5">
        <v>24</v>
      </c>
      <c r="N35" s="5">
        <v>9</v>
      </c>
      <c r="O35" s="5">
        <v>15</v>
      </c>
      <c r="P35" s="5">
        <v>13</v>
      </c>
      <c r="Q35" s="5">
        <v>5</v>
      </c>
      <c r="R35" s="5">
        <v>2</v>
      </c>
      <c r="S35" s="5">
        <v>3</v>
      </c>
      <c r="T35" s="5">
        <v>15</v>
      </c>
      <c r="U35" s="37">
        <v>6595.9</v>
      </c>
      <c r="V35" s="7">
        <v>7761</v>
      </c>
      <c r="W35" s="7">
        <v>4706.8999999999996</v>
      </c>
    </row>
    <row r="36" spans="2:23" ht="12" customHeight="1" x14ac:dyDescent="0.15">
      <c r="B36" s="257" t="s">
        <v>19</v>
      </c>
      <c r="C36" s="210"/>
      <c r="D36" s="5">
        <v>198</v>
      </c>
      <c r="E36" s="5">
        <v>0</v>
      </c>
      <c r="F36" s="5">
        <v>4</v>
      </c>
      <c r="G36" s="5">
        <v>11</v>
      </c>
      <c r="H36" s="5">
        <v>12</v>
      </c>
      <c r="I36" s="5">
        <v>25</v>
      </c>
      <c r="J36" s="5">
        <v>42</v>
      </c>
      <c r="K36" s="5">
        <v>24</v>
      </c>
      <c r="L36" s="5">
        <v>18</v>
      </c>
      <c r="M36" s="5">
        <v>8</v>
      </c>
      <c r="N36" s="5">
        <v>11</v>
      </c>
      <c r="O36" s="5">
        <v>9</v>
      </c>
      <c r="P36" s="5">
        <v>10</v>
      </c>
      <c r="Q36" s="5">
        <v>6</v>
      </c>
      <c r="R36" s="5">
        <v>5</v>
      </c>
      <c r="S36" s="5">
        <v>2</v>
      </c>
      <c r="T36" s="5">
        <v>11</v>
      </c>
      <c r="U36" s="37">
        <v>6153.7</v>
      </c>
      <c r="V36" s="7">
        <v>7935.6</v>
      </c>
      <c r="W36" s="7">
        <v>6787.3</v>
      </c>
    </row>
    <row r="37" spans="2:23" ht="12" customHeight="1" x14ac:dyDescent="0.15">
      <c r="B37" s="257" t="s">
        <v>20</v>
      </c>
      <c r="C37" s="210"/>
      <c r="D37" s="5">
        <v>76</v>
      </c>
      <c r="E37" s="5">
        <v>0</v>
      </c>
      <c r="F37" s="5">
        <v>2</v>
      </c>
      <c r="G37" s="5">
        <v>2</v>
      </c>
      <c r="H37" s="5">
        <v>6</v>
      </c>
      <c r="I37" s="5">
        <v>13</v>
      </c>
      <c r="J37" s="5">
        <v>12</v>
      </c>
      <c r="K37" s="5">
        <v>15</v>
      </c>
      <c r="L37" s="5">
        <v>4</v>
      </c>
      <c r="M37" s="5">
        <v>6</v>
      </c>
      <c r="N37" s="5">
        <v>5</v>
      </c>
      <c r="O37" s="5">
        <v>2</v>
      </c>
      <c r="P37" s="5">
        <v>4</v>
      </c>
      <c r="Q37" s="5">
        <v>1</v>
      </c>
      <c r="R37" s="5">
        <v>0</v>
      </c>
      <c r="S37" s="5">
        <v>1</v>
      </c>
      <c r="T37" s="5">
        <v>3</v>
      </c>
      <c r="U37" s="37">
        <v>6072.5</v>
      </c>
      <c r="V37" s="7">
        <v>7074.7</v>
      </c>
      <c r="W37" s="51">
        <v>4220</v>
      </c>
    </row>
    <row r="38" spans="2:23" ht="12" customHeight="1" x14ac:dyDescent="0.15">
      <c r="B38" s="257" t="s">
        <v>21</v>
      </c>
      <c r="C38" s="210"/>
      <c r="D38" s="5">
        <v>17</v>
      </c>
      <c r="E38" s="5">
        <v>0</v>
      </c>
      <c r="F38" s="5">
        <v>0</v>
      </c>
      <c r="G38" s="5">
        <v>1</v>
      </c>
      <c r="H38" s="5">
        <v>0</v>
      </c>
      <c r="I38" s="5">
        <v>5</v>
      </c>
      <c r="J38" s="5">
        <v>3</v>
      </c>
      <c r="K38" s="5">
        <v>1</v>
      </c>
      <c r="L38" s="5">
        <v>1</v>
      </c>
      <c r="M38" s="5">
        <v>2</v>
      </c>
      <c r="N38" s="5">
        <v>2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2</v>
      </c>
      <c r="U38" s="37">
        <v>5400</v>
      </c>
      <c r="V38" s="7">
        <v>7358.9</v>
      </c>
      <c r="W38" s="7">
        <v>4076.2</v>
      </c>
    </row>
    <row r="39" spans="2:23" ht="12" customHeight="1" x14ac:dyDescent="0.15">
      <c r="B39" s="257" t="s">
        <v>22</v>
      </c>
      <c r="C39" s="210"/>
      <c r="D39" s="5">
        <v>26</v>
      </c>
      <c r="E39" s="5">
        <v>0</v>
      </c>
      <c r="F39" s="5">
        <v>1</v>
      </c>
      <c r="G39" s="5">
        <v>0</v>
      </c>
      <c r="H39" s="5">
        <v>3</v>
      </c>
      <c r="I39" s="5">
        <v>3</v>
      </c>
      <c r="J39" s="5">
        <v>4</v>
      </c>
      <c r="K39" s="5">
        <v>2</v>
      </c>
      <c r="L39" s="5">
        <v>6</v>
      </c>
      <c r="M39" s="5">
        <v>3</v>
      </c>
      <c r="N39" s="5">
        <v>0</v>
      </c>
      <c r="O39" s="5">
        <v>3</v>
      </c>
      <c r="P39" s="5">
        <v>0</v>
      </c>
      <c r="Q39" s="5">
        <v>0</v>
      </c>
      <c r="R39" s="5">
        <v>1</v>
      </c>
      <c r="S39" s="5">
        <v>0</v>
      </c>
      <c r="T39" s="5">
        <v>0</v>
      </c>
      <c r="U39" s="37">
        <v>6871.3</v>
      </c>
      <c r="V39" s="7">
        <v>6801.3</v>
      </c>
      <c r="W39" s="7">
        <v>2550.9</v>
      </c>
    </row>
    <row r="40" spans="2:23" ht="12" customHeight="1" x14ac:dyDescent="0.15">
      <c r="B40" s="257" t="s">
        <v>23</v>
      </c>
      <c r="C40" s="210"/>
      <c r="D40" s="5">
        <v>15</v>
      </c>
      <c r="E40" s="5">
        <v>0</v>
      </c>
      <c r="F40" s="5">
        <v>0</v>
      </c>
      <c r="G40" s="5">
        <v>0</v>
      </c>
      <c r="H40" s="5">
        <v>1</v>
      </c>
      <c r="I40" s="5">
        <v>4</v>
      </c>
      <c r="J40" s="5">
        <v>4</v>
      </c>
      <c r="K40" s="5">
        <v>2</v>
      </c>
      <c r="L40" s="5">
        <v>1</v>
      </c>
      <c r="M40" s="5">
        <v>0</v>
      </c>
      <c r="N40" s="5">
        <v>2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1</v>
      </c>
      <c r="U40" s="45">
        <v>5924.9</v>
      </c>
      <c r="V40" s="52">
        <v>6584.4</v>
      </c>
      <c r="W40" s="52">
        <v>2758.2</v>
      </c>
    </row>
    <row r="41" spans="2:23" ht="12" customHeight="1" x14ac:dyDescent="0.15">
      <c r="B41" s="257" t="s">
        <v>24</v>
      </c>
      <c r="C41" s="210"/>
      <c r="D41" s="5">
        <v>72</v>
      </c>
      <c r="E41" s="5">
        <v>0</v>
      </c>
      <c r="F41" s="5">
        <v>1</v>
      </c>
      <c r="G41" s="5">
        <v>4</v>
      </c>
      <c r="H41" s="5">
        <v>10</v>
      </c>
      <c r="I41" s="5">
        <v>10</v>
      </c>
      <c r="J41" s="5">
        <v>11</v>
      </c>
      <c r="K41" s="5">
        <v>14</v>
      </c>
      <c r="L41" s="5">
        <v>5</v>
      </c>
      <c r="M41" s="5">
        <v>5</v>
      </c>
      <c r="N41" s="5">
        <v>3</v>
      </c>
      <c r="O41" s="5">
        <v>1</v>
      </c>
      <c r="P41" s="5">
        <v>1</v>
      </c>
      <c r="Q41" s="5">
        <v>1</v>
      </c>
      <c r="R41" s="5">
        <v>1</v>
      </c>
      <c r="S41" s="5">
        <v>0</v>
      </c>
      <c r="T41" s="5">
        <v>5</v>
      </c>
      <c r="U41" s="37">
        <v>5988.6</v>
      </c>
      <c r="V41" s="7">
        <v>7145.8</v>
      </c>
      <c r="W41" s="7">
        <v>5243.1</v>
      </c>
    </row>
    <row r="42" spans="2:23" ht="12" customHeight="1" x14ac:dyDescent="0.15">
      <c r="B42" s="257" t="s">
        <v>25</v>
      </c>
      <c r="C42" s="210"/>
      <c r="D42" s="5">
        <v>94</v>
      </c>
      <c r="E42" s="5">
        <v>0</v>
      </c>
      <c r="F42" s="5">
        <v>1</v>
      </c>
      <c r="G42" s="5">
        <v>4</v>
      </c>
      <c r="H42" s="5">
        <v>7</v>
      </c>
      <c r="I42" s="5">
        <v>9</v>
      </c>
      <c r="J42" s="5">
        <v>8</v>
      </c>
      <c r="K42" s="5">
        <v>15</v>
      </c>
      <c r="L42" s="5">
        <v>14</v>
      </c>
      <c r="M42" s="5">
        <v>6</v>
      </c>
      <c r="N42" s="5">
        <v>5</v>
      </c>
      <c r="O42" s="5">
        <v>1</v>
      </c>
      <c r="P42" s="5">
        <v>1</v>
      </c>
      <c r="Q42" s="5">
        <v>2</v>
      </c>
      <c r="R42" s="5">
        <v>2</v>
      </c>
      <c r="S42" s="5">
        <v>2</v>
      </c>
      <c r="T42" s="5">
        <v>17</v>
      </c>
      <c r="U42" s="37">
        <v>7233.9</v>
      </c>
      <c r="V42" s="7">
        <v>10150.9</v>
      </c>
      <c r="W42" s="7">
        <v>8592.2000000000007</v>
      </c>
    </row>
    <row r="43" spans="2:23" ht="12" customHeight="1" x14ac:dyDescent="0.15">
      <c r="B43" s="257" t="s">
        <v>26</v>
      </c>
      <c r="C43" s="210"/>
      <c r="D43" s="5">
        <v>79</v>
      </c>
      <c r="E43" s="5">
        <v>0</v>
      </c>
      <c r="F43" s="5">
        <v>1</v>
      </c>
      <c r="G43" s="5">
        <v>2</v>
      </c>
      <c r="H43" s="5">
        <v>8</v>
      </c>
      <c r="I43" s="5">
        <v>17</v>
      </c>
      <c r="J43" s="5">
        <v>16</v>
      </c>
      <c r="K43" s="5">
        <v>11</v>
      </c>
      <c r="L43" s="5">
        <v>6</v>
      </c>
      <c r="M43" s="5">
        <v>8</v>
      </c>
      <c r="N43" s="5">
        <v>2</v>
      </c>
      <c r="O43" s="5">
        <v>3</v>
      </c>
      <c r="P43" s="5">
        <v>0</v>
      </c>
      <c r="Q43" s="5">
        <v>0</v>
      </c>
      <c r="R43" s="5">
        <v>0</v>
      </c>
      <c r="S43" s="5">
        <v>1</v>
      </c>
      <c r="T43" s="5">
        <v>4</v>
      </c>
      <c r="U43" s="37">
        <v>5682</v>
      </c>
      <c r="V43" s="7">
        <v>6969.1</v>
      </c>
      <c r="W43" s="7">
        <v>4667.3</v>
      </c>
    </row>
    <row r="44" spans="2:23" ht="12" customHeight="1" x14ac:dyDescent="0.15">
      <c r="B44" s="257" t="s">
        <v>27</v>
      </c>
      <c r="C44" s="210"/>
      <c r="D44" s="5">
        <v>99</v>
      </c>
      <c r="E44" s="5">
        <v>0</v>
      </c>
      <c r="F44" s="5">
        <v>1</v>
      </c>
      <c r="G44" s="5">
        <v>3</v>
      </c>
      <c r="H44" s="5">
        <v>9</v>
      </c>
      <c r="I44" s="5">
        <v>23</v>
      </c>
      <c r="J44" s="5">
        <v>16</v>
      </c>
      <c r="K44" s="5">
        <v>13</v>
      </c>
      <c r="L44" s="5">
        <v>7</v>
      </c>
      <c r="M44" s="5">
        <v>8</v>
      </c>
      <c r="N44" s="5">
        <v>8</v>
      </c>
      <c r="O44" s="5">
        <v>2</v>
      </c>
      <c r="P44" s="5">
        <v>2</v>
      </c>
      <c r="Q44" s="5">
        <v>1</v>
      </c>
      <c r="R44" s="5">
        <v>1</v>
      </c>
      <c r="S44" s="5">
        <v>1</v>
      </c>
      <c r="T44" s="5">
        <v>4</v>
      </c>
      <c r="U44" s="37">
        <v>5812.5</v>
      </c>
      <c r="V44" s="7">
        <v>6863.7</v>
      </c>
      <c r="W44" s="7">
        <v>3862.5</v>
      </c>
    </row>
    <row r="45" spans="2:23" ht="12" customHeight="1" x14ac:dyDescent="0.15">
      <c r="B45" s="257" t="s">
        <v>28</v>
      </c>
      <c r="C45" s="210"/>
      <c r="D45" s="5">
        <v>244</v>
      </c>
      <c r="E45" s="5">
        <v>0</v>
      </c>
      <c r="F45" s="5">
        <v>5</v>
      </c>
      <c r="G45" s="5">
        <v>5</v>
      </c>
      <c r="H45" s="5">
        <v>21</v>
      </c>
      <c r="I45" s="5">
        <v>41</v>
      </c>
      <c r="J45" s="5">
        <v>30</v>
      </c>
      <c r="K45" s="5">
        <v>31</v>
      </c>
      <c r="L45" s="5">
        <v>24</v>
      </c>
      <c r="M45" s="5">
        <v>24</v>
      </c>
      <c r="N45" s="5">
        <v>15</v>
      </c>
      <c r="O45" s="5">
        <v>11</v>
      </c>
      <c r="P45" s="5">
        <v>12</v>
      </c>
      <c r="Q45" s="5">
        <v>5</v>
      </c>
      <c r="R45" s="5">
        <v>3</v>
      </c>
      <c r="S45" s="5">
        <v>2</v>
      </c>
      <c r="T45" s="5">
        <v>15</v>
      </c>
      <c r="U45" s="37">
        <v>6440.7</v>
      </c>
      <c r="V45" s="7">
        <v>7645.3</v>
      </c>
      <c r="W45" s="7">
        <v>4827.8</v>
      </c>
    </row>
    <row r="46" spans="2:23" ht="12" customHeight="1" x14ac:dyDescent="0.15">
      <c r="B46" s="257" t="s">
        <v>29</v>
      </c>
      <c r="C46" s="210"/>
      <c r="D46" s="5">
        <v>57</v>
      </c>
      <c r="E46" s="5">
        <v>0</v>
      </c>
      <c r="F46" s="5">
        <v>0</v>
      </c>
      <c r="G46" s="5">
        <v>3</v>
      </c>
      <c r="H46" s="5">
        <v>4</v>
      </c>
      <c r="I46" s="5">
        <v>15</v>
      </c>
      <c r="J46" s="5">
        <v>7</v>
      </c>
      <c r="K46" s="5">
        <v>10</v>
      </c>
      <c r="L46" s="5">
        <v>3</v>
      </c>
      <c r="M46" s="5">
        <v>4</v>
      </c>
      <c r="N46" s="5">
        <v>2</v>
      </c>
      <c r="O46" s="5">
        <v>1</v>
      </c>
      <c r="P46" s="5">
        <v>0</v>
      </c>
      <c r="Q46" s="5">
        <v>4</v>
      </c>
      <c r="R46" s="5">
        <v>1</v>
      </c>
      <c r="S46" s="5">
        <v>0</v>
      </c>
      <c r="T46" s="5">
        <v>3</v>
      </c>
      <c r="U46" s="37">
        <v>5990.7</v>
      </c>
      <c r="V46" s="7">
        <v>8040.2</v>
      </c>
      <c r="W46" s="7">
        <v>8319.6</v>
      </c>
    </row>
    <row r="47" spans="2:23" ht="12" customHeight="1" x14ac:dyDescent="0.15">
      <c r="B47" s="257" t="s">
        <v>30</v>
      </c>
      <c r="C47" s="210"/>
      <c r="D47" s="5">
        <v>57</v>
      </c>
      <c r="E47" s="5">
        <v>0</v>
      </c>
      <c r="F47" s="5">
        <v>1</v>
      </c>
      <c r="G47" s="5">
        <v>3</v>
      </c>
      <c r="H47" s="5">
        <v>6</v>
      </c>
      <c r="I47" s="5">
        <v>9</v>
      </c>
      <c r="J47" s="5">
        <v>10</v>
      </c>
      <c r="K47" s="5">
        <v>8</v>
      </c>
      <c r="L47" s="5">
        <v>4</v>
      </c>
      <c r="M47" s="5">
        <v>7</v>
      </c>
      <c r="N47" s="5">
        <v>2</v>
      </c>
      <c r="O47" s="5">
        <v>1</v>
      </c>
      <c r="P47" s="5">
        <v>2</v>
      </c>
      <c r="Q47" s="5">
        <v>0</v>
      </c>
      <c r="R47" s="5">
        <v>0</v>
      </c>
      <c r="S47" s="5">
        <v>0</v>
      </c>
      <c r="T47" s="5">
        <v>4</v>
      </c>
      <c r="U47" s="37">
        <v>5985</v>
      </c>
      <c r="V47" s="7">
        <v>7184.1</v>
      </c>
      <c r="W47" s="7">
        <v>5083.8999999999996</v>
      </c>
    </row>
    <row r="48" spans="2:23" ht="12" customHeight="1" x14ac:dyDescent="0.15">
      <c r="B48" s="257" t="s">
        <v>31</v>
      </c>
      <c r="C48" s="210"/>
      <c r="D48" s="5">
        <v>57</v>
      </c>
      <c r="E48" s="5">
        <v>0</v>
      </c>
      <c r="F48" s="5">
        <v>1</v>
      </c>
      <c r="G48" s="5">
        <v>2</v>
      </c>
      <c r="H48" s="5">
        <v>4</v>
      </c>
      <c r="I48" s="5">
        <v>13</v>
      </c>
      <c r="J48" s="5">
        <v>3</v>
      </c>
      <c r="K48" s="5">
        <v>8</v>
      </c>
      <c r="L48" s="5">
        <v>6</v>
      </c>
      <c r="M48" s="5">
        <v>5</v>
      </c>
      <c r="N48" s="5">
        <v>2</v>
      </c>
      <c r="O48" s="5">
        <v>4</v>
      </c>
      <c r="P48" s="5">
        <v>3</v>
      </c>
      <c r="Q48" s="5">
        <v>1</v>
      </c>
      <c r="R48" s="5">
        <v>1</v>
      </c>
      <c r="S48" s="5">
        <v>0</v>
      </c>
      <c r="T48" s="5">
        <v>4</v>
      </c>
      <c r="U48" s="37">
        <v>6698.5</v>
      </c>
      <c r="V48" s="7">
        <v>7802.1</v>
      </c>
      <c r="W48" s="7">
        <v>5101.7</v>
      </c>
    </row>
    <row r="49" spans="2:23" ht="12" customHeight="1" x14ac:dyDescent="0.15">
      <c r="B49" s="257" t="s">
        <v>32</v>
      </c>
      <c r="C49" s="210"/>
      <c r="D49" s="5">
        <v>163</v>
      </c>
      <c r="E49" s="5">
        <v>0</v>
      </c>
      <c r="F49" s="5">
        <v>1</v>
      </c>
      <c r="G49" s="5">
        <v>6</v>
      </c>
      <c r="H49" s="5">
        <v>14</v>
      </c>
      <c r="I49" s="5">
        <v>31</v>
      </c>
      <c r="J49" s="5">
        <v>31</v>
      </c>
      <c r="K49" s="5">
        <v>18</v>
      </c>
      <c r="L49" s="5">
        <v>14</v>
      </c>
      <c r="M49" s="5">
        <v>14</v>
      </c>
      <c r="N49" s="5">
        <v>8</v>
      </c>
      <c r="O49" s="5">
        <v>8</v>
      </c>
      <c r="P49" s="5">
        <v>2</v>
      </c>
      <c r="Q49" s="5">
        <v>3</v>
      </c>
      <c r="R49" s="5">
        <v>4</v>
      </c>
      <c r="S49" s="5">
        <v>3</v>
      </c>
      <c r="T49" s="5">
        <v>6</v>
      </c>
      <c r="U49" s="37">
        <v>5883.2</v>
      </c>
      <c r="V49" s="7">
        <v>6986</v>
      </c>
      <c r="W49" s="7">
        <v>3432.3</v>
      </c>
    </row>
    <row r="50" spans="2:23" ht="12" customHeight="1" x14ac:dyDescent="0.15">
      <c r="B50" s="257" t="s">
        <v>33</v>
      </c>
      <c r="C50" s="210"/>
      <c r="D50" s="5">
        <v>134</v>
      </c>
      <c r="E50" s="5">
        <v>0</v>
      </c>
      <c r="F50" s="5">
        <v>0</v>
      </c>
      <c r="G50" s="5">
        <v>4</v>
      </c>
      <c r="H50" s="5">
        <v>19</v>
      </c>
      <c r="I50" s="5">
        <v>24</v>
      </c>
      <c r="J50" s="5">
        <v>22</v>
      </c>
      <c r="K50" s="5">
        <v>17</v>
      </c>
      <c r="L50" s="5">
        <v>11</v>
      </c>
      <c r="M50" s="5">
        <v>5</v>
      </c>
      <c r="N50" s="5">
        <v>8</v>
      </c>
      <c r="O50" s="5">
        <v>4</v>
      </c>
      <c r="P50" s="5">
        <v>4</v>
      </c>
      <c r="Q50" s="5">
        <v>5</v>
      </c>
      <c r="R50" s="5">
        <v>2</v>
      </c>
      <c r="S50" s="5">
        <v>3</v>
      </c>
      <c r="T50" s="5">
        <v>6</v>
      </c>
      <c r="U50" s="37">
        <v>5890.6</v>
      </c>
      <c r="V50" s="7">
        <v>7949.3</v>
      </c>
      <c r="W50" s="7">
        <v>9743.7999999999993</v>
      </c>
    </row>
    <row r="51" spans="2:23" ht="12" customHeight="1" x14ac:dyDescent="0.15">
      <c r="B51" s="257" t="s">
        <v>34</v>
      </c>
      <c r="C51" s="210"/>
      <c r="D51" s="5">
        <v>42</v>
      </c>
      <c r="E51" s="5">
        <v>0</v>
      </c>
      <c r="F51" s="5">
        <v>0</v>
      </c>
      <c r="G51" s="5">
        <v>1</v>
      </c>
      <c r="H51" s="5">
        <v>4</v>
      </c>
      <c r="I51" s="5">
        <v>3</v>
      </c>
      <c r="J51" s="5">
        <v>10</v>
      </c>
      <c r="K51" s="5">
        <v>9</v>
      </c>
      <c r="L51" s="5">
        <v>7</v>
      </c>
      <c r="M51" s="5">
        <v>5</v>
      </c>
      <c r="N51" s="5">
        <v>0</v>
      </c>
      <c r="O51" s="5">
        <v>0</v>
      </c>
      <c r="P51" s="5">
        <v>0</v>
      </c>
      <c r="Q51" s="5">
        <v>0</v>
      </c>
      <c r="R51" s="5">
        <v>1</v>
      </c>
      <c r="S51" s="5">
        <v>0</v>
      </c>
      <c r="T51" s="5">
        <v>2</v>
      </c>
      <c r="U51" s="37">
        <v>6171.2</v>
      </c>
      <c r="V51" s="7">
        <v>6777</v>
      </c>
      <c r="W51" s="7">
        <v>2971.9</v>
      </c>
    </row>
    <row r="52" spans="2:23" ht="12" customHeight="1" x14ac:dyDescent="0.15">
      <c r="B52" s="257" t="s">
        <v>35</v>
      </c>
      <c r="C52" s="210"/>
      <c r="D52" s="5">
        <v>32</v>
      </c>
      <c r="E52" s="5">
        <v>0</v>
      </c>
      <c r="F52" s="5">
        <v>0</v>
      </c>
      <c r="G52" s="5">
        <v>0</v>
      </c>
      <c r="H52" s="5">
        <v>2</v>
      </c>
      <c r="I52" s="5">
        <v>6</v>
      </c>
      <c r="J52" s="5">
        <v>5</v>
      </c>
      <c r="K52" s="5">
        <v>8</v>
      </c>
      <c r="L52" s="5">
        <v>4</v>
      </c>
      <c r="M52" s="5">
        <v>1</v>
      </c>
      <c r="N52" s="5">
        <v>1</v>
      </c>
      <c r="O52" s="5">
        <v>0</v>
      </c>
      <c r="P52" s="5">
        <v>1</v>
      </c>
      <c r="Q52" s="5">
        <v>0</v>
      </c>
      <c r="R52" s="5">
        <v>2</v>
      </c>
      <c r="S52" s="5">
        <v>1</v>
      </c>
      <c r="T52" s="5">
        <v>1</v>
      </c>
      <c r="U52" s="37">
        <v>6296.2</v>
      </c>
      <c r="V52" s="7">
        <v>7644</v>
      </c>
      <c r="W52" s="7">
        <v>4694.8</v>
      </c>
    </row>
    <row r="53" spans="2:23" ht="12" customHeight="1" x14ac:dyDescent="0.15">
      <c r="B53" s="257" t="s">
        <v>36</v>
      </c>
      <c r="C53" s="210"/>
      <c r="D53" s="5">
        <v>4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1</v>
      </c>
      <c r="U53" s="37">
        <v>5966.6</v>
      </c>
      <c r="V53" s="7">
        <v>7900.1</v>
      </c>
      <c r="W53" s="7">
        <v>4570.3999999999996</v>
      </c>
    </row>
    <row r="54" spans="2:23" ht="12" customHeight="1" x14ac:dyDescent="0.15">
      <c r="B54" s="257" t="s">
        <v>37</v>
      </c>
      <c r="C54" s="210"/>
      <c r="D54" s="5">
        <v>6</v>
      </c>
      <c r="E54" s="5">
        <v>0</v>
      </c>
      <c r="F54" s="5">
        <v>0</v>
      </c>
      <c r="G54" s="5">
        <v>0</v>
      </c>
      <c r="H54" s="5">
        <v>1</v>
      </c>
      <c r="I54" s="5">
        <v>0</v>
      </c>
      <c r="J54" s="5">
        <v>3</v>
      </c>
      <c r="K54" s="5">
        <v>1</v>
      </c>
      <c r="L54" s="5">
        <v>0</v>
      </c>
      <c r="M54" s="5">
        <v>0</v>
      </c>
      <c r="N54" s="5">
        <v>1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37">
        <v>5658.4</v>
      </c>
      <c r="V54" s="7">
        <v>6052.3</v>
      </c>
      <c r="W54" s="7">
        <v>1792.1</v>
      </c>
    </row>
    <row r="55" spans="2:23" ht="12" customHeight="1" x14ac:dyDescent="0.15">
      <c r="B55" s="257" t="s">
        <v>38</v>
      </c>
      <c r="C55" s="210"/>
      <c r="D55" s="5">
        <v>45</v>
      </c>
      <c r="E55" s="5">
        <v>0</v>
      </c>
      <c r="F55" s="5">
        <v>0</v>
      </c>
      <c r="G55" s="5">
        <v>2</v>
      </c>
      <c r="H55" s="5">
        <v>10</v>
      </c>
      <c r="I55" s="5">
        <v>7</v>
      </c>
      <c r="J55" s="5">
        <v>7</v>
      </c>
      <c r="K55" s="5">
        <v>2</v>
      </c>
      <c r="L55" s="5">
        <v>5</v>
      </c>
      <c r="M55" s="5">
        <v>6</v>
      </c>
      <c r="N55" s="5">
        <v>2</v>
      </c>
      <c r="O55" s="5">
        <v>1</v>
      </c>
      <c r="P55" s="5">
        <v>0</v>
      </c>
      <c r="Q55" s="5">
        <v>1</v>
      </c>
      <c r="R55" s="5">
        <v>0</v>
      </c>
      <c r="S55" s="5">
        <v>0</v>
      </c>
      <c r="T55" s="5">
        <v>2</v>
      </c>
      <c r="U55" s="37">
        <v>5404.2</v>
      </c>
      <c r="V55" s="7">
        <v>6455</v>
      </c>
      <c r="W55" s="7">
        <v>3537.3</v>
      </c>
    </row>
    <row r="56" spans="2:23" ht="12" customHeight="1" x14ac:dyDescent="0.15">
      <c r="B56" s="257" t="s">
        <v>39</v>
      </c>
      <c r="C56" s="210"/>
      <c r="D56" s="5">
        <v>61</v>
      </c>
      <c r="E56" s="5">
        <v>0</v>
      </c>
      <c r="F56" s="5">
        <v>0</v>
      </c>
      <c r="G56" s="5">
        <v>4</v>
      </c>
      <c r="H56" s="5">
        <v>0</v>
      </c>
      <c r="I56" s="5">
        <v>10</v>
      </c>
      <c r="J56" s="5">
        <v>12</v>
      </c>
      <c r="K56" s="5">
        <v>13</v>
      </c>
      <c r="L56" s="5">
        <v>6</v>
      </c>
      <c r="M56" s="5">
        <v>7</v>
      </c>
      <c r="N56" s="5">
        <v>5</v>
      </c>
      <c r="O56" s="5">
        <v>1</v>
      </c>
      <c r="P56" s="5">
        <v>1</v>
      </c>
      <c r="Q56" s="5">
        <v>1</v>
      </c>
      <c r="R56" s="5">
        <v>0</v>
      </c>
      <c r="S56" s="5">
        <v>0</v>
      </c>
      <c r="T56" s="5">
        <v>1</v>
      </c>
      <c r="U56" s="37">
        <v>6238.1</v>
      </c>
      <c r="V56" s="7">
        <v>6644.4</v>
      </c>
      <c r="W56" s="7">
        <v>2542.4</v>
      </c>
    </row>
    <row r="57" spans="2:23" ht="12" customHeight="1" x14ac:dyDescent="0.15">
      <c r="B57" s="257" t="s">
        <v>40</v>
      </c>
      <c r="C57" s="210"/>
      <c r="D57" s="5">
        <v>34</v>
      </c>
      <c r="E57" s="5">
        <v>0</v>
      </c>
      <c r="F57" s="5">
        <v>0</v>
      </c>
      <c r="G57" s="5">
        <v>2</v>
      </c>
      <c r="H57" s="5">
        <v>1</v>
      </c>
      <c r="I57" s="5">
        <v>4</v>
      </c>
      <c r="J57" s="5">
        <v>9</v>
      </c>
      <c r="K57" s="5">
        <v>5</v>
      </c>
      <c r="L57" s="5">
        <v>3</v>
      </c>
      <c r="M57" s="5">
        <v>1</v>
      </c>
      <c r="N57" s="5">
        <v>3</v>
      </c>
      <c r="O57" s="5">
        <v>1</v>
      </c>
      <c r="P57" s="5">
        <v>2</v>
      </c>
      <c r="Q57" s="5">
        <v>0</v>
      </c>
      <c r="R57" s="5">
        <v>0</v>
      </c>
      <c r="S57" s="5">
        <v>0</v>
      </c>
      <c r="T57" s="5">
        <v>3</v>
      </c>
      <c r="U57" s="37">
        <v>6228.1</v>
      </c>
      <c r="V57" s="7">
        <v>7480</v>
      </c>
      <c r="W57" s="7">
        <v>3925</v>
      </c>
    </row>
    <row r="58" spans="2:23" ht="12" customHeight="1" x14ac:dyDescent="0.15">
      <c r="B58" s="257" t="s">
        <v>41</v>
      </c>
      <c r="C58" s="210"/>
      <c r="D58" s="5">
        <v>6</v>
      </c>
      <c r="E58" s="5">
        <v>0</v>
      </c>
      <c r="F58" s="5">
        <v>0</v>
      </c>
      <c r="G58" s="5">
        <v>0</v>
      </c>
      <c r="H58" s="5">
        <v>0</v>
      </c>
      <c r="I58" s="5">
        <v>3</v>
      </c>
      <c r="J58" s="5">
        <v>2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0</v>
      </c>
      <c r="U58" s="37">
        <v>5048.6000000000004</v>
      </c>
      <c r="V58" s="7">
        <v>6225.4</v>
      </c>
      <c r="W58" s="7">
        <v>2758.8</v>
      </c>
    </row>
    <row r="59" spans="2:23" ht="12" customHeight="1" x14ac:dyDescent="0.15">
      <c r="B59" s="257" t="s">
        <v>42</v>
      </c>
      <c r="C59" s="210"/>
      <c r="D59" s="5">
        <v>12</v>
      </c>
      <c r="E59" s="5">
        <v>0</v>
      </c>
      <c r="F59" s="5">
        <v>0</v>
      </c>
      <c r="G59" s="5">
        <v>1</v>
      </c>
      <c r="H59" s="5">
        <v>1</v>
      </c>
      <c r="I59" s="5">
        <v>3</v>
      </c>
      <c r="J59" s="5">
        <v>1</v>
      </c>
      <c r="K59" s="5">
        <v>3</v>
      </c>
      <c r="L59" s="5">
        <v>0</v>
      </c>
      <c r="M59" s="5">
        <v>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1</v>
      </c>
      <c r="T59" s="5">
        <v>1</v>
      </c>
      <c r="U59" s="37">
        <v>5743.5</v>
      </c>
      <c r="V59" s="7">
        <v>10712.3</v>
      </c>
      <c r="W59" s="7">
        <v>15555.7</v>
      </c>
    </row>
    <row r="60" spans="2:23" ht="12" customHeight="1" x14ac:dyDescent="0.15">
      <c r="B60" s="257" t="s">
        <v>43</v>
      </c>
      <c r="C60" s="210"/>
      <c r="D60" s="5">
        <v>42</v>
      </c>
      <c r="E60" s="5">
        <v>0</v>
      </c>
      <c r="F60" s="5">
        <v>1</v>
      </c>
      <c r="G60" s="5">
        <v>1</v>
      </c>
      <c r="H60" s="5">
        <v>1</v>
      </c>
      <c r="I60" s="5">
        <v>14</v>
      </c>
      <c r="J60" s="5">
        <v>6</v>
      </c>
      <c r="K60" s="5">
        <v>6</v>
      </c>
      <c r="L60" s="5">
        <v>4</v>
      </c>
      <c r="M60" s="5">
        <v>2</v>
      </c>
      <c r="N60" s="5">
        <v>2</v>
      </c>
      <c r="O60" s="5">
        <v>1</v>
      </c>
      <c r="P60" s="5">
        <v>2</v>
      </c>
      <c r="Q60" s="5">
        <v>1</v>
      </c>
      <c r="R60" s="5">
        <v>0</v>
      </c>
      <c r="S60" s="5">
        <v>0</v>
      </c>
      <c r="T60" s="5">
        <v>1</v>
      </c>
      <c r="U60" s="37">
        <v>5174</v>
      </c>
      <c r="V60" s="7">
        <v>6523.1</v>
      </c>
      <c r="W60" s="7">
        <v>3251.4</v>
      </c>
    </row>
    <row r="61" spans="2:23" ht="12" customHeight="1" x14ac:dyDescent="0.15">
      <c r="B61" s="257" t="s">
        <v>44</v>
      </c>
      <c r="C61" s="210"/>
      <c r="D61" s="5">
        <v>33</v>
      </c>
      <c r="E61" s="5">
        <v>1</v>
      </c>
      <c r="F61" s="5">
        <v>0</v>
      </c>
      <c r="G61" s="5">
        <v>2</v>
      </c>
      <c r="H61" s="5">
        <v>3</v>
      </c>
      <c r="I61" s="5">
        <v>9</v>
      </c>
      <c r="J61" s="5">
        <v>2</v>
      </c>
      <c r="K61" s="5">
        <v>1</v>
      </c>
      <c r="L61" s="5">
        <v>4</v>
      </c>
      <c r="M61" s="5">
        <v>2</v>
      </c>
      <c r="N61" s="5">
        <v>2</v>
      </c>
      <c r="O61" s="5">
        <v>2</v>
      </c>
      <c r="P61" s="5">
        <v>2</v>
      </c>
      <c r="Q61" s="5">
        <v>1</v>
      </c>
      <c r="R61" s="5">
        <v>1</v>
      </c>
      <c r="S61" s="5">
        <v>0</v>
      </c>
      <c r="T61" s="5">
        <v>1</v>
      </c>
      <c r="U61" s="37">
        <v>5834.3</v>
      </c>
      <c r="V61" s="7">
        <v>7035.4</v>
      </c>
      <c r="W61" s="7">
        <v>3866.2</v>
      </c>
    </row>
    <row r="62" spans="2:23" ht="12" customHeight="1" x14ac:dyDescent="0.15">
      <c r="B62" s="257" t="s">
        <v>45</v>
      </c>
      <c r="C62" s="210"/>
      <c r="D62" s="5">
        <v>176</v>
      </c>
      <c r="E62" s="5">
        <v>0</v>
      </c>
      <c r="F62" s="5">
        <v>3</v>
      </c>
      <c r="G62" s="5">
        <v>9</v>
      </c>
      <c r="H62" s="5">
        <v>7</v>
      </c>
      <c r="I62" s="5">
        <v>39</v>
      </c>
      <c r="J62" s="5">
        <v>30</v>
      </c>
      <c r="K62" s="5">
        <v>27</v>
      </c>
      <c r="L62" s="5">
        <v>21</v>
      </c>
      <c r="M62" s="5">
        <v>10</v>
      </c>
      <c r="N62" s="5">
        <v>6</v>
      </c>
      <c r="O62" s="5">
        <v>6</v>
      </c>
      <c r="P62" s="5">
        <v>7</v>
      </c>
      <c r="Q62" s="5">
        <v>1</v>
      </c>
      <c r="R62" s="5">
        <v>2</v>
      </c>
      <c r="S62" s="5">
        <v>2</v>
      </c>
      <c r="T62" s="5">
        <v>6</v>
      </c>
      <c r="U62" s="37">
        <v>5984.2</v>
      </c>
      <c r="V62" s="7">
        <v>6869.5</v>
      </c>
      <c r="W62" s="7">
        <v>3883.1</v>
      </c>
    </row>
    <row r="63" spans="2:23" ht="12" customHeight="1" x14ac:dyDescent="0.15">
      <c r="B63" s="257" t="s">
        <v>46</v>
      </c>
      <c r="C63" s="210"/>
      <c r="D63" s="5">
        <v>34</v>
      </c>
      <c r="E63" s="5">
        <v>0</v>
      </c>
      <c r="F63" s="5">
        <v>0</v>
      </c>
      <c r="G63" s="5">
        <v>1</v>
      </c>
      <c r="H63" s="5">
        <v>3</v>
      </c>
      <c r="I63" s="5">
        <v>6</v>
      </c>
      <c r="J63" s="5">
        <v>6</v>
      </c>
      <c r="K63" s="5">
        <v>5</v>
      </c>
      <c r="L63" s="5">
        <v>1</v>
      </c>
      <c r="M63" s="5">
        <v>5</v>
      </c>
      <c r="N63" s="5">
        <v>4</v>
      </c>
      <c r="O63" s="5">
        <v>0</v>
      </c>
      <c r="P63" s="5">
        <v>1</v>
      </c>
      <c r="Q63" s="5">
        <v>0</v>
      </c>
      <c r="R63" s="5">
        <v>0</v>
      </c>
      <c r="S63" s="5">
        <v>1</v>
      </c>
      <c r="T63" s="5">
        <v>1</v>
      </c>
      <c r="U63" s="37">
        <v>6315.4</v>
      </c>
      <c r="V63" s="7">
        <v>6991.8</v>
      </c>
      <c r="W63" s="7">
        <v>3678.4</v>
      </c>
    </row>
    <row r="64" spans="2:23" ht="12" customHeight="1" x14ac:dyDescent="0.15">
      <c r="B64" s="257" t="s">
        <v>47</v>
      </c>
      <c r="C64" s="210"/>
      <c r="D64" s="5">
        <v>30</v>
      </c>
      <c r="E64" s="5">
        <v>0</v>
      </c>
      <c r="F64" s="5">
        <v>0</v>
      </c>
      <c r="G64" s="5">
        <v>2</v>
      </c>
      <c r="H64" s="5">
        <v>2</v>
      </c>
      <c r="I64" s="5">
        <v>8</v>
      </c>
      <c r="J64" s="5">
        <v>2</v>
      </c>
      <c r="K64" s="5">
        <v>3</v>
      </c>
      <c r="L64" s="5">
        <v>1</v>
      </c>
      <c r="M64" s="5">
        <v>6</v>
      </c>
      <c r="N64" s="5">
        <v>1</v>
      </c>
      <c r="O64" s="5">
        <v>1</v>
      </c>
      <c r="P64" s="5">
        <v>1</v>
      </c>
      <c r="Q64" s="5">
        <v>0</v>
      </c>
      <c r="R64" s="5">
        <v>0</v>
      </c>
      <c r="S64" s="5">
        <v>1</v>
      </c>
      <c r="T64" s="5">
        <v>2</v>
      </c>
      <c r="U64" s="37">
        <v>6334.1</v>
      </c>
      <c r="V64" s="7">
        <v>7094.8</v>
      </c>
      <c r="W64" s="7">
        <v>3762.5</v>
      </c>
    </row>
    <row r="65" spans="2:23" ht="12" customHeight="1" x14ac:dyDescent="0.15">
      <c r="B65" s="257" t="s">
        <v>48</v>
      </c>
      <c r="C65" s="210"/>
      <c r="D65" s="5">
        <v>108</v>
      </c>
      <c r="E65" s="5">
        <v>0</v>
      </c>
      <c r="F65" s="5">
        <v>1</v>
      </c>
      <c r="G65" s="5">
        <v>5</v>
      </c>
      <c r="H65" s="5">
        <v>11</v>
      </c>
      <c r="I65" s="5">
        <v>20</v>
      </c>
      <c r="J65" s="5">
        <v>16</v>
      </c>
      <c r="K65" s="5">
        <v>13</v>
      </c>
      <c r="L65" s="5">
        <v>15</v>
      </c>
      <c r="M65" s="5">
        <v>12</v>
      </c>
      <c r="N65" s="5">
        <v>2</v>
      </c>
      <c r="O65" s="5">
        <v>3</v>
      </c>
      <c r="P65" s="5">
        <v>5</v>
      </c>
      <c r="Q65" s="5">
        <v>0</v>
      </c>
      <c r="R65" s="5">
        <v>1</v>
      </c>
      <c r="S65" s="5">
        <v>2</v>
      </c>
      <c r="T65" s="5">
        <v>2</v>
      </c>
      <c r="U65" s="37">
        <v>6150.1</v>
      </c>
      <c r="V65" s="7">
        <v>6697.5</v>
      </c>
      <c r="W65" s="7">
        <v>3238.1</v>
      </c>
    </row>
    <row r="66" spans="2:23" ht="12" customHeight="1" x14ac:dyDescent="0.15">
      <c r="B66" s="257" t="s">
        <v>49</v>
      </c>
      <c r="C66" s="210"/>
      <c r="D66" s="5">
        <v>45</v>
      </c>
      <c r="E66" s="5">
        <v>0</v>
      </c>
      <c r="F66" s="5">
        <v>0</v>
      </c>
      <c r="G66" s="5">
        <v>0</v>
      </c>
      <c r="H66" s="5">
        <v>2</v>
      </c>
      <c r="I66" s="5">
        <v>12</v>
      </c>
      <c r="J66" s="5">
        <v>11</v>
      </c>
      <c r="K66" s="5">
        <v>7</v>
      </c>
      <c r="L66" s="5">
        <v>4</v>
      </c>
      <c r="M66" s="5">
        <v>4</v>
      </c>
      <c r="N66" s="5">
        <v>0</v>
      </c>
      <c r="O66" s="5">
        <v>2</v>
      </c>
      <c r="P66" s="5">
        <v>0</v>
      </c>
      <c r="Q66" s="5">
        <v>2</v>
      </c>
      <c r="R66" s="5">
        <v>0</v>
      </c>
      <c r="S66" s="5">
        <v>0</v>
      </c>
      <c r="T66" s="5">
        <v>1</v>
      </c>
      <c r="U66" s="37">
        <v>5618.6</v>
      </c>
      <c r="V66" s="7">
        <v>6466.3</v>
      </c>
      <c r="W66" s="7">
        <v>2793.3</v>
      </c>
    </row>
    <row r="67" spans="2:23" ht="12" customHeight="1" x14ac:dyDescent="0.15">
      <c r="B67" s="257" t="s">
        <v>50</v>
      </c>
      <c r="C67" s="210"/>
      <c r="D67" s="5">
        <v>51</v>
      </c>
      <c r="E67" s="5">
        <v>0</v>
      </c>
      <c r="F67" s="5">
        <v>2</v>
      </c>
      <c r="G67" s="5">
        <v>4</v>
      </c>
      <c r="H67" s="5">
        <v>6</v>
      </c>
      <c r="I67" s="5">
        <v>10</v>
      </c>
      <c r="J67" s="5">
        <v>10</v>
      </c>
      <c r="K67" s="5">
        <v>5</v>
      </c>
      <c r="L67" s="5">
        <v>2</v>
      </c>
      <c r="M67" s="5">
        <v>4</v>
      </c>
      <c r="N67" s="5">
        <v>1</v>
      </c>
      <c r="O67" s="5">
        <v>1</v>
      </c>
      <c r="P67" s="5">
        <v>0</v>
      </c>
      <c r="Q67" s="5">
        <v>3</v>
      </c>
      <c r="R67" s="5">
        <v>0</v>
      </c>
      <c r="S67" s="5">
        <v>0</v>
      </c>
      <c r="T67" s="5">
        <v>3</v>
      </c>
      <c r="U67" s="37">
        <v>5594.3</v>
      </c>
      <c r="V67" s="7">
        <v>6609.9</v>
      </c>
      <c r="W67" s="7">
        <v>4617.5</v>
      </c>
    </row>
    <row r="68" spans="2:23" ht="12" customHeight="1" x14ac:dyDescent="0.15">
      <c r="B68" s="257" t="s">
        <v>51</v>
      </c>
      <c r="C68" s="210"/>
      <c r="D68" s="9">
        <v>69</v>
      </c>
      <c r="E68" s="9">
        <v>0</v>
      </c>
      <c r="F68" s="9">
        <v>0</v>
      </c>
      <c r="G68" s="9">
        <v>3</v>
      </c>
      <c r="H68" s="9">
        <v>4</v>
      </c>
      <c r="I68" s="9">
        <v>14</v>
      </c>
      <c r="J68" s="9">
        <v>13</v>
      </c>
      <c r="K68" s="9">
        <v>8</v>
      </c>
      <c r="L68" s="9">
        <v>6</v>
      </c>
      <c r="M68" s="9">
        <v>7</v>
      </c>
      <c r="N68" s="9">
        <v>4</v>
      </c>
      <c r="O68" s="9">
        <v>0</v>
      </c>
      <c r="P68" s="9">
        <v>2</v>
      </c>
      <c r="Q68" s="9">
        <v>1</v>
      </c>
      <c r="R68" s="9">
        <v>0</v>
      </c>
      <c r="S68" s="9">
        <v>2</v>
      </c>
      <c r="T68" s="9">
        <v>5</v>
      </c>
      <c r="U68" s="37">
        <v>6033</v>
      </c>
      <c r="V68" s="10">
        <v>7429.7</v>
      </c>
      <c r="W68" s="10">
        <v>4603.3999999999996</v>
      </c>
    </row>
    <row r="69" spans="2:23" ht="12" customHeight="1" x14ac:dyDescent="0.15">
      <c r="B69" s="256" t="s">
        <v>353</v>
      </c>
      <c r="C69" s="215"/>
      <c r="D69" s="6">
        <v>24</v>
      </c>
      <c r="E69" s="6">
        <v>0</v>
      </c>
      <c r="F69" s="6">
        <v>0</v>
      </c>
      <c r="G69" s="6">
        <v>2</v>
      </c>
      <c r="H69" s="6">
        <v>4</v>
      </c>
      <c r="I69" s="6">
        <v>5</v>
      </c>
      <c r="J69" s="6">
        <v>7</v>
      </c>
      <c r="K69" s="6">
        <v>4</v>
      </c>
      <c r="L69" s="6">
        <v>1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42">
        <v>5136.7</v>
      </c>
      <c r="V69" s="8">
        <v>5127.7</v>
      </c>
      <c r="W69" s="8">
        <v>1504.3</v>
      </c>
    </row>
    <row r="71" spans="2:23" x14ac:dyDescent="0.15">
      <c r="D71" s="151">
        <f>D6</f>
        <v>3889</v>
      </c>
    </row>
    <row r="72" spans="2:23" x14ac:dyDescent="0.15">
      <c r="D72" s="151" t="str">
        <f>IF(D71=SUM(D8:D11,D12:D22,D23:D69)/3,"OK","NG")</f>
        <v>OK</v>
      </c>
    </row>
  </sheetData>
  <mergeCells count="67">
    <mergeCell ref="B3:C3"/>
    <mergeCell ref="D3:D5"/>
    <mergeCell ref="U3:U4"/>
    <mergeCell ref="V3:V4"/>
    <mergeCell ref="W3:W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2" width="8" style="5" bestFit="1" customWidth="1"/>
    <col min="23" max="23" width="9.28515625" style="5" bestFit="1" customWidth="1"/>
  </cols>
  <sheetData>
    <row r="1" spans="2:23" ht="17.25" customHeight="1" x14ac:dyDescent="0.2">
      <c r="B1" s="23" t="s">
        <v>116</v>
      </c>
      <c r="D1" s="23" t="s">
        <v>117</v>
      </c>
      <c r="N1" s="23" t="s">
        <v>117</v>
      </c>
    </row>
    <row r="2" spans="2:23" ht="17.25" x14ac:dyDescent="0.2">
      <c r="B2" s="1" t="s">
        <v>316</v>
      </c>
      <c r="C2" s="2"/>
    </row>
    <row r="3" spans="2:23" ht="24" customHeight="1" x14ac:dyDescent="0.15">
      <c r="B3" s="249" t="s">
        <v>118</v>
      </c>
      <c r="C3" s="263"/>
      <c r="D3" s="271" t="s">
        <v>76</v>
      </c>
      <c r="E3" s="54"/>
      <c r="F3" s="154">
        <v>100</v>
      </c>
      <c r="G3" s="154">
        <v>200</v>
      </c>
      <c r="H3" s="154">
        <v>300</v>
      </c>
      <c r="I3" s="154">
        <v>400</v>
      </c>
      <c r="J3" s="154">
        <v>500</v>
      </c>
      <c r="K3" s="154">
        <v>600</v>
      </c>
      <c r="L3" s="154">
        <v>700</v>
      </c>
      <c r="M3" s="154">
        <v>800</v>
      </c>
      <c r="N3" s="154">
        <v>900</v>
      </c>
      <c r="O3" s="154">
        <v>1000</v>
      </c>
      <c r="P3" s="154">
        <v>1100</v>
      </c>
      <c r="Q3" s="154">
        <v>1200</v>
      </c>
      <c r="R3" s="154">
        <v>1300</v>
      </c>
      <c r="S3" s="154">
        <v>1400</v>
      </c>
      <c r="T3" s="56" t="s">
        <v>259</v>
      </c>
      <c r="U3" s="271" t="s">
        <v>78</v>
      </c>
      <c r="V3" s="271" t="s">
        <v>79</v>
      </c>
      <c r="W3" s="271" t="s">
        <v>80</v>
      </c>
    </row>
    <row r="4" spans="2:23" s="29" customFormat="1" ht="13.5" customHeight="1" x14ac:dyDescent="0.15">
      <c r="B4" s="243" t="s">
        <v>70</v>
      </c>
      <c r="C4" s="244"/>
      <c r="D4" s="272"/>
      <c r="E4" s="153"/>
      <c r="F4" s="58" t="s">
        <v>81</v>
      </c>
      <c r="G4" s="58" t="s">
        <v>81</v>
      </c>
      <c r="H4" s="58" t="s">
        <v>81</v>
      </c>
      <c r="I4" s="59" t="s">
        <v>81</v>
      </c>
      <c r="J4" s="58" t="s">
        <v>81</v>
      </c>
      <c r="K4" s="58" t="s">
        <v>81</v>
      </c>
      <c r="L4" s="58" t="s">
        <v>81</v>
      </c>
      <c r="M4" s="58" t="s">
        <v>81</v>
      </c>
      <c r="N4" s="60" t="s">
        <v>81</v>
      </c>
      <c r="O4" s="60" t="s">
        <v>81</v>
      </c>
      <c r="P4" s="60" t="s">
        <v>81</v>
      </c>
      <c r="Q4" s="58" t="s">
        <v>81</v>
      </c>
      <c r="R4" s="58" t="s">
        <v>81</v>
      </c>
      <c r="S4" s="60" t="s">
        <v>81</v>
      </c>
      <c r="T4" s="57"/>
      <c r="U4" s="272"/>
      <c r="V4" s="272"/>
      <c r="W4" s="272"/>
    </row>
    <row r="5" spans="2:23" ht="24" x14ac:dyDescent="0.15">
      <c r="B5" s="245"/>
      <c r="C5" s="246"/>
      <c r="D5" s="273"/>
      <c r="E5" s="61" t="s">
        <v>260</v>
      </c>
      <c r="F5" s="155">
        <v>200</v>
      </c>
      <c r="G5" s="155">
        <v>299.89999999999998</v>
      </c>
      <c r="H5" s="155">
        <v>399.9</v>
      </c>
      <c r="I5" s="155">
        <v>499.9</v>
      </c>
      <c r="J5" s="155">
        <v>599.9</v>
      </c>
      <c r="K5" s="155">
        <v>699.9</v>
      </c>
      <c r="L5" s="155">
        <v>799.9</v>
      </c>
      <c r="M5" s="155">
        <v>899.9</v>
      </c>
      <c r="N5" s="155">
        <v>999.9</v>
      </c>
      <c r="O5" s="155">
        <v>1099.9000000000001</v>
      </c>
      <c r="P5" s="155">
        <v>1199.9000000000001</v>
      </c>
      <c r="Q5" s="155">
        <v>1299.9000000000001</v>
      </c>
      <c r="R5" s="155">
        <v>1399.9</v>
      </c>
      <c r="S5" s="155">
        <v>1499.9</v>
      </c>
      <c r="T5" s="6"/>
      <c r="U5" s="64" t="s">
        <v>115</v>
      </c>
      <c r="V5" s="64" t="s">
        <v>115</v>
      </c>
      <c r="W5" s="64" t="s">
        <v>115</v>
      </c>
    </row>
    <row r="6" spans="2:23" ht="12" customHeight="1" x14ac:dyDescent="0.15">
      <c r="B6" s="258" t="s">
        <v>0</v>
      </c>
      <c r="C6" s="213"/>
      <c r="D6" s="5">
        <v>3889</v>
      </c>
      <c r="E6" s="5">
        <v>55</v>
      </c>
      <c r="F6" s="5">
        <v>190</v>
      </c>
      <c r="G6" s="5">
        <v>422</v>
      </c>
      <c r="H6" s="5">
        <v>638</v>
      </c>
      <c r="I6" s="5">
        <v>731</v>
      </c>
      <c r="J6" s="5">
        <v>551</v>
      </c>
      <c r="K6" s="5">
        <v>390</v>
      </c>
      <c r="L6" s="5">
        <v>247</v>
      </c>
      <c r="M6" s="5">
        <v>175</v>
      </c>
      <c r="N6" s="5">
        <v>110</v>
      </c>
      <c r="O6" s="5">
        <v>65</v>
      </c>
      <c r="P6" s="5">
        <v>64</v>
      </c>
      <c r="Q6" s="5">
        <v>49</v>
      </c>
      <c r="R6" s="5">
        <v>29</v>
      </c>
      <c r="S6" s="5">
        <v>31</v>
      </c>
      <c r="T6" s="5">
        <v>142</v>
      </c>
      <c r="U6" s="37">
        <v>4852.1000000000004</v>
      </c>
      <c r="V6" s="7">
        <v>5915.3</v>
      </c>
      <c r="W6" s="7">
        <v>4915.8999999999996</v>
      </c>
    </row>
    <row r="7" spans="2:23" ht="12" customHeight="1" x14ac:dyDescent="0.15">
      <c r="B7" s="257" t="s">
        <v>1</v>
      </c>
      <c r="C7" s="210"/>
      <c r="D7" s="39">
        <v>1866</v>
      </c>
      <c r="E7" s="39">
        <v>20</v>
      </c>
      <c r="F7" s="39">
        <v>76</v>
      </c>
      <c r="G7" s="39">
        <v>190</v>
      </c>
      <c r="H7" s="39">
        <v>283</v>
      </c>
      <c r="I7" s="39">
        <v>327</v>
      </c>
      <c r="J7" s="39">
        <v>281</v>
      </c>
      <c r="K7" s="39">
        <v>201</v>
      </c>
      <c r="L7" s="39">
        <v>133</v>
      </c>
      <c r="M7" s="39">
        <v>81</v>
      </c>
      <c r="N7" s="39">
        <v>60</v>
      </c>
      <c r="O7" s="39">
        <v>39</v>
      </c>
      <c r="P7" s="39">
        <v>41</v>
      </c>
      <c r="Q7" s="39">
        <v>22</v>
      </c>
      <c r="R7" s="39">
        <v>21</v>
      </c>
      <c r="S7" s="39">
        <v>19</v>
      </c>
      <c r="T7" s="39">
        <v>72</v>
      </c>
      <c r="U7" s="40">
        <v>5116.3</v>
      </c>
      <c r="V7" s="41">
        <v>6207.3</v>
      </c>
      <c r="W7" s="41">
        <v>5279.7</v>
      </c>
    </row>
    <row r="8" spans="2:23" ht="12" customHeight="1" x14ac:dyDescent="0.15">
      <c r="B8" s="63"/>
      <c r="C8" s="15" t="s">
        <v>2</v>
      </c>
      <c r="D8" s="9">
        <v>902</v>
      </c>
      <c r="E8" s="9">
        <v>11</v>
      </c>
      <c r="F8" s="9">
        <v>35</v>
      </c>
      <c r="G8" s="9">
        <v>103</v>
      </c>
      <c r="H8" s="9">
        <v>110</v>
      </c>
      <c r="I8" s="9">
        <v>148</v>
      </c>
      <c r="J8" s="9">
        <v>148</v>
      </c>
      <c r="K8" s="9">
        <v>99</v>
      </c>
      <c r="L8" s="9">
        <v>71</v>
      </c>
      <c r="M8" s="9">
        <v>38</v>
      </c>
      <c r="N8" s="9">
        <v>29</v>
      </c>
      <c r="O8" s="9">
        <v>22</v>
      </c>
      <c r="P8" s="9">
        <v>24</v>
      </c>
      <c r="Q8" s="9">
        <v>11</v>
      </c>
      <c r="R8" s="9">
        <v>9</v>
      </c>
      <c r="S8" s="9">
        <v>10</v>
      </c>
      <c r="T8" s="9">
        <v>34</v>
      </c>
      <c r="U8" s="37">
        <v>5215.8</v>
      </c>
      <c r="V8" s="10">
        <v>6238.8</v>
      </c>
      <c r="W8" s="10">
        <v>4864</v>
      </c>
    </row>
    <row r="9" spans="2:23" ht="12" customHeight="1" x14ac:dyDescent="0.15">
      <c r="B9" s="63"/>
      <c r="C9" s="15" t="s">
        <v>3</v>
      </c>
      <c r="D9" s="9">
        <v>485</v>
      </c>
      <c r="E9" s="9">
        <v>5</v>
      </c>
      <c r="F9" s="9">
        <v>22</v>
      </c>
      <c r="G9" s="9">
        <v>49</v>
      </c>
      <c r="H9" s="9">
        <v>93</v>
      </c>
      <c r="I9" s="9">
        <v>75</v>
      </c>
      <c r="J9" s="9">
        <v>65</v>
      </c>
      <c r="K9" s="9">
        <v>58</v>
      </c>
      <c r="L9" s="9">
        <v>31</v>
      </c>
      <c r="M9" s="9">
        <v>20</v>
      </c>
      <c r="N9" s="9">
        <v>16</v>
      </c>
      <c r="O9" s="9">
        <v>7</v>
      </c>
      <c r="P9" s="9">
        <v>10</v>
      </c>
      <c r="Q9" s="9">
        <v>4</v>
      </c>
      <c r="R9" s="9">
        <v>7</v>
      </c>
      <c r="S9" s="9">
        <v>5</v>
      </c>
      <c r="T9" s="9">
        <v>18</v>
      </c>
      <c r="U9" s="37">
        <v>4992.3</v>
      </c>
      <c r="V9" s="10">
        <v>6168.8</v>
      </c>
      <c r="W9" s="10">
        <v>6240.3</v>
      </c>
    </row>
    <row r="10" spans="2:23" ht="12" customHeight="1" x14ac:dyDescent="0.15">
      <c r="B10" s="63"/>
      <c r="C10" s="15" t="s">
        <v>4</v>
      </c>
      <c r="D10" s="9">
        <v>479</v>
      </c>
      <c r="E10" s="9">
        <v>4</v>
      </c>
      <c r="F10" s="9">
        <v>19</v>
      </c>
      <c r="G10" s="9">
        <v>38</v>
      </c>
      <c r="H10" s="9">
        <v>80</v>
      </c>
      <c r="I10" s="9">
        <v>104</v>
      </c>
      <c r="J10" s="9">
        <v>68</v>
      </c>
      <c r="K10" s="9">
        <v>44</v>
      </c>
      <c r="L10" s="9">
        <v>31</v>
      </c>
      <c r="M10" s="9">
        <v>23</v>
      </c>
      <c r="N10" s="9">
        <v>15</v>
      </c>
      <c r="O10" s="9">
        <v>10</v>
      </c>
      <c r="P10" s="9">
        <v>7</v>
      </c>
      <c r="Q10" s="9">
        <v>7</v>
      </c>
      <c r="R10" s="9">
        <v>5</v>
      </c>
      <c r="S10" s="9">
        <v>4</v>
      </c>
      <c r="T10" s="9">
        <v>20</v>
      </c>
      <c r="U10" s="37">
        <v>4898.3</v>
      </c>
      <c r="V10" s="10">
        <v>6187</v>
      </c>
      <c r="W10" s="10">
        <v>4960.6000000000004</v>
      </c>
    </row>
    <row r="11" spans="2:23" ht="12" customHeight="1" x14ac:dyDescent="0.15">
      <c r="B11" s="256" t="s">
        <v>5</v>
      </c>
      <c r="C11" s="215"/>
      <c r="D11" s="6">
        <v>2023</v>
      </c>
      <c r="E11" s="6">
        <v>35</v>
      </c>
      <c r="F11" s="6">
        <v>114</v>
      </c>
      <c r="G11" s="6">
        <v>232</v>
      </c>
      <c r="H11" s="6">
        <v>355</v>
      </c>
      <c r="I11" s="6">
        <v>404</v>
      </c>
      <c r="J11" s="6">
        <v>270</v>
      </c>
      <c r="K11" s="6">
        <v>189</v>
      </c>
      <c r="L11" s="6">
        <v>114</v>
      </c>
      <c r="M11" s="6">
        <v>94</v>
      </c>
      <c r="N11" s="6">
        <v>50</v>
      </c>
      <c r="O11" s="6">
        <v>26</v>
      </c>
      <c r="P11" s="6">
        <v>23</v>
      </c>
      <c r="Q11" s="6">
        <v>27</v>
      </c>
      <c r="R11" s="6">
        <v>8</v>
      </c>
      <c r="S11" s="6">
        <v>12</v>
      </c>
      <c r="T11" s="6">
        <v>70</v>
      </c>
      <c r="U11" s="42">
        <v>4615.2</v>
      </c>
      <c r="V11" s="8">
        <v>5645.9</v>
      </c>
      <c r="W11" s="8">
        <v>4538</v>
      </c>
    </row>
    <row r="12" spans="2:23" ht="12" customHeight="1" x14ac:dyDescent="0.15">
      <c r="B12" s="257" t="s">
        <v>6</v>
      </c>
      <c r="C12" s="210"/>
      <c r="D12" s="5">
        <v>135</v>
      </c>
      <c r="E12" s="5">
        <v>2</v>
      </c>
      <c r="F12" s="5">
        <v>4</v>
      </c>
      <c r="G12" s="5">
        <v>5</v>
      </c>
      <c r="H12" s="5">
        <v>19</v>
      </c>
      <c r="I12" s="5">
        <v>29</v>
      </c>
      <c r="J12" s="5">
        <v>17</v>
      </c>
      <c r="K12" s="5">
        <v>11</v>
      </c>
      <c r="L12" s="5">
        <v>9</v>
      </c>
      <c r="M12" s="5">
        <v>18</v>
      </c>
      <c r="N12" s="5">
        <v>4</v>
      </c>
      <c r="O12" s="5">
        <v>2</v>
      </c>
      <c r="P12" s="5">
        <v>3</v>
      </c>
      <c r="Q12" s="5">
        <v>2</v>
      </c>
      <c r="R12" s="5">
        <v>0</v>
      </c>
      <c r="S12" s="5">
        <v>0</v>
      </c>
      <c r="T12" s="5">
        <v>10</v>
      </c>
      <c r="U12" s="37">
        <v>5345</v>
      </c>
      <c r="V12" s="7">
        <v>6883.2</v>
      </c>
      <c r="W12" s="7">
        <v>5054.2</v>
      </c>
    </row>
    <row r="13" spans="2:23" ht="12" customHeight="1" x14ac:dyDescent="0.15">
      <c r="B13" s="257" t="s">
        <v>343</v>
      </c>
      <c r="C13" s="210"/>
      <c r="D13" s="5">
        <v>402</v>
      </c>
      <c r="E13" s="5">
        <v>13</v>
      </c>
      <c r="F13" s="5">
        <v>26</v>
      </c>
      <c r="G13" s="5">
        <v>48</v>
      </c>
      <c r="H13" s="5">
        <v>74</v>
      </c>
      <c r="I13" s="5">
        <v>90</v>
      </c>
      <c r="J13" s="5">
        <v>51</v>
      </c>
      <c r="K13" s="5">
        <v>34</v>
      </c>
      <c r="L13" s="5">
        <v>20</v>
      </c>
      <c r="M13" s="5">
        <v>12</v>
      </c>
      <c r="N13" s="5">
        <v>8</v>
      </c>
      <c r="O13" s="5">
        <v>5</v>
      </c>
      <c r="P13" s="5">
        <v>2</v>
      </c>
      <c r="Q13" s="5">
        <v>6</v>
      </c>
      <c r="R13" s="5">
        <v>2</v>
      </c>
      <c r="S13" s="5">
        <v>1</v>
      </c>
      <c r="T13" s="5">
        <v>10</v>
      </c>
      <c r="U13" s="37">
        <v>4398.8999999999996</v>
      </c>
      <c r="V13" s="7">
        <v>5146.6000000000004</v>
      </c>
      <c r="W13" s="7">
        <v>3894.4</v>
      </c>
    </row>
    <row r="14" spans="2:23" ht="12" customHeight="1" x14ac:dyDescent="0.15">
      <c r="B14" s="257" t="s">
        <v>344</v>
      </c>
      <c r="C14" s="210"/>
      <c r="D14" s="5">
        <v>424</v>
      </c>
      <c r="E14" s="5">
        <v>6</v>
      </c>
      <c r="F14" s="5">
        <v>33</v>
      </c>
      <c r="G14" s="5">
        <v>51</v>
      </c>
      <c r="H14" s="5">
        <v>77</v>
      </c>
      <c r="I14" s="5">
        <v>70</v>
      </c>
      <c r="J14" s="5">
        <v>45</v>
      </c>
      <c r="K14" s="5">
        <v>41</v>
      </c>
      <c r="L14" s="5">
        <v>28</v>
      </c>
      <c r="M14" s="5">
        <v>17</v>
      </c>
      <c r="N14" s="5">
        <v>12</v>
      </c>
      <c r="O14" s="5">
        <v>4</v>
      </c>
      <c r="P14" s="5">
        <v>6</v>
      </c>
      <c r="Q14" s="5">
        <v>10</v>
      </c>
      <c r="R14" s="5">
        <v>2</v>
      </c>
      <c r="S14" s="5">
        <v>5</v>
      </c>
      <c r="T14" s="5">
        <v>17</v>
      </c>
      <c r="U14" s="37">
        <v>4569.1000000000004</v>
      </c>
      <c r="V14" s="7">
        <v>6072.6</v>
      </c>
      <c r="W14" s="7">
        <v>5987.9</v>
      </c>
    </row>
    <row r="15" spans="2:23" ht="12" customHeight="1" x14ac:dyDescent="0.15">
      <c r="B15" s="257" t="s">
        <v>345</v>
      </c>
      <c r="C15" s="210"/>
      <c r="D15" s="5">
        <v>1225</v>
      </c>
      <c r="E15" s="5">
        <v>15</v>
      </c>
      <c r="F15" s="5">
        <v>50</v>
      </c>
      <c r="G15" s="5">
        <v>146</v>
      </c>
      <c r="H15" s="5">
        <v>174</v>
      </c>
      <c r="I15" s="5">
        <v>214</v>
      </c>
      <c r="J15" s="5">
        <v>196</v>
      </c>
      <c r="K15" s="5">
        <v>125</v>
      </c>
      <c r="L15" s="5">
        <v>87</v>
      </c>
      <c r="M15" s="5">
        <v>52</v>
      </c>
      <c r="N15" s="5">
        <v>37</v>
      </c>
      <c r="O15" s="5">
        <v>26</v>
      </c>
      <c r="P15" s="5">
        <v>25</v>
      </c>
      <c r="Q15" s="5">
        <v>12</v>
      </c>
      <c r="R15" s="5">
        <v>13</v>
      </c>
      <c r="S15" s="5">
        <v>11</v>
      </c>
      <c r="T15" s="5">
        <v>42</v>
      </c>
      <c r="U15" s="37">
        <v>5039.1000000000004</v>
      </c>
      <c r="V15" s="7">
        <v>5979.2</v>
      </c>
      <c r="W15" s="7">
        <v>4586</v>
      </c>
    </row>
    <row r="16" spans="2:23" ht="12" customHeight="1" x14ac:dyDescent="0.15">
      <c r="B16" s="257" t="s">
        <v>346</v>
      </c>
      <c r="C16" s="210"/>
      <c r="D16" s="5">
        <v>380</v>
      </c>
      <c r="E16" s="5">
        <v>2</v>
      </c>
      <c r="F16" s="5">
        <v>16</v>
      </c>
      <c r="G16" s="5">
        <v>28</v>
      </c>
      <c r="H16" s="5">
        <v>59</v>
      </c>
      <c r="I16" s="5">
        <v>81</v>
      </c>
      <c r="J16" s="5">
        <v>56</v>
      </c>
      <c r="K16" s="5">
        <v>36</v>
      </c>
      <c r="L16" s="5">
        <v>25</v>
      </c>
      <c r="M16" s="5">
        <v>19</v>
      </c>
      <c r="N16" s="5">
        <v>12</v>
      </c>
      <c r="O16" s="5">
        <v>9</v>
      </c>
      <c r="P16" s="5">
        <v>7</v>
      </c>
      <c r="Q16" s="5">
        <v>6</v>
      </c>
      <c r="R16" s="5">
        <v>2</v>
      </c>
      <c r="S16" s="5">
        <v>3</v>
      </c>
      <c r="T16" s="5">
        <v>19</v>
      </c>
      <c r="U16" s="37">
        <v>5089.2</v>
      </c>
      <c r="V16" s="7">
        <v>6414</v>
      </c>
      <c r="W16" s="7">
        <v>5301.8</v>
      </c>
    </row>
    <row r="17" spans="2:23" ht="12" customHeight="1" x14ac:dyDescent="0.15">
      <c r="B17" s="257" t="s">
        <v>347</v>
      </c>
      <c r="C17" s="210"/>
      <c r="D17" s="5">
        <v>58</v>
      </c>
      <c r="E17" s="5">
        <v>1</v>
      </c>
      <c r="F17" s="5">
        <v>2</v>
      </c>
      <c r="G17" s="5">
        <v>2</v>
      </c>
      <c r="H17" s="5">
        <v>10</v>
      </c>
      <c r="I17" s="5">
        <v>15</v>
      </c>
      <c r="J17" s="5">
        <v>14</v>
      </c>
      <c r="K17" s="5">
        <v>6</v>
      </c>
      <c r="L17" s="5">
        <v>2</v>
      </c>
      <c r="M17" s="5">
        <v>0</v>
      </c>
      <c r="N17" s="5">
        <v>2</v>
      </c>
      <c r="O17" s="5">
        <v>1</v>
      </c>
      <c r="P17" s="5">
        <v>1</v>
      </c>
      <c r="Q17" s="5">
        <v>0</v>
      </c>
      <c r="R17" s="5">
        <v>1</v>
      </c>
      <c r="S17" s="5">
        <v>0</v>
      </c>
      <c r="T17" s="5">
        <v>1</v>
      </c>
      <c r="U17" s="37">
        <v>4952.3</v>
      </c>
      <c r="V17" s="7">
        <v>5488.9</v>
      </c>
      <c r="W17" s="7">
        <v>2755.8</v>
      </c>
    </row>
    <row r="18" spans="2:23" ht="12" customHeight="1" x14ac:dyDescent="0.15">
      <c r="B18" s="257" t="s">
        <v>348</v>
      </c>
      <c r="C18" s="210"/>
      <c r="D18" s="5">
        <v>485</v>
      </c>
      <c r="E18" s="5">
        <v>5</v>
      </c>
      <c r="F18" s="5">
        <v>22</v>
      </c>
      <c r="G18" s="5">
        <v>49</v>
      </c>
      <c r="H18" s="5">
        <v>93</v>
      </c>
      <c r="I18" s="5">
        <v>75</v>
      </c>
      <c r="J18" s="5">
        <v>65</v>
      </c>
      <c r="K18" s="5">
        <v>58</v>
      </c>
      <c r="L18" s="5">
        <v>31</v>
      </c>
      <c r="M18" s="5">
        <v>20</v>
      </c>
      <c r="N18" s="5">
        <v>16</v>
      </c>
      <c r="O18" s="5">
        <v>7</v>
      </c>
      <c r="P18" s="5">
        <v>10</v>
      </c>
      <c r="Q18" s="5">
        <v>4</v>
      </c>
      <c r="R18" s="5">
        <v>7</v>
      </c>
      <c r="S18" s="5">
        <v>5</v>
      </c>
      <c r="T18" s="5">
        <v>18</v>
      </c>
      <c r="U18" s="37">
        <v>4992.3</v>
      </c>
      <c r="V18" s="7">
        <v>6168.8</v>
      </c>
      <c r="W18" s="7">
        <v>6240.3</v>
      </c>
    </row>
    <row r="19" spans="2:23" ht="12" customHeight="1" x14ac:dyDescent="0.15">
      <c r="B19" s="257" t="s">
        <v>349</v>
      </c>
      <c r="C19" s="210"/>
      <c r="D19" s="5">
        <v>150</v>
      </c>
      <c r="E19" s="5">
        <v>2</v>
      </c>
      <c r="F19" s="5">
        <v>4</v>
      </c>
      <c r="G19" s="5">
        <v>19</v>
      </c>
      <c r="H19" s="5">
        <v>20</v>
      </c>
      <c r="I19" s="5">
        <v>26</v>
      </c>
      <c r="J19" s="5">
        <v>25</v>
      </c>
      <c r="K19" s="5">
        <v>21</v>
      </c>
      <c r="L19" s="5">
        <v>8</v>
      </c>
      <c r="M19" s="5">
        <v>8</v>
      </c>
      <c r="N19" s="5">
        <v>6</v>
      </c>
      <c r="O19" s="5">
        <v>2</v>
      </c>
      <c r="P19" s="5">
        <v>1</v>
      </c>
      <c r="Q19" s="5">
        <v>2</v>
      </c>
      <c r="R19" s="5">
        <v>0</v>
      </c>
      <c r="S19" s="5">
        <v>0</v>
      </c>
      <c r="T19" s="5">
        <v>6</v>
      </c>
      <c r="U19" s="37">
        <v>5096.8999999999996</v>
      </c>
      <c r="V19" s="7">
        <v>5746.7</v>
      </c>
      <c r="W19" s="7">
        <v>3286.8</v>
      </c>
    </row>
    <row r="20" spans="2:23" ht="12" customHeight="1" x14ac:dyDescent="0.15">
      <c r="B20" s="257" t="s">
        <v>350</v>
      </c>
      <c r="C20" s="210"/>
      <c r="D20" s="5">
        <v>93</v>
      </c>
      <c r="E20" s="5">
        <v>5</v>
      </c>
      <c r="F20" s="5">
        <v>2</v>
      </c>
      <c r="G20" s="5">
        <v>15</v>
      </c>
      <c r="H20" s="5">
        <v>14</v>
      </c>
      <c r="I20" s="5">
        <v>17</v>
      </c>
      <c r="J20" s="5">
        <v>9</v>
      </c>
      <c r="K20" s="5">
        <v>9</v>
      </c>
      <c r="L20" s="5">
        <v>7</v>
      </c>
      <c r="M20" s="5">
        <v>4</v>
      </c>
      <c r="N20" s="5">
        <v>3</v>
      </c>
      <c r="O20" s="5">
        <v>2</v>
      </c>
      <c r="P20" s="5">
        <v>1</v>
      </c>
      <c r="Q20" s="5">
        <v>2</v>
      </c>
      <c r="R20" s="5">
        <v>0</v>
      </c>
      <c r="S20" s="5">
        <v>0</v>
      </c>
      <c r="T20" s="5">
        <v>3</v>
      </c>
      <c r="U20" s="37">
        <v>4596.8</v>
      </c>
      <c r="V20" s="7">
        <v>5897.5</v>
      </c>
      <c r="W20" s="7">
        <v>6580.5</v>
      </c>
    </row>
    <row r="21" spans="2:23" ht="12" customHeight="1" x14ac:dyDescent="0.15">
      <c r="B21" s="257" t="s">
        <v>351</v>
      </c>
      <c r="C21" s="210"/>
      <c r="D21" s="5">
        <v>240</v>
      </c>
      <c r="E21" s="5">
        <v>2</v>
      </c>
      <c r="F21" s="5">
        <v>15</v>
      </c>
      <c r="G21" s="5">
        <v>25</v>
      </c>
      <c r="H21" s="5">
        <v>39</v>
      </c>
      <c r="I21" s="5">
        <v>54</v>
      </c>
      <c r="J21" s="5">
        <v>30</v>
      </c>
      <c r="K21" s="5">
        <v>23</v>
      </c>
      <c r="L21" s="5">
        <v>15</v>
      </c>
      <c r="M21" s="5">
        <v>11</v>
      </c>
      <c r="N21" s="5">
        <v>5</v>
      </c>
      <c r="O21" s="5">
        <v>3</v>
      </c>
      <c r="P21" s="5">
        <v>4</v>
      </c>
      <c r="Q21" s="5">
        <v>0</v>
      </c>
      <c r="R21" s="5">
        <v>1</v>
      </c>
      <c r="S21" s="5">
        <v>4</v>
      </c>
      <c r="T21" s="5">
        <v>9</v>
      </c>
      <c r="U21" s="37">
        <v>4742.8999999999996</v>
      </c>
      <c r="V21" s="7">
        <v>5608.6</v>
      </c>
      <c r="W21" s="7">
        <v>3787.5</v>
      </c>
    </row>
    <row r="22" spans="2:23" ht="12" customHeight="1" x14ac:dyDescent="0.15">
      <c r="B22" s="256" t="s">
        <v>352</v>
      </c>
      <c r="C22" s="215"/>
      <c r="D22" s="6">
        <v>297</v>
      </c>
      <c r="E22" s="6">
        <v>2</v>
      </c>
      <c r="F22" s="6">
        <v>16</v>
      </c>
      <c r="G22" s="6">
        <v>34</v>
      </c>
      <c r="H22" s="6">
        <v>59</v>
      </c>
      <c r="I22" s="6">
        <v>60</v>
      </c>
      <c r="J22" s="6">
        <v>43</v>
      </c>
      <c r="K22" s="6">
        <v>26</v>
      </c>
      <c r="L22" s="6">
        <v>15</v>
      </c>
      <c r="M22" s="6">
        <v>14</v>
      </c>
      <c r="N22" s="6">
        <v>5</v>
      </c>
      <c r="O22" s="6">
        <v>4</v>
      </c>
      <c r="P22" s="6">
        <v>4</v>
      </c>
      <c r="Q22" s="6">
        <v>5</v>
      </c>
      <c r="R22" s="6">
        <v>1</v>
      </c>
      <c r="S22" s="6">
        <v>2</v>
      </c>
      <c r="T22" s="6">
        <v>7</v>
      </c>
      <c r="U22" s="42">
        <v>4508.8999999999996</v>
      </c>
      <c r="V22" s="8">
        <v>5397.3</v>
      </c>
      <c r="W22" s="8">
        <v>3552.9</v>
      </c>
    </row>
    <row r="23" spans="2:23" ht="12" customHeight="1" x14ac:dyDescent="0.15">
      <c r="B23" s="257" t="s">
        <v>6</v>
      </c>
      <c r="C23" s="210"/>
      <c r="D23" s="5">
        <v>135</v>
      </c>
      <c r="E23" s="5">
        <v>2</v>
      </c>
      <c r="F23" s="5">
        <v>4</v>
      </c>
      <c r="G23" s="5">
        <v>5</v>
      </c>
      <c r="H23" s="5">
        <v>19</v>
      </c>
      <c r="I23" s="5">
        <v>29</v>
      </c>
      <c r="J23" s="5">
        <v>17</v>
      </c>
      <c r="K23" s="5">
        <v>11</v>
      </c>
      <c r="L23" s="5">
        <v>9</v>
      </c>
      <c r="M23" s="5">
        <v>18</v>
      </c>
      <c r="N23" s="5">
        <v>4</v>
      </c>
      <c r="O23" s="5">
        <v>2</v>
      </c>
      <c r="P23" s="5">
        <v>3</v>
      </c>
      <c r="Q23" s="5">
        <v>2</v>
      </c>
      <c r="R23" s="5">
        <v>0</v>
      </c>
      <c r="S23" s="5">
        <v>0</v>
      </c>
      <c r="T23" s="5">
        <v>10</v>
      </c>
      <c r="U23" s="37">
        <v>5345</v>
      </c>
      <c r="V23" s="7">
        <v>6883.2</v>
      </c>
      <c r="W23" s="7">
        <v>5054.2</v>
      </c>
    </row>
    <row r="24" spans="2:23" ht="12" customHeight="1" x14ac:dyDescent="0.15">
      <c r="B24" s="257" t="s">
        <v>7</v>
      </c>
      <c r="C24" s="210"/>
      <c r="D24" s="5">
        <v>48</v>
      </c>
      <c r="E24" s="5">
        <v>3</v>
      </c>
      <c r="F24" s="5">
        <v>5</v>
      </c>
      <c r="G24" s="5">
        <v>8</v>
      </c>
      <c r="H24" s="5">
        <v>8</v>
      </c>
      <c r="I24" s="5">
        <v>7</v>
      </c>
      <c r="J24" s="5">
        <v>7</v>
      </c>
      <c r="K24" s="5">
        <v>1</v>
      </c>
      <c r="L24" s="5">
        <v>3</v>
      </c>
      <c r="M24" s="5">
        <v>1</v>
      </c>
      <c r="N24" s="5">
        <v>0</v>
      </c>
      <c r="O24" s="5">
        <v>0</v>
      </c>
      <c r="P24" s="5">
        <v>0</v>
      </c>
      <c r="Q24" s="5">
        <v>1</v>
      </c>
      <c r="R24" s="5">
        <v>0</v>
      </c>
      <c r="S24" s="5">
        <v>0</v>
      </c>
      <c r="T24" s="5">
        <v>4</v>
      </c>
      <c r="U24" s="37">
        <v>4006.9</v>
      </c>
      <c r="V24" s="7">
        <v>5897.8</v>
      </c>
      <c r="W24" s="7">
        <v>7688.8</v>
      </c>
    </row>
    <row r="25" spans="2:23" ht="12" customHeight="1" x14ac:dyDescent="0.15">
      <c r="B25" s="257" t="s">
        <v>8</v>
      </c>
      <c r="C25" s="210"/>
      <c r="D25" s="5">
        <v>44</v>
      </c>
      <c r="E25" s="5">
        <v>2</v>
      </c>
      <c r="F25" s="5">
        <v>4</v>
      </c>
      <c r="G25" s="5">
        <v>5</v>
      </c>
      <c r="H25" s="5">
        <v>10</v>
      </c>
      <c r="I25" s="5">
        <v>9</v>
      </c>
      <c r="J25" s="5">
        <v>5</v>
      </c>
      <c r="K25" s="5">
        <v>6</v>
      </c>
      <c r="L25" s="5">
        <v>0</v>
      </c>
      <c r="M25" s="5">
        <v>2</v>
      </c>
      <c r="N25" s="5">
        <v>1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37">
        <v>4068.4</v>
      </c>
      <c r="V25" s="7">
        <v>4333.7</v>
      </c>
      <c r="W25" s="7">
        <v>1976.6</v>
      </c>
    </row>
    <row r="26" spans="2:23" ht="12" customHeight="1" x14ac:dyDescent="0.15">
      <c r="B26" s="257" t="s">
        <v>9</v>
      </c>
      <c r="C26" s="210"/>
      <c r="D26" s="5">
        <v>84</v>
      </c>
      <c r="E26" s="5">
        <v>3</v>
      </c>
      <c r="F26" s="5">
        <v>1</v>
      </c>
      <c r="G26" s="5">
        <v>7</v>
      </c>
      <c r="H26" s="5">
        <v>15</v>
      </c>
      <c r="I26" s="5">
        <v>20</v>
      </c>
      <c r="J26" s="5">
        <v>12</v>
      </c>
      <c r="K26" s="5">
        <v>10</v>
      </c>
      <c r="L26" s="5">
        <v>7</v>
      </c>
      <c r="M26" s="5">
        <v>2</v>
      </c>
      <c r="N26" s="5">
        <v>2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3</v>
      </c>
      <c r="U26" s="37">
        <v>4563.3999999999996</v>
      </c>
      <c r="V26" s="7">
        <v>5425.9</v>
      </c>
      <c r="W26" s="7">
        <v>3304.1</v>
      </c>
    </row>
    <row r="27" spans="2:23" ht="12" customHeight="1" x14ac:dyDescent="0.15">
      <c r="B27" s="257" t="s">
        <v>10</v>
      </c>
      <c r="C27" s="210"/>
      <c r="D27" s="5">
        <v>102</v>
      </c>
      <c r="E27" s="5">
        <v>3</v>
      </c>
      <c r="F27" s="5">
        <v>7</v>
      </c>
      <c r="G27" s="5">
        <v>14</v>
      </c>
      <c r="H27" s="5">
        <v>19</v>
      </c>
      <c r="I27" s="5">
        <v>22</v>
      </c>
      <c r="J27" s="5">
        <v>10</v>
      </c>
      <c r="K27" s="5">
        <v>8</v>
      </c>
      <c r="L27" s="5">
        <v>6</v>
      </c>
      <c r="M27" s="5">
        <v>4</v>
      </c>
      <c r="N27" s="5">
        <v>1</v>
      </c>
      <c r="O27" s="5">
        <v>1</v>
      </c>
      <c r="P27" s="5">
        <v>1</v>
      </c>
      <c r="Q27" s="5">
        <v>2</v>
      </c>
      <c r="R27" s="5">
        <v>1</v>
      </c>
      <c r="S27" s="5">
        <v>1</v>
      </c>
      <c r="T27" s="5">
        <v>2</v>
      </c>
      <c r="U27" s="43">
        <v>4339.6000000000004</v>
      </c>
      <c r="V27" s="51">
        <v>5080.7</v>
      </c>
      <c r="W27" s="51">
        <v>3358.4</v>
      </c>
    </row>
    <row r="28" spans="2:23" ht="12" customHeight="1" x14ac:dyDescent="0.15">
      <c r="B28" s="257" t="s">
        <v>11</v>
      </c>
      <c r="C28" s="210"/>
      <c r="D28" s="5">
        <v>63</v>
      </c>
      <c r="E28" s="5">
        <v>2</v>
      </c>
      <c r="F28" s="5">
        <v>6</v>
      </c>
      <c r="G28" s="5">
        <v>7</v>
      </c>
      <c r="H28" s="5">
        <v>11</v>
      </c>
      <c r="I28" s="5">
        <v>16</v>
      </c>
      <c r="J28" s="5">
        <v>11</v>
      </c>
      <c r="K28" s="5">
        <v>4</v>
      </c>
      <c r="L28" s="5">
        <v>1</v>
      </c>
      <c r="M28" s="5">
        <v>2</v>
      </c>
      <c r="N28" s="5">
        <v>2</v>
      </c>
      <c r="O28" s="5">
        <v>0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  <c r="U28" s="37">
        <v>4305.8999999999996</v>
      </c>
      <c r="V28" s="7">
        <v>4473.5</v>
      </c>
      <c r="W28" s="51">
        <v>2163.4</v>
      </c>
    </row>
    <row r="29" spans="2:23" ht="12" customHeight="1" x14ac:dyDescent="0.15">
      <c r="B29" s="257" t="s">
        <v>12</v>
      </c>
      <c r="C29" s="210"/>
      <c r="D29" s="5">
        <v>61</v>
      </c>
      <c r="E29" s="5">
        <v>0</v>
      </c>
      <c r="F29" s="5">
        <v>3</v>
      </c>
      <c r="G29" s="5">
        <v>7</v>
      </c>
      <c r="H29" s="5">
        <v>11</v>
      </c>
      <c r="I29" s="5">
        <v>16</v>
      </c>
      <c r="J29" s="5">
        <v>6</v>
      </c>
      <c r="K29" s="5">
        <v>5</v>
      </c>
      <c r="L29" s="5">
        <v>3</v>
      </c>
      <c r="M29" s="5">
        <v>1</v>
      </c>
      <c r="N29" s="5">
        <v>2</v>
      </c>
      <c r="O29" s="5">
        <v>3</v>
      </c>
      <c r="P29" s="5">
        <v>0</v>
      </c>
      <c r="Q29" s="5">
        <v>2</v>
      </c>
      <c r="R29" s="5">
        <v>1</v>
      </c>
      <c r="S29" s="5">
        <v>0</v>
      </c>
      <c r="T29" s="5">
        <v>1</v>
      </c>
      <c r="U29" s="37">
        <v>4611</v>
      </c>
      <c r="V29" s="7">
        <v>5562.2</v>
      </c>
      <c r="W29" s="7">
        <v>3194.9</v>
      </c>
    </row>
    <row r="30" spans="2:23" ht="12" customHeight="1" x14ac:dyDescent="0.15">
      <c r="B30" s="257" t="s">
        <v>13</v>
      </c>
      <c r="C30" s="210"/>
      <c r="D30" s="5">
        <v>152</v>
      </c>
      <c r="E30" s="5">
        <v>1</v>
      </c>
      <c r="F30" s="5">
        <v>7</v>
      </c>
      <c r="G30" s="5">
        <v>25</v>
      </c>
      <c r="H30" s="5">
        <v>29</v>
      </c>
      <c r="I30" s="5">
        <v>30</v>
      </c>
      <c r="J30" s="5">
        <v>27</v>
      </c>
      <c r="K30" s="5">
        <v>8</v>
      </c>
      <c r="L30" s="5">
        <v>9</v>
      </c>
      <c r="M30" s="5">
        <v>8</v>
      </c>
      <c r="N30" s="5">
        <v>3</v>
      </c>
      <c r="O30" s="5">
        <v>2</v>
      </c>
      <c r="P30" s="5">
        <v>0</v>
      </c>
      <c r="Q30" s="5">
        <v>0</v>
      </c>
      <c r="R30" s="5">
        <v>1</v>
      </c>
      <c r="S30" s="5">
        <v>0</v>
      </c>
      <c r="T30" s="5">
        <v>2</v>
      </c>
      <c r="U30" s="37">
        <v>4424.2</v>
      </c>
      <c r="V30" s="7">
        <v>4856.1000000000004</v>
      </c>
      <c r="W30" s="7">
        <v>2566.5</v>
      </c>
    </row>
    <row r="31" spans="2:23" ht="12" customHeight="1" x14ac:dyDescent="0.15">
      <c r="B31" s="257" t="s">
        <v>14</v>
      </c>
      <c r="C31" s="210"/>
      <c r="D31" s="5">
        <v>128</v>
      </c>
      <c r="E31" s="5">
        <v>2</v>
      </c>
      <c r="F31" s="5">
        <v>12</v>
      </c>
      <c r="G31" s="5">
        <v>20</v>
      </c>
      <c r="H31" s="5">
        <v>26</v>
      </c>
      <c r="I31" s="5">
        <v>19</v>
      </c>
      <c r="J31" s="5">
        <v>15</v>
      </c>
      <c r="K31" s="5">
        <v>9</v>
      </c>
      <c r="L31" s="5">
        <v>10</v>
      </c>
      <c r="M31" s="5">
        <v>6</v>
      </c>
      <c r="N31" s="5">
        <v>2</v>
      </c>
      <c r="O31" s="5">
        <v>2</v>
      </c>
      <c r="P31" s="5">
        <v>2</v>
      </c>
      <c r="Q31" s="5">
        <v>1</v>
      </c>
      <c r="R31" s="5">
        <v>0</v>
      </c>
      <c r="S31" s="5">
        <v>1</v>
      </c>
      <c r="T31" s="5">
        <v>1</v>
      </c>
      <c r="U31" s="37">
        <v>4201.3</v>
      </c>
      <c r="V31" s="7">
        <v>5018.8</v>
      </c>
      <c r="W31" s="7">
        <v>4169.3</v>
      </c>
    </row>
    <row r="32" spans="2:23" ht="12" customHeight="1" x14ac:dyDescent="0.15">
      <c r="B32" s="257" t="s">
        <v>15</v>
      </c>
      <c r="C32" s="210"/>
      <c r="D32" s="5">
        <v>126</v>
      </c>
      <c r="E32" s="5">
        <v>1</v>
      </c>
      <c r="F32" s="5">
        <v>9</v>
      </c>
      <c r="G32" s="5">
        <v>15</v>
      </c>
      <c r="H32" s="5">
        <v>31</v>
      </c>
      <c r="I32" s="5">
        <v>25</v>
      </c>
      <c r="J32" s="5">
        <v>13</v>
      </c>
      <c r="K32" s="5">
        <v>12</v>
      </c>
      <c r="L32" s="5">
        <v>7</v>
      </c>
      <c r="M32" s="5">
        <v>3</v>
      </c>
      <c r="N32" s="5">
        <v>1</v>
      </c>
      <c r="O32" s="5">
        <v>2</v>
      </c>
      <c r="P32" s="5">
        <v>1</v>
      </c>
      <c r="Q32" s="5">
        <v>3</v>
      </c>
      <c r="R32" s="5">
        <v>0</v>
      </c>
      <c r="S32" s="5">
        <v>1</v>
      </c>
      <c r="T32" s="5">
        <v>2</v>
      </c>
      <c r="U32" s="37">
        <v>4102.1000000000004</v>
      </c>
      <c r="V32" s="7">
        <v>5316</v>
      </c>
      <c r="W32" s="7">
        <v>5350.4</v>
      </c>
    </row>
    <row r="33" spans="2:23" ht="12" customHeight="1" x14ac:dyDescent="0.15">
      <c r="B33" s="257" t="s">
        <v>16</v>
      </c>
      <c r="C33" s="210"/>
      <c r="D33" s="5">
        <v>248</v>
      </c>
      <c r="E33" s="5">
        <v>4</v>
      </c>
      <c r="F33" s="5">
        <v>8</v>
      </c>
      <c r="G33" s="5">
        <v>31</v>
      </c>
      <c r="H33" s="5">
        <v>26</v>
      </c>
      <c r="I33" s="5">
        <v>44</v>
      </c>
      <c r="J33" s="5">
        <v>44</v>
      </c>
      <c r="K33" s="5">
        <v>26</v>
      </c>
      <c r="L33" s="5">
        <v>21</v>
      </c>
      <c r="M33" s="5">
        <v>15</v>
      </c>
      <c r="N33" s="5">
        <v>5</v>
      </c>
      <c r="O33" s="5">
        <v>7</v>
      </c>
      <c r="P33" s="5">
        <v>4</v>
      </c>
      <c r="Q33" s="5">
        <v>3</v>
      </c>
      <c r="R33" s="5">
        <v>2</v>
      </c>
      <c r="S33" s="5">
        <v>2</v>
      </c>
      <c r="T33" s="5">
        <v>6</v>
      </c>
      <c r="U33" s="37">
        <v>5231.8999999999996</v>
      </c>
      <c r="V33" s="7">
        <v>5797.3</v>
      </c>
      <c r="W33" s="7">
        <v>3269.4</v>
      </c>
    </row>
    <row r="34" spans="2:23" ht="12" customHeight="1" x14ac:dyDescent="0.15">
      <c r="B34" s="257" t="s">
        <v>17</v>
      </c>
      <c r="C34" s="210"/>
      <c r="D34" s="5">
        <v>204</v>
      </c>
      <c r="E34" s="5">
        <v>2</v>
      </c>
      <c r="F34" s="5">
        <v>4</v>
      </c>
      <c r="G34" s="5">
        <v>23</v>
      </c>
      <c r="H34" s="5">
        <v>38</v>
      </c>
      <c r="I34" s="5">
        <v>42</v>
      </c>
      <c r="J34" s="5">
        <v>26</v>
      </c>
      <c r="K34" s="5">
        <v>22</v>
      </c>
      <c r="L34" s="5">
        <v>14</v>
      </c>
      <c r="M34" s="5">
        <v>4</v>
      </c>
      <c r="N34" s="5">
        <v>7</v>
      </c>
      <c r="O34" s="5">
        <v>3</v>
      </c>
      <c r="P34" s="5">
        <v>2</v>
      </c>
      <c r="Q34" s="5">
        <v>1</v>
      </c>
      <c r="R34" s="5">
        <v>2</v>
      </c>
      <c r="S34" s="5">
        <v>3</v>
      </c>
      <c r="T34" s="5">
        <v>11</v>
      </c>
      <c r="U34" s="37">
        <v>4800</v>
      </c>
      <c r="V34" s="7">
        <v>6059.7</v>
      </c>
      <c r="W34" s="7">
        <v>4902.6000000000004</v>
      </c>
    </row>
    <row r="35" spans="2:23" ht="12" customHeight="1" x14ac:dyDescent="0.15">
      <c r="B35" s="257" t="s">
        <v>18</v>
      </c>
      <c r="C35" s="210"/>
      <c r="D35" s="5">
        <v>252</v>
      </c>
      <c r="E35" s="5">
        <v>3</v>
      </c>
      <c r="F35" s="5">
        <v>13</v>
      </c>
      <c r="G35" s="5">
        <v>19</v>
      </c>
      <c r="H35" s="5">
        <v>24</v>
      </c>
      <c r="I35" s="5">
        <v>39</v>
      </c>
      <c r="J35" s="5">
        <v>41</v>
      </c>
      <c r="K35" s="5">
        <v>34</v>
      </c>
      <c r="L35" s="5">
        <v>20</v>
      </c>
      <c r="M35" s="5">
        <v>15</v>
      </c>
      <c r="N35" s="5">
        <v>8</v>
      </c>
      <c r="O35" s="5">
        <v>8</v>
      </c>
      <c r="P35" s="5">
        <v>10</v>
      </c>
      <c r="Q35" s="5">
        <v>4</v>
      </c>
      <c r="R35" s="5">
        <v>2</v>
      </c>
      <c r="S35" s="5">
        <v>4</v>
      </c>
      <c r="T35" s="5">
        <v>8</v>
      </c>
      <c r="U35" s="37">
        <v>5645.3</v>
      </c>
      <c r="V35" s="7">
        <v>6441.4</v>
      </c>
      <c r="W35" s="7">
        <v>4100.6000000000004</v>
      </c>
    </row>
    <row r="36" spans="2:23" ht="12" customHeight="1" x14ac:dyDescent="0.15">
      <c r="B36" s="257" t="s">
        <v>19</v>
      </c>
      <c r="C36" s="210"/>
      <c r="D36" s="5">
        <v>198</v>
      </c>
      <c r="E36" s="5">
        <v>2</v>
      </c>
      <c r="F36" s="5">
        <v>10</v>
      </c>
      <c r="G36" s="5">
        <v>30</v>
      </c>
      <c r="H36" s="5">
        <v>22</v>
      </c>
      <c r="I36" s="5">
        <v>23</v>
      </c>
      <c r="J36" s="5">
        <v>37</v>
      </c>
      <c r="K36" s="5">
        <v>17</v>
      </c>
      <c r="L36" s="5">
        <v>16</v>
      </c>
      <c r="M36" s="5">
        <v>4</v>
      </c>
      <c r="N36" s="5">
        <v>9</v>
      </c>
      <c r="O36" s="5">
        <v>4</v>
      </c>
      <c r="P36" s="5">
        <v>8</v>
      </c>
      <c r="Q36" s="5">
        <v>3</v>
      </c>
      <c r="R36" s="5">
        <v>3</v>
      </c>
      <c r="S36" s="5">
        <v>1</v>
      </c>
      <c r="T36" s="5">
        <v>9</v>
      </c>
      <c r="U36" s="37">
        <v>5287.1</v>
      </c>
      <c r="V36" s="7">
        <v>6718.4</v>
      </c>
      <c r="W36" s="7">
        <v>6903.8</v>
      </c>
    </row>
    <row r="37" spans="2:23" ht="12" customHeight="1" x14ac:dyDescent="0.15">
      <c r="B37" s="257" t="s">
        <v>20</v>
      </c>
      <c r="C37" s="210"/>
      <c r="D37" s="5">
        <v>76</v>
      </c>
      <c r="E37" s="5">
        <v>1</v>
      </c>
      <c r="F37" s="5">
        <v>9</v>
      </c>
      <c r="G37" s="5">
        <v>6</v>
      </c>
      <c r="H37" s="5">
        <v>14</v>
      </c>
      <c r="I37" s="5">
        <v>14</v>
      </c>
      <c r="J37" s="5">
        <v>9</v>
      </c>
      <c r="K37" s="5">
        <v>7</v>
      </c>
      <c r="L37" s="5">
        <v>1</v>
      </c>
      <c r="M37" s="5">
        <v>4</v>
      </c>
      <c r="N37" s="5">
        <v>5</v>
      </c>
      <c r="O37" s="5">
        <v>0</v>
      </c>
      <c r="P37" s="5">
        <v>1</v>
      </c>
      <c r="Q37" s="5">
        <v>1</v>
      </c>
      <c r="R37" s="5">
        <v>0</v>
      </c>
      <c r="S37" s="5">
        <v>1</v>
      </c>
      <c r="T37" s="5">
        <v>3</v>
      </c>
      <c r="U37" s="37">
        <v>4289</v>
      </c>
      <c r="V37" s="7">
        <v>5673.1</v>
      </c>
      <c r="W37" s="51">
        <v>4512.3</v>
      </c>
    </row>
    <row r="38" spans="2:23" ht="12" customHeight="1" x14ac:dyDescent="0.15">
      <c r="B38" s="257" t="s">
        <v>21</v>
      </c>
      <c r="C38" s="210"/>
      <c r="D38" s="5">
        <v>17</v>
      </c>
      <c r="E38" s="5">
        <v>0</v>
      </c>
      <c r="F38" s="5">
        <v>1</v>
      </c>
      <c r="G38" s="5">
        <v>1</v>
      </c>
      <c r="H38" s="5">
        <v>4</v>
      </c>
      <c r="I38" s="5">
        <v>3</v>
      </c>
      <c r="J38" s="5">
        <v>3</v>
      </c>
      <c r="K38" s="5">
        <v>1</v>
      </c>
      <c r="L38" s="5">
        <v>0</v>
      </c>
      <c r="M38" s="5">
        <v>0</v>
      </c>
      <c r="N38" s="5">
        <v>2</v>
      </c>
      <c r="O38" s="5">
        <v>0</v>
      </c>
      <c r="P38" s="5">
        <v>0</v>
      </c>
      <c r="Q38" s="5">
        <v>0</v>
      </c>
      <c r="R38" s="5">
        <v>1</v>
      </c>
      <c r="S38" s="5">
        <v>0</v>
      </c>
      <c r="T38" s="5">
        <v>1</v>
      </c>
      <c r="U38" s="37">
        <v>4975.5</v>
      </c>
      <c r="V38" s="7">
        <v>6173.9</v>
      </c>
      <c r="W38" s="7">
        <v>4111</v>
      </c>
    </row>
    <row r="39" spans="2:23" ht="12" customHeight="1" x14ac:dyDescent="0.15">
      <c r="B39" s="257" t="s">
        <v>22</v>
      </c>
      <c r="C39" s="210"/>
      <c r="D39" s="5">
        <v>26</v>
      </c>
      <c r="E39" s="5">
        <v>1</v>
      </c>
      <c r="F39" s="5">
        <v>1</v>
      </c>
      <c r="G39" s="5">
        <v>0</v>
      </c>
      <c r="H39" s="5">
        <v>4</v>
      </c>
      <c r="I39" s="5">
        <v>6</v>
      </c>
      <c r="J39" s="5">
        <v>8</v>
      </c>
      <c r="K39" s="5">
        <v>3</v>
      </c>
      <c r="L39" s="5">
        <v>2</v>
      </c>
      <c r="M39" s="5">
        <v>0</v>
      </c>
      <c r="N39" s="5">
        <v>0</v>
      </c>
      <c r="O39" s="5">
        <v>1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37">
        <v>5111.2</v>
      </c>
      <c r="V39" s="7">
        <v>5142.8</v>
      </c>
      <c r="W39" s="7">
        <v>1817.9</v>
      </c>
    </row>
    <row r="40" spans="2:23" ht="12" customHeight="1" x14ac:dyDescent="0.15">
      <c r="B40" s="257" t="s">
        <v>23</v>
      </c>
      <c r="C40" s="210"/>
      <c r="D40" s="5">
        <v>15</v>
      </c>
      <c r="E40" s="5">
        <v>0</v>
      </c>
      <c r="F40" s="5">
        <v>0</v>
      </c>
      <c r="G40" s="5">
        <v>1</v>
      </c>
      <c r="H40" s="5">
        <v>2</v>
      </c>
      <c r="I40" s="5">
        <v>6</v>
      </c>
      <c r="J40" s="5">
        <v>3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  <c r="U40" s="45">
        <v>4841</v>
      </c>
      <c r="V40" s="52">
        <v>5312.6</v>
      </c>
      <c r="W40" s="52">
        <v>1926.9</v>
      </c>
    </row>
    <row r="41" spans="2:23" ht="12" customHeight="1" x14ac:dyDescent="0.15">
      <c r="B41" s="257" t="s">
        <v>24</v>
      </c>
      <c r="C41" s="210"/>
      <c r="D41" s="5">
        <v>72</v>
      </c>
      <c r="E41" s="5">
        <v>1</v>
      </c>
      <c r="F41" s="5">
        <v>5</v>
      </c>
      <c r="G41" s="5">
        <v>8</v>
      </c>
      <c r="H41" s="5">
        <v>14</v>
      </c>
      <c r="I41" s="5">
        <v>13</v>
      </c>
      <c r="J41" s="5">
        <v>9</v>
      </c>
      <c r="K41" s="5">
        <v>10</v>
      </c>
      <c r="L41" s="5">
        <v>1</v>
      </c>
      <c r="M41" s="5">
        <v>2</v>
      </c>
      <c r="N41" s="5">
        <v>2</v>
      </c>
      <c r="O41" s="5">
        <v>1</v>
      </c>
      <c r="P41" s="5">
        <v>1</v>
      </c>
      <c r="Q41" s="5">
        <v>0</v>
      </c>
      <c r="R41" s="5">
        <v>0</v>
      </c>
      <c r="S41" s="5">
        <v>0</v>
      </c>
      <c r="T41" s="5">
        <v>5</v>
      </c>
      <c r="U41" s="37">
        <v>4678.3</v>
      </c>
      <c r="V41" s="7">
        <v>6009.8</v>
      </c>
      <c r="W41" s="7">
        <v>5420.5</v>
      </c>
    </row>
    <row r="42" spans="2:23" ht="12" customHeight="1" x14ac:dyDescent="0.15">
      <c r="B42" s="257" t="s">
        <v>25</v>
      </c>
      <c r="C42" s="210"/>
      <c r="D42" s="5">
        <v>94</v>
      </c>
      <c r="E42" s="5">
        <v>2</v>
      </c>
      <c r="F42" s="5">
        <v>3</v>
      </c>
      <c r="G42" s="5">
        <v>10</v>
      </c>
      <c r="H42" s="5">
        <v>6</v>
      </c>
      <c r="I42" s="5">
        <v>12</v>
      </c>
      <c r="J42" s="5">
        <v>8</v>
      </c>
      <c r="K42" s="5">
        <v>13</v>
      </c>
      <c r="L42" s="5">
        <v>10</v>
      </c>
      <c r="M42" s="5">
        <v>4</v>
      </c>
      <c r="N42" s="5">
        <v>4</v>
      </c>
      <c r="O42" s="5">
        <v>0</v>
      </c>
      <c r="P42" s="5">
        <v>2</v>
      </c>
      <c r="Q42" s="5">
        <v>5</v>
      </c>
      <c r="R42" s="5">
        <v>2</v>
      </c>
      <c r="S42" s="5">
        <v>2</v>
      </c>
      <c r="T42" s="5">
        <v>11</v>
      </c>
      <c r="U42" s="37">
        <v>6490.3</v>
      </c>
      <c r="V42" s="7">
        <v>8844.7000000000007</v>
      </c>
      <c r="W42" s="7">
        <v>8551.6</v>
      </c>
    </row>
    <row r="43" spans="2:23" ht="12" customHeight="1" x14ac:dyDescent="0.15">
      <c r="B43" s="257" t="s">
        <v>26</v>
      </c>
      <c r="C43" s="210"/>
      <c r="D43" s="5">
        <v>79</v>
      </c>
      <c r="E43" s="5">
        <v>0</v>
      </c>
      <c r="F43" s="5">
        <v>3</v>
      </c>
      <c r="G43" s="5">
        <v>4</v>
      </c>
      <c r="H43" s="5">
        <v>17</v>
      </c>
      <c r="I43" s="5">
        <v>21</v>
      </c>
      <c r="J43" s="5">
        <v>12</v>
      </c>
      <c r="K43" s="5">
        <v>6</v>
      </c>
      <c r="L43" s="5">
        <v>5</v>
      </c>
      <c r="M43" s="5">
        <v>3</v>
      </c>
      <c r="N43" s="5">
        <v>0</v>
      </c>
      <c r="O43" s="5">
        <v>3</v>
      </c>
      <c r="P43" s="5">
        <v>0</v>
      </c>
      <c r="Q43" s="5">
        <v>0</v>
      </c>
      <c r="R43" s="5">
        <v>0</v>
      </c>
      <c r="S43" s="5">
        <v>1</v>
      </c>
      <c r="T43" s="5">
        <v>4</v>
      </c>
      <c r="U43" s="37">
        <v>4709.3</v>
      </c>
      <c r="V43" s="7">
        <v>6006.1</v>
      </c>
      <c r="W43" s="7">
        <v>4452.3999999999996</v>
      </c>
    </row>
    <row r="44" spans="2:23" ht="12" customHeight="1" x14ac:dyDescent="0.15">
      <c r="B44" s="257" t="s">
        <v>27</v>
      </c>
      <c r="C44" s="210"/>
      <c r="D44" s="5">
        <v>99</v>
      </c>
      <c r="E44" s="5">
        <v>2</v>
      </c>
      <c r="F44" s="5">
        <v>3</v>
      </c>
      <c r="G44" s="5">
        <v>10</v>
      </c>
      <c r="H44" s="5">
        <v>21</v>
      </c>
      <c r="I44" s="5">
        <v>23</v>
      </c>
      <c r="J44" s="5">
        <v>12</v>
      </c>
      <c r="K44" s="5">
        <v>8</v>
      </c>
      <c r="L44" s="5">
        <v>6</v>
      </c>
      <c r="M44" s="5">
        <v>4</v>
      </c>
      <c r="N44" s="5">
        <v>3</v>
      </c>
      <c r="O44" s="5">
        <v>1</v>
      </c>
      <c r="P44" s="5">
        <v>0</v>
      </c>
      <c r="Q44" s="5">
        <v>1</v>
      </c>
      <c r="R44" s="5">
        <v>3</v>
      </c>
      <c r="S44" s="5">
        <v>1</v>
      </c>
      <c r="T44" s="5">
        <v>1</v>
      </c>
      <c r="U44" s="37">
        <v>4299.1000000000004</v>
      </c>
      <c r="V44" s="7">
        <v>5316</v>
      </c>
      <c r="W44" s="7">
        <v>3195.7</v>
      </c>
    </row>
    <row r="45" spans="2:23" ht="12" customHeight="1" x14ac:dyDescent="0.15">
      <c r="B45" s="257" t="s">
        <v>28</v>
      </c>
      <c r="C45" s="210"/>
      <c r="D45" s="5">
        <v>244</v>
      </c>
      <c r="E45" s="5">
        <v>2</v>
      </c>
      <c r="F45" s="5">
        <v>11</v>
      </c>
      <c r="G45" s="5">
        <v>17</v>
      </c>
      <c r="H45" s="5">
        <v>33</v>
      </c>
      <c r="I45" s="5">
        <v>49</v>
      </c>
      <c r="J45" s="5">
        <v>34</v>
      </c>
      <c r="K45" s="5">
        <v>21</v>
      </c>
      <c r="L45" s="5">
        <v>18</v>
      </c>
      <c r="M45" s="5">
        <v>15</v>
      </c>
      <c r="N45" s="5">
        <v>12</v>
      </c>
      <c r="O45" s="5">
        <v>6</v>
      </c>
      <c r="P45" s="5">
        <v>6</v>
      </c>
      <c r="Q45" s="5">
        <v>5</v>
      </c>
      <c r="R45" s="5">
        <v>1</v>
      </c>
      <c r="S45" s="5">
        <v>2</v>
      </c>
      <c r="T45" s="5">
        <v>12</v>
      </c>
      <c r="U45" s="37">
        <v>5281</v>
      </c>
      <c r="V45" s="7">
        <v>6464.6</v>
      </c>
      <c r="W45" s="7">
        <v>4646.6000000000004</v>
      </c>
    </row>
    <row r="46" spans="2:23" ht="12" customHeight="1" x14ac:dyDescent="0.15">
      <c r="B46" s="257" t="s">
        <v>29</v>
      </c>
      <c r="C46" s="210"/>
      <c r="D46" s="5">
        <v>57</v>
      </c>
      <c r="E46" s="5">
        <v>0</v>
      </c>
      <c r="F46" s="5">
        <v>2</v>
      </c>
      <c r="G46" s="5">
        <v>7</v>
      </c>
      <c r="H46" s="5">
        <v>9</v>
      </c>
      <c r="I46" s="5">
        <v>11</v>
      </c>
      <c r="J46" s="5">
        <v>10</v>
      </c>
      <c r="K46" s="5">
        <v>9</v>
      </c>
      <c r="L46" s="5">
        <v>2</v>
      </c>
      <c r="M46" s="5">
        <v>1</v>
      </c>
      <c r="N46" s="5">
        <v>0</v>
      </c>
      <c r="O46" s="5">
        <v>0</v>
      </c>
      <c r="P46" s="5">
        <v>1</v>
      </c>
      <c r="Q46" s="5">
        <v>1</v>
      </c>
      <c r="R46" s="5">
        <v>1</v>
      </c>
      <c r="S46" s="5">
        <v>0</v>
      </c>
      <c r="T46" s="5">
        <v>3</v>
      </c>
      <c r="U46" s="37">
        <v>4996.3999999999996</v>
      </c>
      <c r="V46" s="7">
        <v>6762.8</v>
      </c>
      <c r="W46" s="7">
        <v>8193.1</v>
      </c>
    </row>
    <row r="47" spans="2:23" ht="12" customHeight="1" x14ac:dyDescent="0.15">
      <c r="B47" s="257" t="s">
        <v>30</v>
      </c>
      <c r="C47" s="210"/>
      <c r="D47" s="5">
        <v>57</v>
      </c>
      <c r="E47" s="5">
        <v>0</v>
      </c>
      <c r="F47" s="5">
        <v>5</v>
      </c>
      <c r="G47" s="5">
        <v>9</v>
      </c>
      <c r="H47" s="5">
        <v>13</v>
      </c>
      <c r="I47" s="5">
        <v>9</v>
      </c>
      <c r="J47" s="5">
        <v>8</v>
      </c>
      <c r="K47" s="5">
        <v>3</v>
      </c>
      <c r="L47" s="5">
        <v>3</v>
      </c>
      <c r="M47" s="5">
        <v>2</v>
      </c>
      <c r="N47" s="5">
        <v>1</v>
      </c>
      <c r="O47" s="5">
        <v>0</v>
      </c>
      <c r="P47" s="5">
        <v>1</v>
      </c>
      <c r="Q47" s="5">
        <v>0</v>
      </c>
      <c r="R47" s="5">
        <v>0</v>
      </c>
      <c r="S47" s="5">
        <v>1</v>
      </c>
      <c r="T47" s="5">
        <v>2</v>
      </c>
      <c r="U47" s="37">
        <v>4161</v>
      </c>
      <c r="V47" s="7">
        <v>5373.3</v>
      </c>
      <c r="W47" s="7">
        <v>4891.7</v>
      </c>
    </row>
    <row r="48" spans="2:23" ht="12" customHeight="1" x14ac:dyDescent="0.15">
      <c r="B48" s="257" t="s">
        <v>31</v>
      </c>
      <c r="C48" s="210"/>
      <c r="D48" s="5">
        <v>57</v>
      </c>
      <c r="E48" s="5">
        <v>1</v>
      </c>
      <c r="F48" s="5">
        <v>5</v>
      </c>
      <c r="G48" s="5">
        <v>5</v>
      </c>
      <c r="H48" s="5">
        <v>7</v>
      </c>
      <c r="I48" s="5">
        <v>10</v>
      </c>
      <c r="J48" s="5">
        <v>0</v>
      </c>
      <c r="K48" s="5">
        <v>9</v>
      </c>
      <c r="L48" s="5">
        <v>5</v>
      </c>
      <c r="M48" s="5">
        <v>5</v>
      </c>
      <c r="N48" s="5">
        <v>1</v>
      </c>
      <c r="O48" s="5">
        <v>2</v>
      </c>
      <c r="P48" s="5">
        <v>2</v>
      </c>
      <c r="Q48" s="5">
        <v>1</v>
      </c>
      <c r="R48" s="5">
        <v>1</v>
      </c>
      <c r="S48" s="5">
        <v>0</v>
      </c>
      <c r="T48" s="5">
        <v>3</v>
      </c>
      <c r="U48" s="37">
        <v>6047.3</v>
      </c>
      <c r="V48" s="7">
        <v>6634.4</v>
      </c>
      <c r="W48" s="7">
        <v>5236.8</v>
      </c>
    </row>
    <row r="49" spans="2:23" ht="12" customHeight="1" x14ac:dyDescent="0.15">
      <c r="B49" s="257" t="s">
        <v>32</v>
      </c>
      <c r="C49" s="210"/>
      <c r="D49" s="5">
        <v>163</v>
      </c>
      <c r="E49" s="5">
        <v>4</v>
      </c>
      <c r="F49" s="5">
        <v>5</v>
      </c>
      <c r="G49" s="5">
        <v>17</v>
      </c>
      <c r="H49" s="5">
        <v>23</v>
      </c>
      <c r="I49" s="5">
        <v>25</v>
      </c>
      <c r="J49" s="5">
        <v>27</v>
      </c>
      <c r="K49" s="5">
        <v>16</v>
      </c>
      <c r="L49" s="5">
        <v>15</v>
      </c>
      <c r="M49" s="5">
        <v>8</v>
      </c>
      <c r="N49" s="5">
        <v>6</v>
      </c>
      <c r="O49" s="5">
        <v>3</v>
      </c>
      <c r="P49" s="5">
        <v>3</v>
      </c>
      <c r="Q49" s="5">
        <v>2</v>
      </c>
      <c r="R49" s="5">
        <v>3</v>
      </c>
      <c r="S49" s="5">
        <v>1</v>
      </c>
      <c r="T49" s="5">
        <v>5</v>
      </c>
      <c r="U49" s="37">
        <v>5465.8</v>
      </c>
      <c r="V49" s="7">
        <v>5909.8</v>
      </c>
      <c r="W49" s="7">
        <v>3410.5</v>
      </c>
    </row>
    <row r="50" spans="2:23" ht="12" customHeight="1" x14ac:dyDescent="0.15">
      <c r="B50" s="257" t="s">
        <v>33</v>
      </c>
      <c r="C50" s="210"/>
      <c r="D50" s="5">
        <v>134</v>
      </c>
      <c r="E50" s="5">
        <v>0</v>
      </c>
      <c r="F50" s="5">
        <v>6</v>
      </c>
      <c r="G50" s="5">
        <v>15</v>
      </c>
      <c r="H50" s="5">
        <v>30</v>
      </c>
      <c r="I50" s="5">
        <v>19</v>
      </c>
      <c r="J50" s="5">
        <v>17</v>
      </c>
      <c r="K50" s="5">
        <v>19</v>
      </c>
      <c r="L50" s="5">
        <v>3</v>
      </c>
      <c r="M50" s="5">
        <v>3</v>
      </c>
      <c r="N50" s="5">
        <v>7</v>
      </c>
      <c r="O50" s="5">
        <v>2</v>
      </c>
      <c r="P50" s="5">
        <v>4</v>
      </c>
      <c r="Q50" s="5">
        <v>1</v>
      </c>
      <c r="R50" s="5">
        <v>0</v>
      </c>
      <c r="S50" s="5">
        <v>3</v>
      </c>
      <c r="T50" s="5">
        <v>5</v>
      </c>
      <c r="U50" s="37">
        <v>4821.3999999999996</v>
      </c>
      <c r="V50" s="7">
        <v>6721.5</v>
      </c>
      <c r="W50" s="7">
        <v>9767.5</v>
      </c>
    </row>
    <row r="51" spans="2:23" ht="12" customHeight="1" x14ac:dyDescent="0.15">
      <c r="B51" s="257" t="s">
        <v>34</v>
      </c>
      <c r="C51" s="210"/>
      <c r="D51" s="5">
        <v>42</v>
      </c>
      <c r="E51" s="5">
        <v>0</v>
      </c>
      <c r="F51" s="5">
        <v>0</v>
      </c>
      <c r="G51" s="5">
        <v>2</v>
      </c>
      <c r="H51" s="5">
        <v>14</v>
      </c>
      <c r="I51" s="5">
        <v>6</v>
      </c>
      <c r="J51" s="5">
        <v>9</v>
      </c>
      <c r="K51" s="5">
        <v>4</v>
      </c>
      <c r="L51" s="5">
        <v>2</v>
      </c>
      <c r="M51" s="5">
        <v>2</v>
      </c>
      <c r="N51" s="5">
        <v>0</v>
      </c>
      <c r="O51" s="5">
        <v>0</v>
      </c>
      <c r="P51" s="5">
        <v>0</v>
      </c>
      <c r="Q51" s="5">
        <v>0</v>
      </c>
      <c r="R51" s="5">
        <v>1</v>
      </c>
      <c r="S51" s="5">
        <v>0</v>
      </c>
      <c r="T51" s="5">
        <v>2</v>
      </c>
      <c r="U51" s="37">
        <v>4871.6000000000004</v>
      </c>
      <c r="V51" s="7">
        <v>5624.7</v>
      </c>
      <c r="W51" s="7">
        <v>3247.6</v>
      </c>
    </row>
    <row r="52" spans="2:23" ht="12" customHeight="1" x14ac:dyDescent="0.15">
      <c r="B52" s="257" t="s">
        <v>35</v>
      </c>
      <c r="C52" s="210"/>
      <c r="D52" s="5">
        <v>32</v>
      </c>
      <c r="E52" s="5">
        <v>0</v>
      </c>
      <c r="F52" s="5">
        <v>1</v>
      </c>
      <c r="G52" s="5">
        <v>1</v>
      </c>
      <c r="H52" s="5">
        <v>6</v>
      </c>
      <c r="I52" s="5">
        <v>6</v>
      </c>
      <c r="J52" s="5">
        <v>4</v>
      </c>
      <c r="K52" s="5">
        <v>7</v>
      </c>
      <c r="L52" s="5">
        <v>3</v>
      </c>
      <c r="M52" s="5">
        <v>0</v>
      </c>
      <c r="N52" s="5">
        <v>1</v>
      </c>
      <c r="O52" s="5">
        <v>0</v>
      </c>
      <c r="P52" s="5">
        <v>0</v>
      </c>
      <c r="Q52" s="5">
        <v>0</v>
      </c>
      <c r="R52" s="5">
        <v>2</v>
      </c>
      <c r="S52" s="5">
        <v>0</v>
      </c>
      <c r="T52" s="5">
        <v>1</v>
      </c>
      <c r="U52" s="37">
        <v>5599.6</v>
      </c>
      <c r="V52" s="7">
        <v>6475.8</v>
      </c>
      <c r="W52" s="7">
        <v>4745</v>
      </c>
    </row>
    <row r="53" spans="2:23" ht="12" customHeight="1" x14ac:dyDescent="0.15">
      <c r="B53" s="257" t="s">
        <v>36</v>
      </c>
      <c r="C53" s="210"/>
      <c r="D53" s="5">
        <v>4</v>
      </c>
      <c r="E53" s="5">
        <v>0</v>
      </c>
      <c r="F53" s="5">
        <v>0</v>
      </c>
      <c r="G53" s="5">
        <v>0</v>
      </c>
      <c r="H53" s="5">
        <v>2</v>
      </c>
      <c r="I53" s="5">
        <v>1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1</v>
      </c>
      <c r="U53" s="37">
        <v>3984.4</v>
      </c>
      <c r="V53" s="7">
        <v>6755.4</v>
      </c>
      <c r="W53" s="7">
        <v>5140.5</v>
      </c>
    </row>
    <row r="54" spans="2:23" ht="12" customHeight="1" x14ac:dyDescent="0.15">
      <c r="B54" s="257" t="s">
        <v>37</v>
      </c>
      <c r="C54" s="210"/>
      <c r="D54" s="5">
        <v>6</v>
      </c>
      <c r="E54" s="5">
        <v>0</v>
      </c>
      <c r="F54" s="5">
        <v>0</v>
      </c>
      <c r="G54" s="5">
        <v>0</v>
      </c>
      <c r="H54" s="5">
        <v>1</v>
      </c>
      <c r="I54" s="5">
        <v>1</v>
      </c>
      <c r="J54" s="5">
        <v>3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37">
        <v>5350.2</v>
      </c>
      <c r="V54" s="7">
        <v>5144.6000000000004</v>
      </c>
      <c r="W54" s="7">
        <v>821.9</v>
      </c>
    </row>
    <row r="55" spans="2:23" ht="12" customHeight="1" x14ac:dyDescent="0.15">
      <c r="B55" s="257" t="s">
        <v>38</v>
      </c>
      <c r="C55" s="210"/>
      <c r="D55" s="5">
        <v>45</v>
      </c>
      <c r="E55" s="5">
        <v>0</v>
      </c>
      <c r="F55" s="5">
        <v>2</v>
      </c>
      <c r="G55" s="5">
        <v>7</v>
      </c>
      <c r="H55" s="5">
        <v>10</v>
      </c>
      <c r="I55" s="5">
        <v>9</v>
      </c>
      <c r="J55" s="5">
        <v>6</v>
      </c>
      <c r="K55" s="5">
        <v>1</v>
      </c>
      <c r="L55" s="5">
        <v>2</v>
      </c>
      <c r="M55" s="5">
        <v>3</v>
      </c>
      <c r="N55" s="5">
        <v>1</v>
      </c>
      <c r="O55" s="5">
        <v>2</v>
      </c>
      <c r="P55" s="5">
        <v>0</v>
      </c>
      <c r="Q55" s="5">
        <v>1</v>
      </c>
      <c r="R55" s="5">
        <v>0</v>
      </c>
      <c r="S55" s="5">
        <v>0</v>
      </c>
      <c r="T55" s="5">
        <v>1</v>
      </c>
      <c r="U55" s="37">
        <v>4075.1</v>
      </c>
      <c r="V55" s="7">
        <v>5249</v>
      </c>
      <c r="W55" s="7">
        <v>3110.3</v>
      </c>
    </row>
    <row r="56" spans="2:23" ht="12" customHeight="1" x14ac:dyDescent="0.15">
      <c r="B56" s="257" t="s">
        <v>39</v>
      </c>
      <c r="C56" s="210"/>
      <c r="D56" s="5">
        <v>61</v>
      </c>
      <c r="E56" s="5">
        <v>1</v>
      </c>
      <c r="F56" s="5">
        <v>1</v>
      </c>
      <c r="G56" s="5">
        <v>10</v>
      </c>
      <c r="H56" s="5">
        <v>6</v>
      </c>
      <c r="I56" s="5">
        <v>11</v>
      </c>
      <c r="J56" s="5">
        <v>4</v>
      </c>
      <c r="K56" s="5">
        <v>14</v>
      </c>
      <c r="L56" s="5">
        <v>4</v>
      </c>
      <c r="M56" s="5">
        <v>4</v>
      </c>
      <c r="N56" s="5">
        <v>4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5">
        <v>1</v>
      </c>
      <c r="U56" s="37">
        <v>5301.4</v>
      </c>
      <c r="V56" s="7">
        <v>5641.6</v>
      </c>
      <c r="W56" s="7">
        <v>2793.8</v>
      </c>
    </row>
    <row r="57" spans="2:23" ht="12" customHeight="1" x14ac:dyDescent="0.15">
      <c r="B57" s="257" t="s">
        <v>40</v>
      </c>
      <c r="C57" s="210"/>
      <c r="D57" s="5">
        <v>34</v>
      </c>
      <c r="E57" s="5">
        <v>1</v>
      </c>
      <c r="F57" s="5">
        <v>1</v>
      </c>
      <c r="G57" s="5">
        <v>2</v>
      </c>
      <c r="H57" s="5">
        <v>1</v>
      </c>
      <c r="I57" s="5">
        <v>4</v>
      </c>
      <c r="J57" s="5">
        <v>12</v>
      </c>
      <c r="K57" s="5">
        <v>5</v>
      </c>
      <c r="L57" s="5">
        <v>2</v>
      </c>
      <c r="M57" s="5">
        <v>1</v>
      </c>
      <c r="N57" s="5">
        <v>1</v>
      </c>
      <c r="O57" s="5">
        <v>0</v>
      </c>
      <c r="P57" s="5">
        <v>1</v>
      </c>
      <c r="Q57" s="5">
        <v>0</v>
      </c>
      <c r="R57" s="5">
        <v>0</v>
      </c>
      <c r="S57" s="5">
        <v>0</v>
      </c>
      <c r="T57" s="5">
        <v>3</v>
      </c>
      <c r="U57" s="37">
        <v>5401.6</v>
      </c>
      <c r="V57" s="7">
        <v>6581.7</v>
      </c>
      <c r="W57" s="7">
        <v>4049.3</v>
      </c>
    </row>
    <row r="58" spans="2:23" ht="12" customHeight="1" x14ac:dyDescent="0.15">
      <c r="B58" s="257" t="s">
        <v>41</v>
      </c>
      <c r="C58" s="210"/>
      <c r="D58" s="5">
        <v>6</v>
      </c>
      <c r="E58" s="5">
        <v>1</v>
      </c>
      <c r="F58" s="5">
        <v>0</v>
      </c>
      <c r="G58" s="5">
        <v>0</v>
      </c>
      <c r="H58" s="5">
        <v>1</v>
      </c>
      <c r="I58" s="5">
        <v>1</v>
      </c>
      <c r="J58" s="5">
        <v>2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0</v>
      </c>
      <c r="U58" s="37">
        <v>5048.6000000000004</v>
      </c>
      <c r="V58" s="7">
        <v>5460.2</v>
      </c>
      <c r="W58" s="7">
        <v>3437.8</v>
      </c>
    </row>
    <row r="59" spans="2:23" ht="12" customHeight="1" x14ac:dyDescent="0.15">
      <c r="B59" s="257" t="s">
        <v>42</v>
      </c>
      <c r="C59" s="210"/>
      <c r="D59" s="5">
        <v>12</v>
      </c>
      <c r="E59" s="5">
        <v>2</v>
      </c>
      <c r="F59" s="5">
        <v>0</v>
      </c>
      <c r="G59" s="5">
        <v>1</v>
      </c>
      <c r="H59" s="5">
        <v>0</v>
      </c>
      <c r="I59" s="5">
        <v>2</v>
      </c>
      <c r="J59" s="5">
        <v>1</v>
      </c>
      <c r="K59" s="5">
        <v>4</v>
      </c>
      <c r="L59" s="5">
        <v>0</v>
      </c>
      <c r="M59" s="5">
        <v>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1</v>
      </c>
      <c r="U59" s="37">
        <v>5743.5</v>
      </c>
      <c r="V59" s="7">
        <v>9544.7000000000007</v>
      </c>
      <c r="W59" s="7">
        <v>15809.1</v>
      </c>
    </row>
    <row r="60" spans="2:23" ht="12" customHeight="1" x14ac:dyDescent="0.15">
      <c r="B60" s="257" t="s">
        <v>43</v>
      </c>
      <c r="C60" s="210"/>
      <c r="D60" s="5">
        <v>42</v>
      </c>
      <c r="E60" s="5">
        <v>0</v>
      </c>
      <c r="F60" s="5">
        <v>2</v>
      </c>
      <c r="G60" s="5">
        <v>7</v>
      </c>
      <c r="H60" s="5">
        <v>5</v>
      </c>
      <c r="I60" s="5">
        <v>10</v>
      </c>
      <c r="J60" s="5">
        <v>4</v>
      </c>
      <c r="K60" s="5">
        <v>3</v>
      </c>
      <c r="L60" s="5">
        <v>6</v>
      </c>
      <c r="M60" s="5">
        <v>2</v>
      </c>
      <c r="N60" s="5">
        <v>1</v>
      </c>
      <c r="O60" s="5">
        <v>1</v>
      </c>
      <c r="P60" s="5">
        <v>0</v>
      </c>
      <c r="Q60" s="5">
        <v>0</v>
      </c>
      <c r="R60" s="5">
        <v>0</v>
      </c>
      <c r="S60" s="5">
        <v>0</v>
      </c>
      <c r="T60" s="5">
        <v>1</v>
      </c>
      <c r="U60" s="37">
        <v>4723.3</v>
      </c>
      <c r="V60" s="7">
        <v>5316</v>
      </c>
      <c r="W60" s="7">
        <v>2821.3</v>
      </c>
    </row>
    <row r="61" spans="2:23" ht="12" customHeight="1" x14ac:dyDescent="0.15">
      <c r="B61" s="257" t="s">
        <v>44</v>
      </c>
      <c r="C61" s="210"/>
      <c r="D61" s="5">
        <v>33</v>
      </c>
      <c r="E61" s="5">
        <v>2</v>
      </c>
      <c r="F61" s="5">
        <v>0</v>
      </c>
      <c r="G61" s="5">
        <v>7</v>
      </c>
      <c r="H61" s="5">
        <v>8</v>
      </c>
      <c r="I61" s="5">
        <v>4</v>
      </c>
      <c r="J61" s="5">
        <v>2</v>
      </c>
      <c r="K61" s="5">
        <v>2</v>
      </c>
      <c r="L61" s="5">
        <v>1</v>
      </c>
      <c r="M61" s="5">
        <v>1</v>
      </c>
      <c r="N61" s="5">
        <v>2</v>
      </c>
      <c r="O61" s="5">
        <v>1</v>
      </c>
      <c r="P61" s="5">
        <v>1</v>
      </c>
      <c r="Q61" s="5">
        <v>1</v>
      </c>
      <c r="R61" s="5">
        <v>0</v>
      </c>
      <c r="S61" s="5">
        <v>0</v>
      </c>
      <c r="T61" s="5">
        <v>1</v>
      </c>
      <c r="U61" s="37">
        <v>3993.1</v>
      </c>
      <c r="V61" s="7">
        <v>5390.8</v>
      </c>
      <c r="W61" s="7">
        <v>3649.1</v>
      </c>
    </row>
    <row r="62" spans="2:23" ht="12" customHeight="1" x14ac:dyDescent="0.15">
      <c r="B62" s="257" t="s">
        <v>45</v>
      </c>
      <c r="C62" s="210"/>
      <c r="D62" s="5">
        <v>176</v>
      </c>
      <c r="E62" s="5">
        <v>1</v>
      </c>
      <c r="F62" s="5">
        <v>11</v>
      </c>
      <c r="G62" s="5">
        <v>17</v>
      </c>
      <c r="H62" s="5">
        <v>28</v>
      </c>
      <c r="I62" s="5">
        <v>42</v>
      </c>
      <c r="J62" s="5">
        <v>23</v>
      </c>
      <c r="K62" s="5">
        <v>17</v>
      </c>
      <c r="L62" s="5">
        <v>13</v>
      </c>
      <c r="M62" s="5">
        <v>6</v>
      </c>
      <c r="N62" s="5">
        <v>3</v>
      </c>
      <c r="O62" s="5">
        <v>3</v>
      </c>
      <c r="P62" s="5">
        <v>3</v>
      </c>
      <c r="Q62" s="5">
        <v>0</v>
      </c>
      <c r="R62" s="5">
        <v>1</v>
      </c>
      <c r="S62" s="5">
        <v>2</v>
      </c>
      <c r="T62" s="5">
        <v>6</v>
      </c>
      <c r="U62" s="37">
        <v>4782.5</v>
      </c>
      <c r="V62" s="7">
        <v>5608.2</v>
      </c>
      <c r="W62" s="7">
        <v>3832.4</v>
      </c>
    </row>
    <row r="63" spans="2:23" ht="12" customHeight="1" x14ac:dyDescent="0.15">
      <c r="B63" s="257" t="s">
        <v>46</v>
      </c>
      <c r="C63" s="210"/>
      <c r="D63" s="5">
        <v>34</v>
      </c>
      <c r="E63" s="5">
        <v>1</v>
      </c>
      <c r="F63" s="5">
        <v>1</v>
      </c>
      <c r="G63" s="5">
        <v>6</v>
      </c>
      <c r="H63" s="5">
        <v>9</v>
      </c>
      <c r="I63" s="5">
        <v>4</v>
      </c>
      <c r="J63" s="5">
        <v>5</v>
      </c>
      <c r="K63" s="5">
        <v>1</v>
      </c>
      <c r="L63" s="5">
        <v>0</v>
      </c>
      <c r="M63" s="5">
        <v>2</v>
      </c>
      <c r="N63" s="5">
        <v>2</v>
      </c>
      <c r="O63" s="5">
        <v>0</v>
      </c>
      <c r="P63" s="5">
        <v>1</v>
      </c>
      <c r="Q63" s="5">
        <v>0</v>
      </c>
      <c r="R63" s="5">
        <v>0</v>
      </c>
      <c r="S63" s="5">
        <v>1</v>
      </c>
      <c r="T63" s="5">
        <v>1</v>
      </c>
      <c r="U63" s="37">
        <v>3980.8</v>
      </c>
      <c r="V63" s="7">
        <v>5198.5</v>
      </c>
      <c r="W63" s="7">
        <v>3453.7</v>
      </c>
    </row>
    <row r="64" spans="2:23" ht="12" customHeight="1" x14ac:dyDescent="0.15">
      <c r="B64" s="257" t="s">
        <v>47</v>
      </c>
      <c r="C64" s="210"/>
      <c r="D64" s="5">
        <v>30</v>
      </c>
      <c r="E64" s="5">
        <v>0</v>
      </c>
      <c r="F64" s="5">
        <v>3</v>
      </c>
      <c r="G64" s="5">
        <v>2</v>
      </c>
      <c r="H64" s="5">
        <v>2</v>
      </c>
      <c r="I64" s="5">
        <v>8</v>
      </c>
      <c r="J64" s="5">
        <v>2</v>
      </c>
      <c r="K64" s="5">
        <v>5</v>
      </c>
      <c r="L64" s="5">
        <v>2</v>
      </c>
      <c r="M64" s="5">
        <v>3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1</v>
      </c>
      <c r="T64" s="5">
        <v>2</v>
      </c>
      <c r="U64" s="37">
        <v>4988.8</v>
      </c>
      <c r="V64" s="7">
        <v>6075.2</v>
      </c>
      <c r="W64" s="7">
        <v>3830.4</v>
      </c>
    </row>
    <row r="65" spans="2:23" ht="12" customHeight="1" x14ac:dyDescent="0.15">
      <c r="B65" s="257" t="s">
        <v>48</v>
      </c>
      <c r="C65" s="210"/>
      <c r="D65" s="5">
        <v>108</v>
      </c>
      <c r="E65" s="5">
        <v>1</v>
      </c>
      <c r="F65" s="5">
        <v>8</v>
      </c>
      <c r="G65" s="5">
        <v>12</v>
      </c>
      <c r="H65" s="5">
        <v>17</v>
      </c>
      <c r="I65" s="5">
        <v>20</v>
      </c>
      <c r="J65" s="5">
        <v>18</v>
      </c>
      <c r="K65" s="5">
        <v>7</v>
      </c>
      <c r="L65" s="5">
        <v>9</v>
      </c>
      <c r="M65" s="5">
        <v>7</v>
      </c>
      <c r="N65" s="5">
        <v>1</v>
      </c>
      <c r="O65" s="5">
        <v>2</v>
      </c>
      <c r="P65" s="5">
        <v>2</v>
      </c>
      <c r="Q65" s="5">
        <v>0</v>
      </c>
      <c r="R65" s="5">
        <v>1</v>
      </c>
      <c r="S65" s="5">
        <v>1</v>
      </c>
      <c r="T65" s="5">
        <v>2</v>
      </c>
      <c r="U65" s="37">
        <v>4754.1000000000004</v>
      </c>
      <c r="V65" s="7">
        <v>5443.1</v>
      </c>
      <c r="W65" s="7">
        <v>3346.2</v>
      </c>
    </row>
    <row r="66" spans="2:23" ht="12" customHeight="1" x14ac:dyDescent="0.15">
      <c r="B66" s="257" t="s">
        <v>49</v>
      </c>
      <c r="C66" s="210"/>
      <c r="D66" s="5">
        <v>45</v>
      </c>
      <c r="E66" s="5">
        <v>0</v>
      </c>
      <c r="F66" s="5">
        <v>0</v>
      </c>
      <c r="G66" s="5">
        <v>3</v>
      </c>
      <c r="H66" s="5">
        <v>6</v>
      </c>
      <c r="I66" s="5">
        <v>12</v>
      </c>
      <c r="J66" s="5">
        <v>8</v>
      </c>
      <c r="K66" s="5">
        <v>8</v>
      </c>
      <c r="L66" s="5">
        <v>2</v>
      </c>
      <c r="M66" s="5">
        <v>2</v>
      </c>
      <c r="N66" s="5">
        <v>0</v>
      </c>
      <c r="O66" s="5">
        <v>1</v>
      </c>
      <c r="P66" s="5">
        <v>0</v>
      </c>
      <c r="Q66" s="5">
        <v>2</v>
      </c>
      <c r="R66" s="5">
        <v>0</v>
      </c>
      <c r="S66" s="5">
        <v>0</v>
      </c>
      <c r="T66" s="5">
        <v>1</v>
      </c>
      <c r="U66" s="37">
        <v>5112.3999999999996</v>
      </c>
      <c r="V66" s="7">
        <v>5790.4</v>
      </c>
      <c r="W66" s="7">
        <v>2869.1</v>
      </c>
    </row>
    <row r="67" spans="2:23" ht="12" customHeight="1" x14ac:dyDescent="0.15">
      <c r="B67" s="257" t="s">
        <v>50</v>
      </c>
      <c r="C67" s="210"/>
      <c r="D67" s="5">
        <v>51</v>
      </c>
      <c r="E67" s="5">
        <v>0</v>
      </c>
      <c r="F67" s="5">
        <v>3</v>
      </c>
      <c r="G67" s="5">
        <v>6</v>
      </c>
      <c r="H67" s="5">
        <v>13</v>
      </c>
      <c r="I67" s="5">
        <v>14</v>
      </c>
      <c r="J67" s="5">
        <v>6</v>
      </c>
      <c r="K67" s="5">
        <v>1</v>
      </c>
      <c r="L67" s="5">
        <v>1</v>
      </c>
      <c r="M67" s="5">
        <v>1</v>
      </c>
      <c r="N67" s="5">
        <v>1</v>
      </c>
      <c r="O67" s="5">
        <v>1</v>
      </c>
      <c r="P67" s="5">
        <v>0</v>
      </c>
      <c r="Q67" s="5">
        <v>2</v>
      </c>
      <c r="R67" s="5">
        <v>0</v>
      </c>
      <c r="S67" s="5">
        <v>0</v>
      </c>
      <c r="T67" s="5">
        <v>2</v>
      </c>
      <c r="U67" s="37">
        <v>4256.5</v>
      </c>
      <c r="V67" s="7">
        <v>5347.1</v>
      </c>
      <c r="W67" s="7">
        <v>4409.3</v>
      </c>
    </row>
    <row r="68" spans="2:23" ht="12" customHeight="1" x14ac:dyDescent="0.15">
      <c r="B68" s="257" t="s">
        <v>51</v>
      </c>
      <c r="C68" s="210"/>
      <c r="D68" s="9">
        <v>69</v>
      </c>
      <c r="E68" s="9">
        <v>0</v>
      </c>
      <c r="F68" s="9">
        <v>5</v>
      </c>
      <c r="G68" s="9">
        <v>8</v>
      </c>
      <c r="H68" s="9">
        <v>14</v>
      </c>
      <c r="I68" s="9">
        <v>11</v>
      </c>
      <c r="J68" s="9">
        <v>7</v>
      </c>
      <c r="K68" s="9">
        <v>8</v>
      </c>
      <c r="L68" s="9">
        <v>3</v>
      </c>
      <c r="M68" s="9">
        <v>4</v>
      </c>
      <c r="N68" s="9">
        <v>3</v>
      </c>
      <c r="O68" s="9">
        <v>0</v>
      </c>
      <c r="P68" s="9">
        <v>2</v>
      </c>
      <c r="Q68" s="9">
        <v>1</v>
      </c>
      <c r="R68" s="9">
        <v>0</v>
      </c>
      <c r="S68" s="9">
        <v>1</v>
      </c>
      <c r="T68" s="9">
        <v>2</v>
      </c>
      <c r="U68" s="37">
        <v>4490.5</v>
      </c>
      <c r="V68" s="10">
        <v>5632.8</v>
      </c>
      <c r="W68" s="10">
        <v>3928.8</v>
      </c>
    </row>
    <row r="69" spans="2:23" ht="12" customHeight="1" x14ac:dyDescent="0.15">
      <c r="B69" s="256" t="s">
        <v>353</v>
      </c>
      <c r="C69" s="215"/>
      <c r="D69" s="6">
        <v>24</v>
      </c>
      <c r="E69" s="6">
        <v>1</v>
      </c>
      <c r="F69" s="6">
        <v>0</v>
      </c>
      <c r="G69" s="6">
        <v>5</v>
      </c>
      <c r="H69" s="6">
        <v>9</v>
      </c>
      <c r="I69" s="6">
        <v>3</v>
      </c>
      <c r="J69" s="6">
        <v>4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42">
        <v>3649.2</v>
      </c>
      <c r="V69" s="8">
        <v>3884</v>
      </c>
      <c r="W69" s="8">
        <v>1393.4</v>
      </c>
    </row>
    <row r="71" spans="2:23" x14ac:dyDescent="0.15">
      <c r="D71" s="151">
        <f>D6</f>
        <v>3889</v>
      </c>
    </row>
    <row r="72" spans="2:23" x14ac:dyDescent="0.15">
      <c r="D72" s="151" t="str">
        <f>IF(D71=SUM(D8:D11,D12:D22,D23:D69)/3,"OK","NG")</f>
        <v>OK</v>
      </c>
    </row>
  </sheetData>
  <mergeCells count="67">
    <mergeCell ref="B3:C3"/>
    <mergeCell ref="D3:D5"/>
    <mergeCell ref="U3:U4"/>
    <mergeCell ref="V3:V4"/>
    <mergeCell ref="W3:W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9" width="9.7109375" customWidth="1"/>
  </cols>
  <sheetData>
    <row r="1" spans="2:19" ht="17.25" x14ac:dyDescent="0.2">
      <c r="B1" s="23" t="s">
        <v>119</v>
      </c>
      <c r="D1" s="23" t="s">
        <v>120</v>
      </c>
      <c r="J1" s="23" t="s">
        <v>263</v>
      </c>
    </row>
    <row r="2" spans="2:19" x14ac:dyDescent="0.15">
      <c r="B2" s="1" t="s">
        <v>316</v>
      </c>
    </row>
    <row r="3" spans="2:19" ht="29.25" customHeight="1" x14ac:dyDescent="0.15">
      <c r="B3" s="278" t="s">
        <v>121</v>
      </c>
      <c r="C3" s="263"/>
      <c r="D3" s="270" t="s">
        <v>122</v>
      </c>
      <c r="E3" s="265" t="s">
        <v>123</v>
      </c>
      <c r="F3" s="265"/>
      <c r="G3" s="265"/>
      <c r="H3" s="265"/>
      <c r="I3" s="265"/>
      <c r="J3" s="279" t="s">
        <v>124</v>
      </c>
      <c r="K3" s="280"/>
      <c r="L3" s="280"/>
      <c r="M3" s="280"/>
      <c r="N3" s="280"/>
      <c r="O3" s="280"/>
      <c r="P3" s="280"/>
      <c r="Q3" s="280"/>
      <c r="R3" s="280"/>
      <c r="S3" s="236"/>
    </row>
    <row r="4" spans="2:19" ht="21" customHeight="1" x14ac:dyDescent="0.15">
      <c r="B4" s="243" t="s">
        <v>70</v>
      </c>
      <c r="C4" s="244"/>
      <c r="D4" s="270"/>
      <c r="E4" s="65" t="s">
        <v>125</v>
      </c>
      <c r="F4" s="65" t="s">
        <v>126</v>
      </c>
      <c r="G4" s="65" t="s">
        <v>127</v>
      </c>
      <c r="H4" s="65" t="s">
        <v>128</v>
      </c>
      <c r="I4" s="65" t="s">
        <v>129</v>
      </c>
      <c r="J4" s="65" t="s">
        <v>125</v>
      </c>
      <c r="K4" s="65" t="s">
        <v>126</v>
      </c>
      <c r="L4" s="65" t="s">
        <v>127</v>
      </c>
      <c r="M4" s="65" t="s">
        <v>128</v>
      </c>
      <c r="N4" s="65" t="s">
        <v>129</v>
      </c>
      <c r="O4" s="65" t="s">
        <v>130</v>
      </c>
      <c r="P4" s="65" t="s">
        <v>131</v>
      </c>
      <c r="Q4" s="65" t="s">
        <v>132</v>
      </c>
      <c r="R4" s="65" t="s">
        <v>133</v>
      </c>
      <c r="S4" s="65" t="s">
        <v>134</v>
      </c>
    </row>
    <row r="5" spans="2:19" ht="28.5" customHeight="1" x14ac:dyDescent="0.15">
      <c r="B5" s="245"/>
      <c r="C5" s="246"/>
      <c r="D5" s="270"/>
      <c r="E5" s="208" t="s">
        <v>328</v>
      </c>
      <c r="F5" s="208" t="s">
        <v>329</v>
      </c>
      <c r="G5" s="208" t="s">
        <v>330</v>
      </c>
      <c r="H5" s="208" t="s">
        <v>331</v>
      </c>
      <c r="I5" s="208" t="s">
        <v>332</v>
      </c>
      <c r="J5" s="208" t="s">
        <v>333</v>
      </c>
      <c r="K5" s="208" t="s">
        <v>334</v>
      </c>
      <c r="L5" s="208" t="s">
        <v>335</v>
      </c>
      <c r="M5" s="208" t="s">
        <v>336</v>
      </c>
      <c r="N5" s="208" t="s">
        <v>337</v>
      </c>
      <c r="O5" s="208" t="s">
        <v>338</v>
      </c>
      <c r="P5" s="208" t="s">
        <v>339</v>
      </c>
      <c r="Q5" s="208" t="s">
        <v>340</v>
      </c>
      <c r="R5" s="208" t="s">
        <v>341</v>
      </c>
      <c r="S5" s="208" t="s">
        <v>342</v>
      </c>
    </row>
    <row r="6" spans="2:19" ht="12" customHeight="1" x14ac:dyDescent="0.15">
      <c r="B6" s="258" t="s">
        <v>0</v>
      </c>
      <c r="C6" s="213"/>
      <c r="D6" s="20">
        <v>3889</v>
      </c>
      <c r="E6" s="20">
        <v>292</v>
      </c>
      <c r="F6" s="20">
        <v>809</v>
      </c>
      <c r="G6" s="20">
        <v>1087</v>
      </c>
      <c r="H6" s="20">
        <v>904</v>
      </c>
      <c r="I6" s="110">
        <v>797</v>
      </c>
      <c r="J6" s="66">
        <v>158</v>
      </c>
      <c r="K6" s="20">
        <v>134</v>
      </c>
      <c r="L6" s="20">
        <v>275</v>
      </c>
      <c r="M6" s="20">
        <v>534</v>
      </c>
      <c r="N6" s="20">
        <v>558</v>
      </c>
      <c r="O6" s="20">
        <v>529</v>
      </c>
      <c r="P6" s="20">
        <v>498</v>
      </c>
      <c r="Q6" s="20">
        <v>406</v>
      </c>
      <c r="R6" s="20">
        <v>371</v>
      </c>
      <c r="S6" s="20">
        <v>426</v>
      </c>
    </row>
    <row r="7" spans="2:19" x14ac:dyDescent="0.15">
      <c r="B7" s="276" t="s">
        <v>1</v>
      </c>
      <c r="C7" s="277"/>
      <c r="D7" s="5">
        <v>1866</v>
      </c>
      <c r="E7" s="9">
        <v>131</v>
      </c>
      <c r="F7" s="9">
        <v>369</v>
      </c>
      <c r="G7" s="9">
        <v>517</v>
      </c>
      <c r="H7" s="9">
        <v>424</v>
      </c>
      <c r="I7" s="103">
        <v>425</v>
      </c>
      <c r="J7" s="67">
        <v>71</v>
      </c>
      <c r="K7" s="5">
        <v>60</v>
      </c>
      <c r="L7" s="5">
        <v>131</v>
      </c>
      <c r="M7" s="5">
        <v>238</v>
      </c>
      <c r="N7" s="5">
        <v>257</v>
      </c>
      <c r="O7" s="5">
        <v>260</v>
      </c>
      <c r="P7" s="5">
        <v>234</v>
      </c>
      <c r="Q7" s="5">
        <v>190</v>
      </c>
      <c r="R7" s="5">
        <v>193</v>
      </c>
      <c r="S7" s="5">
        <v>232</v>
      </c>
    </row>
    <row r="8" spans="2:19" x14ac:dyDescent="0.15">
      <c r="B8" s="68"/>
      <c r="C8" s="69" t="s">
        <v>2</v>
      </c>
      <c r="D8" s="5">
        <v>902</v>
      </c>
      <c r="E8" s="9">
        <v>68</v>
      </c>
      <c r="F8" s="9">
        <v>161</v>
      </c>
      <c r="G8" s="9">
        <v>255</v>
      </c>
      <c r="H8" s="9">
        <v>205</v>
      </c>
      <c r="I8" s="103">
        <v>213</v>
      </c>
      <c r="J8" s="67">
        <v>38</v>
      </c>
      <c r="K8" s="5">
        <v>30</v>
      </c>
      <c r="L8" s="5">
        <v>56</v>
      </c>
      <c r="M8" s="5">
        <v>105</v>
      </c>
      <c r="N8" s="5">
        <v>131</v>
      </c>
      <c r="O8" s="5">
        <v>124</v>
      </c>
      <c r="P8" s="5">
        <v>119</v>
      </c>
      <c r="Q8" s="5">
        <v>86</v>
      </c>
      <c r="R8" s="5">
        <v>93</v>
      </c>
      <c r="S8" s="5">
        <v>120</v>
      </c>
    </row>
    <row r="9" spans="2:19" x14ac:dyDescent="0.15">
      <c r="B9" s="68"/>
      <c r="C9" s="69" t="s">
        <v>3</v>
      </c>
      <c r="D9" s="5">
        <v>485</v>
      </c>
      <c r="E9" s="9">
        <v>34</v>
      </c>
      <c r="F9" s="9">
        <v>102</v>
      </c>
      <c r="G9" s="9">
        <v>130</v>
      </c>
      <c r="H9" s="9">
        <v>116</v>
      </c>
      <c r="I9" s="103">
        <v>103</v>
      </c>
      <c r="J9" s="67">
        <v>15</v>
      </c>
      <c r="K9" s="5">
        <v>19</v>
      </c>
      <c r="L9" s="5">
        <v>37</v>
      </c>
      <c r="M9" s="5">
        <v>65</v>
      </c>
      <c r="N9" s="5">
        <v>64</v>
      </c>
      <c r="O9" s="5">
        <v>66</v>
      </c>
      <c r="P9" s="5">
        <v>66</v>
      </c>
      <c r="Q9" s="5">
        <v>50</v>
      </c>
      <c r="R9" s="5">
        <v>45</v>
      </c>
      <c r="S9" s="5">
        <v>58</v>
      </c>
    </row>
    <row r="10" spans="2:19" ht="12" customHeight="1" x14ac:dyDescent="0.15">
      <c r="B10" s="68"/>
      <c r="C10" s="69" t="s">
        <v>4</v>
      </c>
      <c r="D10" s="5">
        <v>479</v>
      </c>
      <c r="E10" s="9">
        <v>29</v>
      </c>
      <c r="F10" s="9">
        <v>106</v>
      </c>
      <c r="G10" s="9">
        <v>132</v>
      </c>
      <c r="H10" s="9">
        <v>103</v>
      </c>
      <c r="I10" s="103">
        <v>109</v>
      </c>
      <c r="J10" s="67">
        <v>18</v>
      </c>
      <c r="K10" s="5">
        <v>11</v>
      </c>
      <c r="L10" s="5">
        <v>38</v>
      </c>
      <c r="M10" s="5">
        <v>68</v>
      </c>
      <c r="N10" s="5">
        <v>62</v>
      </c>
      <c r="O10" s="5">
        <v>70</v>
      </c>
      <c r="P10" s="5">
        <v>49</v>
      </c>
      <c r="Q10" s="5">
        <v>54</v>
      </c>
      <c r="R10" s="5">
        <v>55</v>
      </c>
      <c r="S10" s="5">
        <v>54</v>
      </c>
    </row>
    <row r="11" spans="2:19" ht="12" customHeight="1" x14ac:dyDescent="0.15">
      <c r="B11" s="256" t="s">
        <v>5</v>
      </c>
      <c r="C11" s="215"/>
      <c r="D11" s="6">
        <v>2023</v>
      </c>
      <c r="E11" s="6">
        <v>161</v>
      </c>
      <c r="F11" s="6">
        <v>440</v>
      </c>
      <c r="G11" s="6">
        <v>570</v>
      </c>
      <c r="H11" s="6">
        <v>480</v>
      </c>
      <c r="I11" s="104">
        <v>372</v>
      </c>
      <c r="J11" s="70">
        <v>87</v>
      </c>
      <c r="K11" s="6">
        <v>74</v>
      </c>
      <c r="L11" s="6">
        <v>144</v>
      </c>
      <c r="M11" s="6">
        <v>296</v>
      </c>
      <c r="N11" s="6">
        <v>301</v>
      </c>
      <c r="O11" s="6">
        <v>269</v>
      </c>
      <c r="P11" s="6">
        <v>264</v>
      </c>
      <c r="Q11" s="6">
        <v>216</v>
      </c>
      <c r="R11" s="6">
        <v>178</v>
      </c>
      <c r="S11" s="6">
        <v>194</v>
      </c>
    </row>
    <row r="12" spans="2:19" ht="12" customHeight="1" x14ac:dyDescent="0.15">
      <c r="B12" s="257" t="s">
        <v>6</v>
      </c>
      <c r="C12" s="210"/>
      <c r="D12" s="5">
        <v>135</v>
      </c>
      <c r="E12" s="9">
        <v>6</v>
      </c>
      <c r="F12" s="9">
        <v>22</v>
      </c>
      <c r="G12" s="9">
        <v>39</v>
      </c>
      <c r="H12" s="9">
        <v>31</v>
      </c>
      <c r="I12" s="103">
        <v>37</v>
      </c>
      <c r="J12" s="67">
        <v>3</v>
      </c>
      <c r="K12" s="5">
        <v>3</v>
      </c>
      <c r="L12" s="5">
        <v>8</v>
      </c>
      <c r="M12" s="5">
        <v>14</v>
      </c>
      <c r="N12" s="5">
        <v>23</v>
      </c>
      <c r="O12" s="5">
        <v>16</v>
      </c>
      <c r="P12" s="5">
        <v>16</v>
      </c>
      <c r="Q12" s="5">
        <v>15</v>
      </c>
      <c r="R12" s="5">
        <v>12</v>
      </c>
      <c r="S12" s="5">
        <v>25</v>
      </c>
    </row>
    <row r="13" spans="2:19" ht="12" customHeight="1" x14ac:dyDescent="0.15">
      <c r="B13" s="257" t="s">
        <v>343</v>
      </c>
      <c r="C13" s="210"/>
      <c r="D13" s="5">
        <v>402</v>
      </c>
      <c r="E13" s="9">
        <v>33</v>
      </c>
      <c r="F13" s="9">
        <v>99</v>
      </c>
      <c r="G13" s="9">
        <v>105</v>
      </c>
      <c r="H13" s="9">
        <v>101</v>
      </c>
      <c r="I13" s="103">
        <v>64</v>
      </c>
      <c r="J13" s="67">
        <v>14</v>
      </c>
      <c r="K13" s="5">
        <v>19</v>
      </c>
      <c r="L13" s="5">
        <v>36</v>
      </c>
      <c r="M13" s="5">
        <v>63</v>
      </c>
      <c r="N13" s="5">
        <v>47</v>
      </c>
      <c r="O13" s="5">
        <v>58</v>
      </c>
      <c r="P13" s="5">
        <v>67</v>
      </c>
      <c r="Q13" s="5">
        <v>34</v>
      </c>
      <c r="R13" s="5">
        <v>36</v>
      </c>
      <c r="S13" s="5">
        <v>28</v>
      </c>
    </row>
    <row r="14" spans="2:19" ht="12" customHeight="1" x14ac:dyDescent="0.15">
      <c r="B14" s="257" t="s">
        <v>344</v>
      </c>
      <c r="C14" s="210"/>
      <c r="D14" s="5">
        <v>424</v>
      </c>
      <c r="E14" s="9">
        <v>35</v>
      </c>
      <c r="F14" s="9">
        <v>90</v>
      </c>
      <c r="G14" s="9">
        <v>116</v>
      </c>
      <c r="H14" s="9">
        <v>107</v>
      </c>
      <c r="I14" s="103">
        <v>76</v>
      </c>
      <c r="J14" s="67">
        <v>18</v>
      </c>
      <c r="K14" s="5">
        <v>17</v>
      </c>
      <c r="L14" s="5">
        <v>31</v>
      </c>
      <c r="M14" s="5">
        <v>59</v>
      </c>
      <c r="N14" s="5">
        <v>63</v>
      </c>
      <c r="O14" s="5">
        <v>53</v>
      </c>
      <c r="P14" s="5">
        <v>60</v>
      </c>
      <c r="Q14" s="5">
        <v>47</v>
      </c>
      <c r="R14" s="5">
        <v>28</v>
      </c>
      <c r="S14" s="5">
        <v>48</v>
      </c>
    </row>
    <row r="15" spans="2:19" ht="12" customHeight="1" x14ac:dyDescent="0.15">
      <c r="B15" s="257" t="s">
        <v>345</v>
      </c>
      <c r="C15" s="210"/>
      <c r="D15" s="5">
        <v>1225</v>
      </c>
      <c r="E15" s="9">
        <v>101</v>
      </c>
      <c r="F15" s="9">
        <v>229</v>
      </c>
      <c r="G15" s="9">
        <v>349</v>
      </c>
      <c r="H15" s="9">
        <v>269</v>
      </c>
      <c r="I15" s="103">
        <v>277</v>
      </c>
      <c r="J15" s="67">
        <v>53</v>
      </c>
      <c r="K15" s="5">
        <v>48</v>
      </c>
      <c r="L15" s="5">
        <v>78</v>
      </c>
      <c r="M15" s="5">
        <v>151</v>
      </c>
      <c r="N15" s="5">
        <v>171</v>
      </c>
      <c r="O15" s="5">
        <v>178</v>
      </c>
      <c r="P15" s="5">
        <v>150</v>
      </c>
      <c r="Q15" s="5">
        <v>119</v>
      </c>
      <c r="R15" s="5">
        <v>134</v>
      </c>
      <c r="S15" s="5">
        <v>143</v>
      </c>
    </row>
    <row r="16" spans="2:19" ht="12" customHeight="1" x14ac:dyDescent="0.15">
      <c r="B16" s="257" t="s">
        <v>346</v>
      </c>
      <c r="C16" s="210"/>
      <c r="D16" s="5">
        <v>380</v>
      </c>
      <c r="E16" s="9">
        <v>21</v>
      </c>
      <c r="F16" s="9">
        <v>82</v>
      </c>
      <c r="G16" s="9">
        <v>104</v>
      </c>
      <c r="H16" s="9">
        <v>83</v>
      </c>
      <c r="I16" s="103">
        <v>90</v>
      </c>
      <c r="J16" s="67">
        <v>15</v>
      </c>
      <c r="K16" s="5">
        <v>6</v>
      </c>
      <c r="L16" s="5">
        <v>32</v>
      </c>
      <c r="M16" s="5">
        <v>50</v>
      </c>
      <c r="N16" s="5">
        <v>50</v>
      </c>
      <c r="O16" s="5">
        <v>54</v>
      </c>
      <c r="P16" s="5">
        <v>41</v>
      </c>
      <c r="Q16" s="5">
        <v>42</v>
      </c>
      <c r="R16" s="5">
        <v>45</v>
      </c>
      <c r="S16" s="5">
        <v>45</v>
      </c>
    </row>
    <row r="17" spans="2:19" ht="12" customHeight="1" x14ac:dyDescent="0.15">
      <c r="B17" s="257" t="s">
        <v>347</v>
      </c>
      <c r="C17" s="210"/>
      <c r="D17" s="5">
        <v>58</v>
      </c>
      <c r="E17" s="9">
        <v>3</v>
      </c>
      <c r="F17" s="9">
        <v>12</v>
      </c>
      <c r="G17" s="9">
        <v>15</v>
      </c>
      <c r="H17" s="9">
        <v>15</v>
      </c>
      <c r="I17" s="103">
        <v>13</v>
      </c>
      <c r="J17" s="67">
        <v>2</v>
      </c>
      <c r="K17" s="5">
        <v>1</v>
      </c>
      <c r="L17" s="5">
        <v>3</v>
      </c>
      <c r="M17" s="5">
        <v>9</v>
      </c>
      <c r="N17" s="5">
        <v>9</v>
      </c>
      <c r="O17" s="5">
        <v>6</v>
      </c>
      <c r="P17" s="5">
        <v>10</v>
      </c>
      <c r="Q17" s="5">
        <v>5</v>
      </c>
      <c r="R17" s="5">
        <v>9</v>
      </c>
      <c r="S17" s="5">
        <v>4</v>
      </c>
    </row>
    <row r="18" spans="2:19" ht="12" customHeight="1" x14ac:dyDescent="0.15">
      <c r="B18" s="257" t="s">
        <v>348</v>
      </c>
      <c r="C18" s="210"/>
      <c r="D18" s="5">
        <v>485</v>
      </c>
      <c r="E18" s="9">
        <v>34</v>
      </c>
      <c r="F18" s="9">
        <v>102</v>
      </c>
      <c r="G18" s="9">
        <v>130</v>
      </c>
      <c r="H18" s="9">
        <v>116</v>
      </c>
      <c r="I18" s="103">
        <v>103</v>
      </c>
      <c r="J18" s="67">
        <v>15</v>
      </c>
      <c r="K18" s="5">
        <v>19</v>
      </c>
      <c r="L18" s="5">
        <v>37</v>
      </c>
      <c r="M18" s="5">
        <v>65</v>
      </c>
      <c r="N18" s="5">
        <v>64</v>
      </c>
      <c r="O18" s="5">
        <v>66</v>
      </c>
      <c r="P18" s="5">
        <v>66</v>
      </c>
      <c r="Q18" s="5">
        <v>50</v>
      </c>
      <c r="R18" s="5">
        <v>45</v>
      </c>
      <c r="S18" s="5">
        <v>58</v>
      </c>
    </row>
    <row r="19" spans="2:19" ht="12" customHeight="1" x14ac:dyDescent="0.15">
      <c r="B19" s="257" t="s">
        <v>349</v>
      </c>
      <c r="C19" s="210"/>
      <c r="D19" s="5">
        <v>150</v>
      </c>
      <c r="E19" s="9">
        <v>11</v>
      </c>
      <c r="F19" s="9">
        <v>25</v>
      </c>
      <c r="G19" s="9">
        <v>53</v>
      </c>
      <c r="H19" s="9">
        <v>33</v>
      </c>
      <c r="I19" s="103">
        <v>28</v>
      </c>
      <c r="J19" s="67">
        <v>6</v>
      </c>
      <c r="K19" s="5">
        <v>5</v>
      </c>
      <c r="L19" s="5">
        <v>11</v>
      </c>
      <c r="M19" s="5">
        <v>14</v>
      </c>
      <c r="N19" s="5">
        <v>30</v>
      </c>
      <c r="O19" s="5">
        <v>23</v>
      </c>
      <c r="P19" s="5">
        <v>14</v>
      </c>
      <c r="Q19" s="5">
        <v>19</v>
      </c>
      <c r="R19" s="5">
        <v>16</v>
      </c>
      <c r="S19" s="5">
        <v>12</v>
      </c>
    </row>
    <row r="20" spans="2:19" ht="12" customHeight="1" x14ac:dyDescent="0.15">
      <c r="B20" s="257" t="s">
        <v>350</v>
      </c>
      <c r="C20" s="210"/>
      <c r="D20" s="5">
        <v>93</v>
      </c>
      <c r="E20" s="9">
        <v>6</v>
      </c>
      <c r="F20" s="9">
        <v>29</v>
      </c>
      <c r="G20" s="9">
        <v>19</v>
      </c>
      <c r="H20" s="9">
        <v>20</v>
      </c>
      <c r="I20" s="103">
        <v>19</v>
      </c>
      <c r="J20" s="67">
        <v>4</v>
      </c>
      <c r="K20" s="5">
        <v>2</v>
      </c>
      <c r="L20" s="5">
        <v>5</v>
      </c>
      <c r="M20" s="5">
        <v>24</v>
      </c>
      <c r="N20" s="5">
        <v>14</v>
      </c>
      <c r="O20" s="5">
        <v>5</v>
      </c>
      <c r="P20" s="5">
        <v>9</v>
      </c>
      <c r="Q20" s="5">
        <v>11</v>
      </c>
      <c r="R20" s="5">
        <v>9</v>
      </c>
      <c r="S20" s="5">
        <v>10</v>
      </c>
    </row>
    <row r="21" spans="2:19" ht="12" customHeight="1" x14ac:dyDescent="0.15">
      <c r="B21" s="257" t="s">
        <v>351</v>
      </c>
      <c r="C21" s="210"/>
      <c r="D21" s="5">
        <v>240</v>
      </c>
      <c r="E21" s="9">
        <v>19</v>
      </c>
      <c r="F21" s="9">
        <v>50</v>
      </c>
      <c r="G21" s="9">
        <v>69</v>
      </c>
      <c r="H21" s="9">
        <v>57</v>
      </c>
      <c r="I21" s="103">
        <v>45</v>
      </c>
      <c r="J21" s="67">
        <v>14</v>
      </c>
      <c r="K21" s="5">
        <v>5</v>
      </c>
      <c r="L21" s="5">
        <v>8</v>
      </c>
      <c r="M21" s="5">
        <v>42</v>
      </c>
      <c r="N21" s="5">
        <v>37</v>
      </c>
      <c r="O21" s="5">
        <v>32</v>
      </c>
      <c r="P21" s="5">
        <v>28</v>
      </c>
      <c r="Q21" s="5">
        <v>29</v>
      </c>
      <c r="R21" s="5">
        <v>21</v>
      </c>
      <c r="S21" s="5">
        <v>24</v>
      </c>
    </row>
    <row r="22" spans="2:19" ht="12" customHeight="1" x14ac:dyDescent="0.15">
      <c r="B22" s="256" t="s">
        <v>352</v>
      </c>
      <c r="C22" s="215"/>
      <c r="D22" s="6">
        <v>297</v>
      </c>
      <c r="E22" s="6">
        <v>23</v>
      </c>
      <c r="F22" s="6">
        <v>69</v>
      </c>
      <c r="G22" s="6">
        <v>88</v>
      </c>
      <c r="H22" s="6">
        <v>72</v>
      </c>
      <c r="I22" s="104">
        <v>45</v>
      </c>
      <c r="J22" s="70">
        <v>14</v>
      </c>
      <c r="K22" s="6">
        <v>9</v>
      </c>
      <c r="L22" s="6">
        <v>26</v>
      </c>
      <c r="M22" s="6">
        <v>43</v>
      </c>
      <c r="N22" s="6">
        <v>50</v>
      </c>
      <c r="O22" s="6">
        <v>38</v>
      </c>
      <c r="P22" s="6">
        <v>37</v>
      </c>
      <c r="Q22" s="6">
        <v>35</v>
      </c>
      <c r="R22" s="6">
        <v>16</v>
      </c>
      <c r="S22" s="6">
        <v>29</v>
      </c>
    </row>
    <row r="23" spans="2:19" x14ac:dyDescent="0.15">
      <c r="B23" s="257" t="s">
        <v>6</v>
      </c>
      <c r="C23" s="210"/>
      <c r="D23" s="5">
        <v>135</v>
      </c>
      <c r="E23" s="9">
        <v>6</v>
      </c>
      <c r="F23" s="9">
        <v>22</v>
      </c>
      <c r="G23" s="9">
        <v>39</v>
      </c>
      <c r="H23" s="9">
        <v>31</v>
      </c>
      <c r="I23" s="103">
        <v>37</v>
      </c>
      <c r="J23" s="67">
        <v>3</v>
      </c>
      <c r="K23" s="5">
        <v>3</v>
      </c>
      <c r="L23" s="5">
        <v>8</v>
      </c>
      <c r="M23" s="5">
        <v>14</v>
      </c>
      <c r="N23" s="5">
        <v>23</v>
      </c>
      <c r="O23" s="5">
        <v>16</v>
      </c>
      <c r="P23" s="5">
        <v>16</v>
      </c>
      <c r="Q23" s="5">
        <v>15</v>
      </c>
      <c r="R23" s="5">
        <v>12</v>
      </c>
      <c r="S23" s="5">
        <v>25</v>
      </c>
    </row>
    <row r="24" spans="2:19" x14ac:dyDescent="0.15">
      <c r="B24" s="257" t="s">
        <v>7</v>
      </c>
      <c r="C24" s="210"/>
      <c r="D24" s="5">
        <v>48</v>
      </c>
      <c r="E24" s="9">
        <v>3</v>
      </c>
      <c r="F24" s="9">
        <v>11</v>
      </c>
      <c r="G24" s="9">
        <v>14</v>
      </c>
      <c r="H24" s="9">
        <v>11</v>
      </c>
      <c r="I24" s="103">
        <v>9</v>
      </c>
      <c r="J24" s="67">
        <v>0</v>
      </c>
      <c r="K24" s="5">
        <v>3</v>
      </c>
      <c r="L24" s="5">
        <v>3</v>
      </c>
      <c r="M24" s="5">
        <v>8</v>
      </c>
      <c r="N24" s="5">
        <v>9</v>
      </c>
      <c r="O24" s="5">
        <v>5</v>
      </c>
      <c r="P24" s="5">
        <v>6</v>
      </c>
      <c r="Q24" s="5">
        <v>5</v>
      </c>
      <c r="R24" s="5">
        <v>3</v>
      </c>
      <c r="S24" s="5">
        <v>6</v>
      </c>
    </row>
    <row r="25" spans="2:19" x14ac:dyDescent="0.15">
      <c r="B25" s="257" t="s">
        <v>8</v>
      </c>
      <c r="C25" s="210"/>
      <c r="D25" s="5">
        <v>44</v>
      </c>
      <c r="E25" s="9">
        <v>2</v>
      </c>
      <c r="F25" s="9">
        <v>12</v>
      </c>
      <c r="G25" s="9">
        <v>15</v>
      </c>
      <c r="H25" s="9">
        <v>11</v>
      </c>
      <c r="I25" s="103">
        <v>4</v>
      </c>
      <c r="J25" s="67">
        <v>1</v>
      </c>
      <c r="K25" s="5">
        <v>1</v>
      </c>
      <c r="L25" s="5">
        <v>4</v>
      </c>
      <c r="M25" s="5">
        <v>8</v>
      </c>
      <c r="N25" s="5">
        <v>6</v>
      </c>
      <c r="O25" s="5">
        <v>9</v>
      </c>
      <c r="P25" s="5">
        <v>7</v>
      </c>
      <c r="Q25" s="5">
        <v>4</v>
      </c>
      <c r="R25" s="5">
        <v>4</v>
      </c>
      <c r="S25" s="5">
        <v>0</v>
      </c>
    </row>
    <row r="26" spans="2:19" x14ac:dyDescent="0.15">
      <c r="B26" s="257" t="s">
        <v>9</v>
      </c>
      <c r="C26" s="210"/>
      <c r="D26" s="5">
        <v>84</v>
      </c>
      <c r="E26" s="9">
        <v>5</v>
      </c>
      <c r="F26" s="9">
        <v>21</v>
      </c>
      <c r="G26" s="9">
        <v>21</v>
      </c>
      <c r="H26" s="9">
        <v>25</v>
      </c>
      <c r="I26" s="103">
        <v>12</v>
      </c>
      <c r="J26" s="67">
        <v>4</v>
      </c>
      <c r="K26" s="5">
        <v>1</v>
      </c>
      <c r="L26" s="5">
        <v>4</v>
      </c>
      <c r="M26" s="5">
        <v>17</v>
      </c>
      <c r="N26" s="5">
        <v>5</v>
      </c>
      <c r="O26" s="5">
        <v>16</v>
      </c>
      <c r="P26" s="5">
        <v>18</v>
      </c>
      <c r="Q26" s="5">
        <v>7</v>
      </c>
      <c r="R26" s="5">
        <v>7</v>
      </c>
      <c r="S26" s="5">
        <v>5</v>
      </c>
    </row>
    <row r="27" spans="2:19" x14ac:dyDescent="0.15">
      <c r="B27" s="257" t="s">
        <v>10</v>
      </c>
      <c r="C27" s="210"/>
      <c r="D27" s="5">
        <v>102</v>
      </c>
      <c r="E27" s="9">
        <v>10</v>
      </c>
      <c r="F27" s="9">
        <v>26</v>
      </c>
      <c r="G27" s="9">
        <v>28</v>
      </c>
      <c r="H27" s="9">
        <v>23</v>
      </c>
      <c r="I27" s="103">
        <v>15</v>
      </c>
      <c r="J27" s="67">
        <v>5</v>
      </c>
      <c r="K27" s="5">
        <v>5</v>
      </c>
      <c r="L27" s="5">
        <v>11</v>
      </c>
      <c r="M27" s="5">
        <v>15</v>
      </c>
      <c r="N27" s="5">
        <v>14</v>
      </c>
      <c r="O27" s="5">
        <v>14</v>
      </c>
      <c r="P27" s="5">
        <v>16</v>
      </c>
      <c r="Q27" s="5">
        <v>7</v>
      </c>
      <c r="R27" s="5">
        <v>4</v>
      </c>
      <c r="S27" s="5">
        <v>11</v>
      </c>
    </row>
    <row r="28" spans="2:19" x14ac:dyDescent="0.15">
      <c r="B28" s="257" t="s">
        <v>11</v>
      </c>
      <c r="C28" s="210"/>
      <c r="D28" s="5">
        <v>63</v>
      </c>
      <c r="E28" s="9">
        <v>4</v>
      </c>
      <c r="F28" s="9">
        <v>16</v>
      </c>
      <c r="G28" s="9">
        <v>14</v>
      </c>
      <c r="H28" s="9">
        <v>20</v>
      </c>
      <c r="I28" s="103">
        <v>9</v>
      </c>
      <c r="J28" s="67">
        <v>3</v>
      </c>
      <c r="K28" s="5">
        <v>1</v>
      </c>
      <c r="L28" s="5">
        <v>9</v>
      </c>
      <c r="M28" s="5">
        <v>7</v>
      </c>
      <c r="N28" s="5">
        <v>8</v>
      </c>
      <c r="O28" s="5">
        <v>6</v>
      </c>
      <c r="P28" s="5">
        <v>14</v>
      </c>
      <c r="Q28" s="5">
        <v>6</v>
      </c>
      <c r="R28" s="5">
        <v>7</v>
      </c>
      <c r="S28" s="5">
        <v>2</v>
      </c>
    </row>
    <row r="29" spans="2:19" x14ac:dyDescent="0.15">
      <c r="B29" s="257" t="s">
        <v>12</v>
      </c>
      <c r="C29" s="210"/>
      <c r="D29" s="5">
        <v>61</v>
      </c>
      <c r="E29" s="9">
        <v>9</v>
      </c>
      <c r="F29" s="9">
        <v>13</v>
      </c>
      <c r="G29" s="9">
        <v>13</v>
      </c>
      <c r="H29" s="9">
        <v>11</v>
      </c>
      <c r="I29" s="103">
        <v>15</v>
      </c>
      <c r="J29" s="67">
        <v>1</v>
      </c>
      <c r="K29" s="5">
        <v>8</v>
      </c>
      <c r="L29" s="5">
        <v>5</v>
      </c>
      <c r="M29" s="5">
        <v>8</v>
      </c>
      <c r="N29" s="5">
        <v>5</v>
      </c>
      <c r="O29" s="5">
        <v>8</v>
      </c>
      <c r="P29" s="5">
        <v>6</v>
      </c>
      <c r="Q29" s="5">
        <v>5</v>
      </c>
      <c r="R29" s="5">
        <v>11</v>
      </c>
      <c r="S29" s="5">
        <v>4</v>
      </c>
    </row>
    <row r="30" spans="2:19" x14ac:dyDescent="0.15">
      <c r="B30" s="257" t="s">
        <v>13</v>
      </c>
      <c r="C30" s="210"/>
      <c r="D30" s="5">
        <v>152</v>
      </c>
      <c r="E30" s="9">
        <v>14</v>
      </c>
      <c r="F30" s="9">
        <v>32</v>
      </c>
      <c r="G30" s="9">
        <v>44</v>
      </c>
      <c r="H30" s="9">
        <v>30</v>
      </c>
      <c r="I30" s="103">
        <v>32</v>
      </c>
      <c r="J30" s="67">
        <v>9</v>
      </c>
      <c r="K30" s="5">
        <v>5</v>
      </c>
      <c r="L30" s="5">
        <v>12</v>
      </c>
      <c r="M30" s="5">
        <v>20</v>
      </c>
      <c r="N30" s="5">
        <v>23</v>
      </c>
      <c r="O30" s="5">
        <v>21</v>
      </c>
      <c r="P30" s="5">
        <v>17</v>
      </c>
      <c r="Q30" s="5">
        <v>13</v>
      </c>
      <c r="R30" s="5">
        <v>26</v>
      </c>
      <c r="S30" s="5">
        <v>6</v>
      </c>
    </row>
    <row r="31" spans="2:19" x14ac:dyDescent="0.15">
      <c r="B31" s="257" t="s">
        <v>14</v>
      </c>
      <c r="C31" s="210"/>
      <c r="D31" s="5">
        <v>128</v>
      </c>
      <c r="E31" s="9">
        <v>10</v>
      </c>
      <c r="F31" s="9">
        <v>24</v>
      </c>
      <c r="G31" s="9">
        <v>46</v>
      </c>
      <c r="H31" s="9">
        <v>31</v>
      </c>
      <c r="I31" s="103">
        <v>17</v>
      </c>
      <c r="J31" s="67">
        <v>6</v>
      </c>
      <c r="K31" s="5">
        <v>4</v>
      </c>
      <c r="L31" s="5">
        <v>6</v>
      </c>
      <c r="M31" s="5">
        <v>18</v>
      </c>
      <c r="N31" s="5">
        <v>24</v>
      </c>
      <c r="O31" s="5">
        <v>22</v>
      </c>
      <c r="P31" s="5">
        <v>16</v>
      </c>
      <c r="Q31" s="5">
        <v>15</v>
      </c>
      <c r="R31" s="5">
        <v>8</v>
      </c>
      <c r="S31" s="5">
        <v>9</v>
      </c>
    </row>
    <row r="32" spans="2:19" x14ac:dyDescent="0.15">
      <c r="B32" s="257" t="s">
        <v>15</v>
      </c>
      <c r="C32" s="210"/>
      <c r="D32" s="5">
        <v>126</v>
      </c>
      <c r="E32" s="9">
        <v>12</v>
      </c>
      <c r="F32" s="9">
        <v>40</v>
      </c>
      <c r="G32" s="9">
        <v>33</v>
      </c>
      <c r="H32" s="9">
        <v>29</v>
      </c>
      <c r="I32" s="103">
        <v>12</v>
      </c>
      <c r="J32" s="67">
        <v>5</v>
      </c>
      <c r="K32" s="5">
        <v>7</v>
      </c>
      <c r="L32" s="5">
        <v>15</v>
      </c>
      <c r="M32" s="5">
        <v>25</v>
      </c>
      <c r="N32" s="5">
        <v>21</v>
      </c>
      <c r="O32" s="5">
        <v>12</v>
      </c>
      <c r="P32" s="5">
        <v>17</v>
      </c>
      <c r="Q32" s="5">
        <v>12</v>
      </c>
      <c r="R32" s="5">
        <v>4</v>
      </c>
      <c r="S32" s="5">
        <v>8</v>
      </c>
    </row>
    <row r="33" spans="2:19" x14ac:dyDescent="0.15">
      <c r="B33" s="257" t="s">
        <v>16</v>
      </c>
      <c r="C33" s="210"/>
      <c r="D33" s="5">
        <v>248</v>
      </c>
      <c r="E33" s="9">
        <v>19</v>
      </c>
      <c r="F33" s="9">
        <v>48</v>
      </c>
      <c r="G33" s="9">
        <v>66</v>
      </c>
      <c r="H33" s="9">
        <v>64</v>
      </c>
      <c r="I33" s="103">
        <v>51</v>
      </c>
      <c r="J33" s="67">
        <v>11</v>
      </c>
      <c r="K33" s="5">
        <v>8</v>
      </c>
      <c r="L33" s="5">
        <v>16</v>
      </c>
      <c r="M33" s="5">
        <v>32</v>
      </c>
      <c r="N33" s="5">
        <v>39</v>
      </c>
      <c r="O33" s="5">
        <v>27</v>
      </c>
      <c r="P33" s="5">
        <v>32</v>
      </c>
      <c r="Q33" s="5">
        <v>32</v>
      </c>
      <c r="R33" s="5">
        <v>24</v>
      </c>
      <c r="S33" s="5">
        <v>27</v>
      </c>
    </row>
    <row r="34" spans="2:19" x14ac:dyDescent="0.15">
      <c r="B34" s="257" t="s">
        <v>17</v>
      </c>
      <c r="C34" s="210"/>
      <c r="D34" s="5">
        <v>204</v>
      </c>
      <c r="E34" s="9">
        <v>17</v>
      </c>
      <c r="F34" s="9">
        <v>46</v>
      </c>
      <c r="G34" s="9">
        <v>58</v>
      </c>
      <c r="H34" s="9">
        <v>42</v>
      </c>
      <c r="I34" s="103">
        <v>41</v>
      </c>
      <c r="J34" s="67">
        <v>5</v>
      </c>
      <c r="K34" s="5">
        <v>12</v>
      </c>
      <c r="L34" s="5">
        <v>15</v>
      </c>
      <c r="M34" s="5">
        <v>31</v>
      </c>
      <c r="N34" s="5">
        <v>30</v>
      </c>
      <c r="O34" s="5">
        <v>28</v>
      </c>
      <c r="P34" s="5">
        <v>29</v>
      </c>
      <c r="Q34" s="5">
        <v>13</v>
      </c>
      <c r="R34" s="5">
        <v>19</v>
      </c>
      <c r="S34" s="5">
        <v>22</v>
      </c>
    </row>
    <row r="35" spans="2:19" x14ac:dyDescent="0.15">
      <c r="B35" s="257" t="s">
        <v>18</v>
      </c>
      <c r="C35" s="210"/>
      <c r="D35" s="5">
        <v>252</v>
      </c>
      <c r="E35" s="9">
        <v>15</v>
      </c>
      <c r="F35" s="9">
        <v>39</v>
      </c>
      <c r="G35" s="9">
        <v>67</v>
      </c>
      <c r="H35" s="9">
        <v>65</v>
      </c>
      <c r="I35" s="103">
        <v>66</v>
      </c>
      <c r="J35" s="67">
        <v>8</v>
      </c>
      <c r="K35" s="5">
        <v>7</v>
      </c>
      <c r="L35" s="5">
        <v>15</v>
      </c>
      <c r="M35" s="5">
        <v>24</v>
      </c>
      <c r="N35" s="5">
        <v>32</v>
      </c>
      <c r="O35" s="5">
        <v>35</v>
      </c>
      <c r="P35" s="5">
        <v>35</v>
      </c>
      <c r="Q35" s="5">
        <v>30</v>
      </c>
      <c r="R35" s="5">
        <v>28</v>
      </c>
      <c r="S35" s="5">
        <v>38</v>
      </c>
    </row>
    <row r="36" spans="2:19" x14ac:dyDescent="0.15">
      <c r="B36" s="257" t="s">
        <v>19</v>
      </c>
      <c r="C36" s="210"/>
      <c r="D36" s="5">
        <v>198</v>
      </c>
      <c r="E36" s="9">
        <v>17</v>
      </c>
      <c r="F36" s="9">
        <v>28</v>
      </c>
      <c r="G36" s="9">
        <v>64</v>
      </c>
      <c r="H36" s="9">
        <v>34</v>
      </c>
      <c r="I36" s="103">
        <v>55</v>
      </c>
      <c r="J36" s="67">
        <v>14</v>
      </c>
      <c r="K36" s="5">
        <v>3</v>
      </c>
      <c r="L36" s="5">
        <v>10</v>
      </c>
      <c r="M36" s="5">
        <v>18</v>
      </c>
      <c r="N36" s="5">
        <v>30</v>
      </c>
      <c r="O36" s="5">
        <v>34</v>
      </c>
      <c r="P36" s="5">
        <v>23</v>
      </c>
      <c r="Q36" s="5">
        <v>11</v>
      </c>
      <c r="R36" s="5">
        <v>22</v>
      </c>
      <c r="S36" s="5">
        <v>33</v>
      </c>
    </row>
    <row r="37" spans="2:19" x14ac:dyDescent="0.15">
      <c r="B37" s="257" t="s">
        <v>20</v>
      </c>
      <c r="C37" s="210"/>
      <c r="D37" s="5">
        <v>76</v>
      </c>
      <c r="E37" s="9">
        <v>5</v>
      </c>
      <c r="F37" s="9">
        <v>17</v>
      </c>
      <c r="G37" s="9">
        <v>21</v>
      </c>
      <c r="H37" s="9">
        <v>17</v>
      </c>
      <c r="I37" s="103">
        <v>16</v>
      </c>
      <c r="J37" s="67">
        <v>4</v>
      </c>
      <c r="K37" s="5">
        <v>1</v>
      </c>
      <c r="L37" s="5">
        <v>6</v>
      </c>
      <c r="M37" s="5">
        <v>11</v>
      </c>
      <c r="N37" s="5">
        <v>9</v>
      </c>
      <c r="O37" s="5">
        <v>12</v>
      </c>
      <c r="P37" s="5">
        <v>9</v>
      </c>
      <c r="Q37" s="5">
        <v>8</v>
      </c>
      <c r="R37" s="5">
        <v>9</v>
      </c>
      <c r="S37" s="5">
        <v>7</v>
      </c>
    </row>
    <row r="38" spans="2:19" x14ac:dyDescent="0.15">
      <c r="B38" s="257" t="s">
        <v>21</v>
      </c>
      <c r="C38" s="210"/>
      <c r="D38" s="5">
        <v>17</v>
      </c>
      <c r="E38" s="9">
        <v>1</v>
      </c>
      <c r="F38" s="9">
        <v>4</v>
      </c>
      <c r="G38" s="9">
        <v>4</v>
      </c>
      <c r="H38" s="9">
        <v>3</v>
      </c>
      <c r="I38" s="103">
        <v>5</v>
      </c>
      <c r="J38" s="67">
        <v>1</v>
      </c>
      <c r="K38" s="5">
        <v>0</v>
      </c>
      <c r="L38" s="5">
        <v>0</v>
      </c>
      <c r="M38" s="5">
        <v>4</v>
      </c>
      <c r="N38" s="5">
        <v>4</v>
      </c>
      <c r="O38" s="5">
        <v>0</v>
      </c>
      <c r="P38" s="5">
        <v>2</v>
      </c>
      <c r="Q38" s="5">
        <v>1</v>
      </c>
      <c r="R38" s="5">
        <v>3</v>
      </c>
      <c r="S38" s="5">
        <v>2</v>
      </c>
    </row>
    <row r="39" spans="2:19" x14ac:dyDescent="0.15">
      <c r="B39" s="257" t="s">
        <v>22</v>
      </c>
      <c r="C39" s="210"/>
      <c r="D39" s="5">
        <v>26</v>
      </c>
      <c r="E39" s="9">
        <v>2</v>
      </c>
      <c r="F39" s="9">
        <v>5</v>
      </c>
      <c r="G39" s="9">
        <v>4</v>
      </c>
      <c r="H39" s="9">
        <v>10</v>
      </c>
      <c r="I39" s="103">
        <v>5</v>
      </c>
      <c r="J39" s="67">
        <v>1</v>
      </c>
      <c r="K39" s="5">
        <v>1</v>
      </c>
      <c r="L39" s="5">
        <v>2</v>
      </c>
      <c r="M39" s="5">
        <v>3</v>
      </c>
      <c r="N39" s="5">
        <v>2</v>
      </c>
      <c r="O39" s="5">
        <v>2</v>
      </c>
      <c r="P39" s="5">
        <v>6</v>
      </c>
      <c r="Q39" s="5">
        <v>4</v>
      </c>
      <c r="R39" s="5">
        <v>4</v>
      </c>
      <c r="S39" s="5">
        <v>1</v>
      </c>
    </row>
    <row r="40" spans="2:19" x14ac:dyDescent="0.15">
      <c r="B40" s="257" t="s">
        <v>23</v>
      </c>
      <c r="C40" s="210"/>
      <c r="D40" s="5">
        <v>15</v>
      </c>
      <c r="E40" s="9">
        <v>0</v>
      </c>
      <c r="F40" s="9">
        <v>3</v>
      </c>
      <c r="G40" s="9">
        <v>7</v>
      </c>
      <c r="H40" s="9">
        <v>2</v>
      </c>
      <c r="I40" s="103">
        <v>3</v>
      </c>
      <c r="J40" s="67">
        <v>0</v>
      </c>
      <c r="K40" s="5">
        <v>0</v>
      </c>
      <c r="L40" s="5">
        <v>1</v>
      </c>
      <c r="M40" s="5">
        <v>2</v>
      </c>
      <c r="N40" s="5">
        <v>3</v>
      </c>
      <c r="O40" s="5">
        <v>4</v>
      </c>
      <c r="P40" s="5">
        <v>2</v>
      </c>
      <c r="Q40" s="5">
        <v>0</v>
      </c>
      <c r="R40" s="5">
        <v>2</v>
      </c>
      <c r="S40" s="5">
        <v>1</v>
      </c>
    </row>
    <row r="41" spans="2:19" x14ac:dyDescent="0.15">
      <c r="B41" s="257" t="s">
        <v>24</v>
      </c>
      <c r="C41" s="210"/>
      <c r="D41" s="5">
        <v>72</v>
      </c>
      <c r="E41" s="9">
        <v>11</v>
      </c>
      <c r="F41" s="9">
        <v>12</v>
      </c>
      <c r="G41" s="9">
        <v>22</v>
      </c>
      <c r="H41" s="9">
        <v>14</v>
      </c>
      <c r="I41" s="103">
        <v>13</v>
      </c>
      <c r="J41" s="67">
        <v>3</v>
      </c>
      <c r="K41" s="5">
        <v>8</v>
      </c>
      <c r="L41" s="5">
        <v>4</v>
      </c>
      <c r="M41" s="5">
        <v>8</v>
      </c>
      <c r="N41" s="5">
        <v>5</v>
      </c>
      <c r="O41" s="5">
        <v>17</v>
      </c>
      <c r="P41" s="5">
        <v>6</v>
      </c>
      <c r="Q41" s="5">
        <v>8</v>
      </c>
      <c r="R41" s="5">
        <v>5</v>
      </c>
      <c r="S41" s="5">
        <v>8</v>
      </c>
    </row>
    <row r="42" spans="2:19" x14ac:dyDescent="0.15">
      <c r="B42" s="257" t="s">
        <v>25</v>
      </c>
      <c r="C42" s="210"/>
      <c r="D42" s="5">
        <v>94</v>
      </c>
      <c r="E42" s="9">
        <v>8</v>
      </c>
      <c r="F42" s="9">
        <v>9</v>
      </c>
      <c r="G42" s="9">
        <v>16</v>
      </c>
      <c r="H42" s="9">
        <v>30</v>
      </c>
      <c r="I42" s="103">
        <v>31</v>
      </c>
      <c r="J42" s="67">
        <v>3</v>
      </c>
      <c r="K42" s="5">
        <v>5</v>
      </c>
      <c r="L42" s="5">
        <v>4</v>
      </c>
      <c r="M42" s="5">
        <v>5</v>
      </c>
      <c r="N42" s="5">
        <v>9</v>
      </c>
      <c r="O42" s="5">
        <v>7</v>
      </c>
      <c r="P42" s="5">
        <v>18</v>
      </c>
      <c r="Q42" s="5">
        <v>12</v>
      </c>
      <c r="R42" s="5">
        <v>7</v>
      </c>
      <c r="S42" s="5">
        <v>24</v>
      </c>
    </row>
    <row r="43" spans="2:19" x14ac:dyDescent="0.15">
      <c r="B43" s="257" t="s">
        <v>26</v>
      </c>
      <c r="C43" s="210"/>
      <c r="D43" s="5">
        <v>79</v>
      </c>
      <c r="E43" s="9">
        <v>5</v>
      </c>
      <c r="F43" s="9">
        <v>19</v>
      </c>
      <c r="G43" s="9">
        <v>25</v>
      </c>
      <c r="H43" s="9">
        <v>18</v>
      </c>
      <c r="I43" s="103">
        <v>12</v>
      </c>
      <c r="J43" s="67">
        <v>3</v>
      </c>
      <c r="K43" s="5">
        <v>2</v>
      </c>
      <c r="L43" s="5">
        <v>7</v>
      </c>
      <c r="M43" s="5">
        <v>12</v>
      </c>
      <c r="N43" s="5">
        <v>12</v>
      </c>
      <c r="O43" s="5">
        <v>13</v>
      </c>
      <c r="P43" s="5">
        <v>7</v>
      </c>
      <c r="Q43" s="5">
        <v>11</v>
      </c>
      <c r="R43" s="5">
        <v>7</v>
      </c>
      <c r="S43" s="5">
        <v>5</v>
      </c>
    </row>
    <row r="44" spans="2:19" x14ac:dyDescent="0.15">
      <c r="B44" s="257" t="s">
        <v>27</v>
      </c>
      <c r="C44" s="210"/>
      <c r="D44" s="5">
        <v>99</v>
      </c>
      <c r="E44" s="9">
        <v>8</v>
      </c>
      <c r="F44" s="9">
        <v>24</v>
      </c>
      <c r="G44" s="9">
        <v>28</v>
      </c>
      <c r="H44" s="9">
        <v>20</v>
      </c>
      <c r="I44" s="103">
        <v>19</v>
      </c>
      <c r="J44" s="67">
        <v>3</v>
      </c>
      <c r="K44" s="5">
        <v>5</v>
      </c>
      <c r="L44" s="5">
        <v>6</v>
      </c>
      <c r="M44" s="5">
        <v>18</v>
      </c>
      <c r="N44" s="5">
        <v>12</v>
      </c>
      <c r="O44" s="5">
        <v>16</v>
      </c>
      <c r="P44" s="5">
        <v>8</v>
      </c>
      <c r="Q44" s="5">
        <v>12</v>
      </c>
      <c r="R44" s="5">
        <v>10</v>
      </c>
      <c r="S44" s="5">
        <v>9</v>
      </c>
    </row>
    <row r="45" spans="2:19" x14ac:dyDescent="0.15">
      <c r="B45" s="257" t="s">
        <v>28</v>
      </c>
      <c r="C45" s="210"/>
      <c r="D45" s="5">
        <v>244</v>
      </c>
      <c r="E45" s="9">
        <v>13</v>
      </c>
      <c r="F45" s="9">
        <v>52</v>
      </c>
      <c r="G45" s="9">
        <v>58</v>
      </c>
      <c r="H45" s="9">
        <v>55</v>
      </c>
      <c r="I45" s="103">
        <v>66</v>
      </c>
      <c r="J45" s="67">
        <v>9</v>
      </c>
      <c r="K45" s="5">
        <v>4</v>
      </c>
      <c r="L45" s="5">
        <v>20</v>
      </c>
      <c r="M45" s="5">
        <v>32</v>
      </c>
      <c r="N45" s="5">
        <v>27</v>
      </c>
      <c r="O45" s="5">
        <v>31</v>
      </c>
      <c r="P45" s="5">
        <v>27</v>
      </c>
      <c r="Q45" s="5">
        <v>28</v>
      </c>
      <c r="R45" s="5">
        <v>34</v>
      </c>
      <c r="S45" s="5">
        <v>32</v>
      </c>
    </row>
    <row r="46" spans="2:19" x14ac:dyDescent="0.15">
      <c r="B46" s="257" t="s">
        <v>29</v>
      </c>
      <c r="C46" s="210"/>
      <c r="D46" s="5">
        <v>57</v>
      </c>
      <c r="E46" s="9">
        <v>3</v>
      </c>
      <c r="F46" s="9">
        <v>11</v>
      </c>
      <c r="G46" s="9">
        <v>21</v>
      </c>
      <c r="H46" s="9">
        <v>10</v>
      </c>
      <c r="I46" s="103">
        <v>12</v>
      </c>
      <c r="J46" s="67">
        <v>3</v>
      </c>
      <c r="K46" s="5">
        <v>0</v>
      </c>
      <c r="L46" s="5">
        <v>5</v>
      </c>
      <c r="M46" s="5">
        <v>6</v>
      </c>
      <c r="N46" s="5">
        <v>11</v>
      </c>
      <c r="O46" s="5">
        <v>10</v>
      </c>
      <c r="P46" s="5">
        <v>7</v>
      </c>
      <c r="Q46" s="5">
        <v>3</v>
      </c>
      <c r="R46" s="5">
        <v>4</v>
      </c>
      <c r="S46" s="5">
        <v>8</v>
      </c>
    </row>
    <row r="47" spans="2:19" x14ac:dyDescent="0.15">
      <c r="B47" s="257" t="s">
        <v>30</v>
      </c>
      <c r="C47" s="210"/>
      <c r="D47" s="5">
        <v>57</v>
      </c>
      <c r="E47" s="9">
        <v>6</v>
      </c>
      <c r="F47" s="9">
        <v>11</v>
      </c>
      <c r="G47" s="9">
        <v>17</v>
      </c>
      <c r="H47" s="9">
        <v>14</v>
      </c>
      <c r="I47" s="103">
        <v>9</v>
      </c>
      <c r="J47" s="67">
        <v>4</v>
      </c>
      <c r="K47" s="5">
        <v>2</v>
      </c>
      <c r="L47" s="5">
        <v>4</v>
      </c>
      <c r="M47" s="5">
        <v>7</v>
      </c>
      <c r="N47" s="5">
        <v>7</v>
      </c>
      <c r="O47" s="5">
        <v>10</v>
      </c>
      <c r="P47" s="5">
        <v>7</v>
      </c>
      <c r="Q47" s="5">
        <v>7</v>
      </c>
      <c r="R47" s="5">
        <v>4</v>
      </c>
      <c r="S47" s="5">
        <v>5</v>
      </c>
    </row>
    <row r="48" spans="2:19" x14ac:dyDescent="0.15">
      <c r="B48" s="257" t="s">
        <v>31</v>
      </c>
      <c r="C48" s="210"/>
      <c r="D48" s="5">
        <v>57</v>
      </c>
      <c r="E48" s="9">
        <v>3</v>
      </c>
      <c r="F48" s="9">
        <v>16</v>
      </c>
      <c r="G48" s="9">
        <v>7</v>
      </c>
      <c r="H48" s="9">
        <v>16</v>
      </c>
      <c r="I48" s="103">
        <v>15</v>
      </c>
      <c r="J48" s="67">
        <v>2</v>
      </c>
      <c r="K48" s="5">
        <v>1</v>
      </c>
      <c r="L48" s="5">
        <v>5</v>
      </c>
      <c r="M48" s="5">
        <v>11</v>
      </c>
      <c r="N48" s="5">
        <v>2</v>
      </c>
      <c r="O48" s="5">
        <v>5</v>
      </c>
      <c r="P48" s="5">
        <v>8</v>
      </c>
      <c r="Q48" s="5">
        <v>8</v>
      </c>
      <c r="R48" s="5">
        <v>6</v>
      </c>
      <c r="S48" s="5">
        <v>9</v>
      </c>
    </row>
    <row r="49" spans="2:19" x14ac:dyDescent="0.15">
      <c r="B49" s="257" t="s">
        <v>32</v>
      </c>
      <c r="C49" s="210"/>
      <c r="D49" s="5">
        <v>163</v>
      </c>
      <c r="E49" s="9">
        <v>13</v>
      </c>
      <c r="F49" s="9">
        <v>30</v>
      </c>
      <c r="G49" s="9">
        <v>46</v>
      </c>
      <c r="H49" s="9">
        <v>37</v>
      </c>
      <c r="I49" s="103">
        <v>37</v>
      </c>
      <c r="J49" s="67">
        <v>5</v>
      </c>
      <c r="K49" s="5">
        <v>8</v>
      </c>
      <c r="L49" s="5">
        <v>10</v>
      </c>
      <c r="M49" s="5">
        <v>20</v>
      </c>
      <c r="N49" s="5">
        <v>30</v>
      </c>
      <c r="O49" s="5">
        <v>16</v>
      </c>
      <c r="P49" s="5">
        <v>24</v>
      </c>
      <c r="Q49" s="5">
        <v>13</v>
      </c>
      <c r="R49" s="5">
        <v>21</v>
      </c>
      <c r="S49" s="5">
        <v>16</v>
      </c>
    </row>
    <row r="50" spans="2:19" x14ac:dyDescent="0.15">
      <c r="B50" s="257" t="s">
        <v>33</v>
      </c>
      <c r="C50" s="210"/>
      <c r="D50" s="5">
        <v>134</v>
      </c>
      <c r="E50" s="9">
        <v>9</v>
      </c>
      <c r="F50" s="9">
        <v>32</v>
      </c>
      <c r="G50" s="9">
        <v>34</v>
      </c>
      <c r="H50" s="9">
        <v>26</v>
      </c>
      <c r="I50" s="103">
        <v>33</v>
      </c>
      <c r="J50" s="67">
        <v>4</v>
      </c>
      <c r="K50" s="5">
        <v>5</v>
      </c>
      <c r="L50" s="5">
        <v>14</v>
      </c>
      <c r="M50" s="5">
        <v>18</v>
      </c>
      <c r="N50" s="5">
        <v>18</v>
      </c>
      <c r="O50" s="5">
        <v>16</v>
      </c>
      <c r="P50" s="5">
        <v>17</v>
      </c>
      <c r="Q50" s="5">
        <v>9</v>
      </c>
      <c r="R50" s="5">
        <v>13</v>
      </c>
      <c r="S50" s="5">
        <v>20</v>
      </c>
    </row>
    <row r="51" spans="2:19" x14ac:dyDescent="0.15">
      <c r="B51" s="257" t="s">
        <v>34</v>
      </c>
      <c r="C51" s="210"/>
      <c r="D51" s="5">
        <v>42</v>
      </c>
      <c r="E51" s="9">
        <v>2</v>
      </c>
      <c r="F51" s="9">
        <v>6</v>
      </c>
      <c r="G51" s="9">
        <v>17</v>
      </c>
      <c r="H51" s="9">
        <v>14</v>
      </c>
      <c r="I51" s="103">
        <v>3</v>
      </c>
      <c r="J51" s="67">
        <v>0</v>
      </c>
      <c r="K51" s="5">
        <v>2</v>
      </c>
      <c r="L51" s="5">
        <v>3</v>
      </c>
      <c r="M51" s="5">
        <v>3</v>
      </c>
      <c r="N51" s="5">
        <v>5</v>
      </c>
      <c r="O51" s="5">
        <v>12</v>
      </c>
      <c r="P51" s="5">
        <v>6</v>
      </c>
      <c r="Q51" s="5">
        <v>8</v>
      </c>
      <c r="R51" s="5">
        <v>0</v>
      </c>
      <c r="S51" s="5">
        <v>3</v>
      </c>
    </row>
    <row r="52" spans="2:19" x14ac:dyDescent="0.15">
      <c r="B52" s="257" t="s">
        <v>35</v>
      </c>
      <c r="C52" s="210"/>
      <c r="D52" s="5">
        <v>32</v>
      </c>
      <c r="E52" s="9">
        <v>1</v>
      </c>
      <c r="F52" s="9">
        <v>7</v>
      </c>
      <c r="G52" s="9">
        <v>9</v>
      </c>
      <c r="H52" s="9">
        <v>9</v>
      </c>
      <c r="I52" s="103">
        <v>6</v>
      </c>
      <c r="J52" s="67">
        <v>0</v>
      </c>
      <c r="K52" s="5">
        <v>1</v>
      </c>
      <c r="L52" s="5">
        <v>1</v>
      </c>
      <c r="M52" s="5">
        <v>6</v>
      </c>
      <c r="N52" s="5">
        <v>2</v>
      </c>
      <c r="O52" s="5">
        <v>7</v>
      </c>
      <c r="P52" s="5">
        <v>4</v>
      </c>
      <c r="Q52" s="5">
        <v>5</v>
      </c>
      <c r="R52" s="5">
        <v>1</v>
      </c>
      <c r="S52" s="5">
        <v>5</v>
      </c>
    </row>
    <row r="53" spans="2:19" x14ac:dyDescent="0.15">
      <c r="B53" s="257" t="s">
        <v>36</v>
      </c>
      <c r="C53" s="210"/>
      <c r="D53" s="5">
        <v>4</v>
      </c>
      <c r="E53" s="9">
        <v>0</v>
      </c>
      <c r="F53" s="9">
        <v>1</v>
      </c>
      <c r="G53" s="9">
        <v>1</v>
      </c>
      <c r="H53" s="9">
        <v>1</v>
      </c>
      <c r="I53" s="103">
        <v>1</v>
      </c>
      <c r="J53" s="67">
        <v>0</v>
      </c>
      <c r="K53" s="5">
        <v>0</v>
      </c>
      <c r="L53" s="5">
        <v>1</v>
      </c>
      <c r="M53" s="5">
        <v>0</v>
      </c>
      <c r="N53" s="5">
        <v>1</v>
      </c>
      <c r="O53" s="5">
        <v>0</v>
      </c>
      <c r="P53" s="5">
        <v>1</v>
      </c>
      <c r="Q53" s="5">
        <v>0</v>
      </c>
      <c r="R53" s="5">
        <v>0</v>
      </c>
      <c r="S53" s="5">
        <v>1</v>
      </c>
    </row>
    <row r="54" spans="2:19" x14ac:dyDescent="0.15">
      <c r="B54" s="257" t="s">
        <v>37</v>
      </c>
      <c r="C54" s="210"/>
      <c r="D54" s="5">
        <v>6</v>
      </c>
      <c r="E54" s="9">
        <v>0</v>
      </c>
      <c r="F54" s="9">
        <v>1</v>
      </c>
      <c r="G54" s="9">
        <v>3</v>
      </c>
      <c r="H54" s="9">
        <v>1</v>
      </c>
      <c r="I54" s="103">
        <v>1</v>
      </c>
      <c r="J54" s="67">
        <v>0</v>
      </c>
      <c r="K54" s="5">
        <v>0</v>
      </c>
      <c r="L54" s="5">
        <v>1</v>
      </c>
      <c r="M54" s="5">
        <v>0</v>
      </c>
      <c r="N54" s="5">
        <v>2</v>
      </c>
      <c r="O54" s="5">
        <v>1</v>
      </c>
      <c r="P54" s="5">
        <v>1</v>
      </c>
      <c r="Q54" s="5">
        <v>0</v>
      </c>
      <c r="R54" s="5">
        <v>1</v>
      </c>
      <c r="S54" s="5">
        <v>0</v>
      </c>
    </row>
    <row r="55" spans="2:19" x14ac:dyDescent="0.15">
      <c r="B55" s="257" t="s">
        <v>38</v>
      </c>
      <c r="C55" s="210"/>
      <c r="D55" s="5">
        <v>45</v>
      </c>
      <c r="E55" s="9">
        <v>4</v>
      </c>
      <c r="F55" s="9">
        <v>14</v>
      </c>
      <c r="G55" s="9">
        <v>9</v>
      </c>
      <c r="H55" s="9">
        <v>11</v>
      </c>
      <c r="I55" s="103">
        <v>7</v>
      </c>
      <c r="J55" s="67">
        <v>1</v>
      </c>
      <c r="K55" s="5">
        <v>3</v>
      </c>
      <c r="L55" s="5">
        <v>9</v>
      </c>
      <c r="M55" s="5">
        <v>5</v>
      </c>
      <c r="N55" s="5">
        <v>6</v>
      </c>
      <c r="O55" s="5">
        <v>3</v>
      </c>
      <c r="P55" s="5">
        <v>4</v>
      </c>
      <c r="Q55" s="5">
        <v>7</v>
      </c>
      <c r="R55" s="5">
        <v>4</v>
      </c>
      <c r="S55" s="5">
        <v>3</v>
      </c>
    </row>
    <row r="56" spans="2:19" x14ac:dyDescent="0.15">
      <c r="B56" s="257" t="s">
        <v>39</v>
      </c>
      <c r="C56" s="210"/>
      <c r="D56" s="5">
        <v>61</v>
      </c>
      <c r="E56" s="9">
        <v>4</v>
      </c>
      <c r="F56" s="9">
        <v>5</v>
      </c>
      <c r="G56" s="9">
        <v>28</v>
      </c>
      <c r="H56" s="9">
        <v>15</v>
      </c>
      <c r="I56" s="103">
        <v>9</v>
      </c>
      <c r="J56" s="67">
        <v>4</v>
      </c>
      <c r="K56" s="5">
        <v>0</v>
      </c>
      <c r="L56" s="5">
        <v>0</v>
      </c>
      <c r="M56" s="5">
        <v>5</v>
      </c>
      <c r="N56" s="5">
        <v>14</v>
      </c>
      <c r="O56" s="5">
        <v>14</v>
      </c>
      <c r="P56" s="5">
        <v>6</v>
      </c>
      <c r="Q56" s="5">
        <v>9</v>
      </c>
      <c r="R56" s="5">
        <v>6</v>
      </c>
      <c r="S56" s="5">
        <v>3</v>
      </c>
    </row>
    <row r="57" spans="2:19" x14ac:dyDescent="0.15">
      <c r="B57" s="257" t="s">
        <v>40</v>
      </c>
      <c r="C57" s="210"/>
      <c r="D57" s="5">
        <v>34</v>
      </c>
      <c r="E57" s="9">
        <v>3</v>
      </c>
      <c r="F57" s="9">
        <v>4</v>
      </c>
      <c r="G57" s="9">
        <v>12</v>
      </c>
      <c r="H57" s="9">
        <v>5</v>
      </c>
      <c r="I57" s="103">
        <v>10</v>
      </c>
      <c r="J57" s="67">
        <v>1</v>
      </c>
      <c r="K57" s="5">
        <v>2</v>
      </c>
      <c r="L57" s="5">
        <v>0</v>
      </c>
      <c r="M57" s="5">
        <v>4</v>
      </c>
      <c r="N57" s="5">
        <v>7</v>
      </c>
      <c r="O57" s="5">
        <v>5</v>
      </c>
      <c r="P57" s="5">
        <v>2</v>
      </c>
      <c r="Q57" s="5">
        <v>3</v>
      </c>
      <c r="R57" s="5">
        <v>5</v>
      </c>
      <c r="S57" s="5">
        <v>5</v>
      </c>
    </row>
    <row r="58" spans="2:19" x14ac:dyDescent="0.15">
      <c r="B58" s="257" t="s">
        <v>41</v>
      </c>
      <c r="C58" s="210"/>
      <c r="D58" s="5">
        <v>6</v>
      </c>
      <c r="E58" s="9">
        <v>0</v>
      </c>
      <c r="F58" s="9">
        <v>2</v>
      </c>
      <c r="G58" s="9">
        <v>3</v>
      </c>
      <c r="H58" s="9">
        <v>0</v>
      </c>
      <c r="I58" s="103">
        <v>1</v>
      </c>
      <c r="J58" s="67">
        <v>0</v>
      </c>
      <c r="K58" s="5">
        <v>0</v>
      </c>
      <c r="L58" s="5">
        <v>0</v>
      </c>
      <c r="M58" s="5">
        <v>2</v>
      </c>
      <c r="N58" s="5">
        <v>3</v>
      </c>
      <c r="O58" s="5">
        <v>0</v>
      </c>
      <c r="P58" s="5">
        <v>0</v>
      </c>
      <c r="Q58" s="5">
        <v>0</v>
      </c>
      <c r="R58" s="5">
        <v>0</v>
      </c>
      <c r="S58" s="5">
        <v>1</v>
      </c>
    </row>
    <row r="59" spans="2:19" x14ac:dyDescent="0.15">
      <c r="B59" s="257" t="s">
        <v>42</v>
      </c>
      <c r="C59" s="210"/>
      <c r="D59" s="5">
        <v>12</v>
      </c>
      <c r="E59" s="9">
        <v>1</v>
      </c>
      <c r="F59" s="9">
        <v>4</v>
      </c>
      <c r="G59" s="9">
        <v>2</v>
      </c>
      <c r="H59" s="9">
        <v>3</v>
      </c>
      <c r="I59" s="103">
        <v>2</v>
      </c>
      <c r="J59" s="67">
        <v>0</v>
      </c>
      <c r="K59" s="5">
        <v>1</v>
      </c>
      <c r="L59" s="5">
        <v>1</v>
      </c>
      <c r="M59" s="5">
        <v>3</v>
      </c>
      <c r="N59" s="5">
        <v>1</v>
      </c>
      <c r="O59" s="5">
        <v>1</v>
      </c>
      <c r="P59" s="5">
        <v>2</v>
      </c>
      <c r="Q59" s="5">
        <v>1</v>
      </c>
      <c r="R59" s="5">
        <v>0</v>
      </c>
      <c r="S59" s="5">
        <v>2</v>
      </c>
    </row>
    <row r="60" spans="2:19" x14ac:dyDescent="0.15">
      <c r="B60" s="257" t="s">
        <v>43</v>
      </c>
      <c r="C60" s="210"/>
      <c r="D60" s="5">
        <v>42</v>
      </c>
      <c r="E60" s="9">
        <v>2</v>
      </c>
      <c r="F60" s="9">
        <v>13</v>
      </c>
      <c r="G60" s="9">
        <v>10</v>
      </c>
      <c r="H60" s="9">
        <v>10</v>
      </c>
      <c r="I60" s="103">
        <v>7</v>
      </c>
      <c r="J60" s="67">
        <v>2</v>
      </c>
      <c r="K60" s="5">
        <v>0</v>
      </c>
      <c r="L60" s="5">
        <v>1</v>
      </c>
      <c r="M60" s="5">
        <v>12</v>
      </c>
      <c r="N60" s="5">
        <v>8</v>
      </c>
      <c r="O60" s="5">
        <v>2</v>
      </c>
      <c r="P60" s="5">
        <v>6</v>
      </c>
      <c r="Q60" s="5">
        <v>4</v>
      </c>
      <c r="R60" s="5">
        <v>5</v>
      </c>
      <c r="S60" s="5">
        <v>2</v>
      </c>
    </row>
    <row r="61" spans="2:19" x14ac:dyDescent="0.15">
      <c r="B61" s="257" t="s">
        <v>44</v>
      </c>
      <c r="C61" s="210"/>
      <c r="D61" s="5">
        <v>33</v>
      </c>
      <c r="E61" s="9">
        <v>3</v>
      </c>
      <c r="F61" s="9">
        <v>10</v>
      </c>
      <c r="G61" s="9">
        <v>4</v>
      </c>
      <c r="H61" s="9">
        <v>7</v>
      </c>
      <c r="I61" s="103">
        <v>9</v>
      </c>
      <c r="J61" s="67">
        <v>2</v>
      </c>
      <c r="K61" s="5">
        <v>1</v>
      </c>
      <c r="L61" s="5">
        <v>3</v>
      </c>
      <c r="M61" s="5">
        <v>7</v>
      </c>
      <c r="N61" s="5">
        <v>2</v>
      </c>
      <c r="O61" s="5">
        <v>2</v>
      </c>
      <c r="P61" s="5">
        <v>1</v>
      </c>
      <c r="Q61" s="5">
        <v>6</v>
      </c>
      <c r="R61" s="5">
        <v>4</v>
      </c>
      <c r="S61" s="5">
        <v>5</v>
      </c>
    </row>
    <row r="62" spans="2:19" x14ac:dyDescent="0.15">
      <c r="B62" s="257" t="s">
        <v>45</v>
      </c>
      <c r="C62" s="210"/>
      <c r="D62" s="5">
        <v>176</v>
      </c>
      <c r="E62" s="9">
        <v>14</v>
      </c>
      <c r="F62" s="9">
        <v>34</v>
      </c>
      <c r="G62" s="9">
        <v>57</v>
      </c>
      <c r="H62" s="9">
        <v>40</v>
      </c>
      <c r="I62" s="103">
        <v>31</v>
      </c>
      <c r="J62" s="67">
        <v>11</v>
      </c>
      <c r="K62" s="5">
        <v>3</v>
      </c>
      <c r="L62" s="5">
        <v>5</v>
      </c>
      <c r="M62" s="5">
        <v>29</v>
      </c>
      <c r="N62" s="5">
        <v>29</v>
      </c>
      <c r="O62" s="5">
        <v>28</v>
      </c>
      <c r="P62" s="5">
        <v>21</v>
      </c>
      <c r="Q62" s="5">
        <v>19</v>
      </c>
      <c r="R62" s="5">
        <v>14</v>
      </c>
      <c r="S62" s="5">
        <v>17</v>
      </c>
    </row>
    <row r="63" spans="2:19" x14ac:dyDescent="0.15">
      <c r="B63" s="257" t="s">
        <v>46</v>
      </c>
      <c r="C63" s="210"/>
      <c r="D63" s="5">
        <v>34</v>
      </c>
      <c r="E63" s="9">
        <v>2</v>
      </c>
      <c r="F63" s="9">
        <v>8</v>
      </c>
      <c r="G63" s="9">
        <v>7</v>
      </c>
      <c r="H63" s="9">
        <v>10</v>
      </c>
      <c r="I63" s="103">
        <v>7</v>
      </c>
      <c r="J63" s="67">
        <v>1</v>
      </c>
      <c r="K63" s="5">
        <v>1</v>
      </c>
      <c r="L63" s="5">
        <v>2</v>
      </c>
      <c r="M63" s="5">
        <v>6</v>
      </c>
      <c r="N63" s="5">
        <v>6</v>
      </c>
      <c r="O63" s="5">
        <v>1</v>
      </c>
      <c r="P63" s="5">
        <v>5</v>
      </c>
      <c r="Q63" s="5">
        <v>5</v>
      </c>
      <c r="R63" s="5">
        <v>4</v>
      </c>
      <c r="S63" s="5">
        <v>3</v>
      </c>
    </row>
    <row r="64" spans="2:19" x14ac:dyDescent="0.15">
      <c r="B64" s="257" t="s">
        <v>47</v>
      </c>
      <c r="C64" s="210"/>
      <c r="D64" s="5">
        <v>30</v>
      </c>
      <c r="E64" s="9">
        <v>3</v>
      </c>
      <c r="F64" s="9">
        <v>8</v>
      </c>
      <c r="G64" s="9">
        <v>5</v>
      </c>
      <c r="H64" s="9">
        <v>7</v>
      </c>
      <c r="I64" s="103">
        <v>7</v>
      </c>
      <c r="J64" s="67">
        <v>2</v>
      </c>
      <c r="K64" s="5">
        <v>1</v>
      </c>
      <c r="L64" s="5">
        <v>1</v>
      </c>
      <c r="M64" s="5">
        <v>7</v>
      </c>
      <c r="N64" s="5">
        <v>2</v>
      </c>
      <c r="O64" s="5">
        <v>3</v>
      </c>
      <c r="P64" s="5">
        <v>2</v>
      </c>
      <c r="Q64" s="5">
        <v>5</v>
      </c>
      <c r="R64" s="5">
        <v>3</v>
      </c>
      <c r="S64" s="5">
        <v>4</v>
      </c>
    </row>
    <row r="65" spans="2:19" x14ac:dyDescent="0.15">
      <c r="B65" s="257" t="s">
        <v>48</v>
      </c>
      <c r="C65" s="210"/>
      <c r="D65" s="5">
        <v>108</v>
      </c>
      <c r="E65" s="9">
        <v>7</v>
      </c>
      <c r="F65" s="9">
        <v>22</v>
      </c>
      <c r="G65" s="9">
        <v>30</v>
      </c>
      <c r="H65" s="9">
        <v>33</v>
      </c>
      <c r="I65" s="103">
        <v>16</v>
      </c>
      <c r="J65" s="67">
        <v>5</v>
      </c>
      <c r="K65" s="5">
        <v>2</v>
      </c>
      <c r="L65" s="5">
        <v>12</v>
      </c>
      <c r="M65" s="5">
        <v>10</v>
      </c>
      <c r="N65" s="5">
        <v>20</v>
      </c>
      <c r="O65" s="5">
        <v>10</v>
      </c>
      <c r="P65" s="5">
        <v>15</v>
      </c>
      <c r="Q65" s="5">
        <v>18</v>
      </c>
      <c r="R65" s="5">
        <v>6</v>
      </c>
      <c r="S65" s="5">
        <v>10</v>
      </c>
    </row>
    <row r="66" spans="2:19" x14ac:dyDescent="0.15">
      <c r="B66" s="257" t="s">
        <v>49</v>
      </c>
      <c r="C66" s="210"/>
      <c r="D66" s="5">
        <v>45</v>
      </c>
      <c r="E66" s="9">
        <v>1</v>
      </c>
      <c r="F66" s="9">
        <v>13</v>
      </c>
      <c r="G66" s="9">
        <v>15</v>
      </c>
      <c r="H66" s="9">
        <v>11</v>
      </c>
      <c r="I66" s="103">
        <v>5</v>
      </c>
      <c r="J66" s="67">
        <v>0</v>
      </c>
      <c r="K66" s="5">
        <v>1</v>
      </c>
      <c r="L66" s="5">
        <v>2</v>
      </c>
      <c r="M66" s="5">
        <v>11</v>
      </c>
      <c r="N66" s="5">
        <v>7</v>
      </c>
      <c r="O66" s="5">
        <v>8</v>
      </c>
      <c r="P66" s="5">
        <v>5</v>
      </c>
      <c r="Q66" s="5">
        <v>6</v>
      </c>
      <c r="R66" s="5">
        <v>2</v>
      </c>
      <c r="S66" s="5">
        <v>3</v>
      </c>
    </row>
    <row r="67" spans="2:19" x14ac:dyDescent="0.15">
      <c r="B67" s="257" t="s">
        <v>50</v>
      </c>
      <c r="C67" s="210"/>
      <c r="D67" s="5">
        <v>51</v>
      </c>
      <c r="E67" s="9">
        <v>10</v>
      </c>
      <c r="F67" s="9">
        <v>9</v>
      </c>
      <c r="G67" s="9">
        <v>16</v>
      </c>
      <c r="H67" s="9">
        <v>6</v>
      </c>
      <c r="I67" s="103">
        <v>10</v>
      </c>
      <c r="J67" s="67">
        <v>6</v>
      </c>
      <c r="K67" s="5">
        <v>4</v>
      </c>
      <c r="L67" s="5">
        <v>2</v>
      </c>
      <c r="M67" s="5">
        <v>7</v>
      </c>
      <c r="N67" s="5">
        <v>7</v>
      </c>
      <c r="O67" s="5">
        <v>9</v>
      </c>
      <c r="P67" s="5">
        <v>4</v>
      </c>
      <c r="Q67" s="5">
        <v>2</v>
      </c>
      <c r="R67" s="5">
        <v>4</v>
      </c>
      <c r="S67" s="5">
        <v>6</v>
      </c>
    </row>
    <row r="68" spans="2:19" x14ac:dyDescent="0.15">
      <c r="B68" s="257" t="s">
        <v>51</v>
      </c>
      <c r="C68" s="210"/>
      <c r="D68" s="9">
        <v>69</v>
      </c>
      <c r="E68" s="9">
        <v>3</v>
      </c>
      <c r="F68" s="9">
        <v>16</v>
      </c>
      <c r="G68" s="9">
        <v>20</v>
      </c>
      <c r="H68" s="9">
        <v>16</v>
      </c>
      <c r="I68" s="103">
        <v>14</v>
      </c>
      <c r="J68" s="67">
        <v>2</v>
      </c>
      <c r="K68" s="9">
        <v>1</v>
      </c>
      <c r="L68" s="9">
        <v>6</v>
      </c>
      <c r="M68" s="9">
        <v>10</v>
      </c>
      <c r="N68" s="9">
        <v>10</v>
      </c>
      <c r="O68" s="9">
        <v>10</v>
      </c>
      <c r="P68" s="9">
        <v>9</v>
      </c>
      <c r="Q68" s="9">
        <v>7</v>
      </c>
      <c r="R68" s="9">
        <v>4</v>
      </c>
      <c r="S68" s="9">
        <v>10</v>
      </c>
    </row>
    <row r="69" spans="2:19" x14ac:dyDescent="0.15">
      <c r="B69" s="256" t="s">
        <v>353</v>
      </c>
      <c r="C69" s="215"/>
      <c r="D69" s="6">
        <v>24</v>
      </c>
      <c r="E69" s="6">
        <v>2</v>
      </c>
      <c r="F69" s="6">
        <v>9</v>
      </c>
      <c r="G69" s="6">
        <v>7</v>
      </c>
      <c r="H69" s="6">
        <v>6</v>
      </c>
      <c r="I69" s="104">
        <v>0</v>
      </c>
      <c r="J69" s="70">
        <v>1</v>
      </c>
      <c r="K69" s="6">
        <v>1</v>
      </c>
      <c r="L69" s="6">
        <v>4</v>
      </c>
      <c r="M69" s="6">
        <v>5</v>
      </c>
      <c r="N69" s="6">
        <v>6</v>
      </c>
      <c r="O69" s="6">
        <v>1</v>
      </c>
      <c r="P69" s="6">
        <v>4</v>
      </c>
      <c r="Q69" s="6">
        <v>2</v>
      </c>
      <c r="R69" s="6">
        <v>0</v>
      </c>
      <c r="S69" s="6">
        <v>0</v>
      </c>
    </row>
    <row r="71" spans="2:19" x14ac:dyDescent="0.15">
      <c r="D71" s="151">
        <f>D6</f>
        <v>3889</v>
      </c>
    </row>
    <row r="72" spans="2:19" x14ac:dyDescent="0.15">
      <c r="D72" s="151" t="str">
        <f>IF(D71=SUM(D8:D11,D12:D22,D23:D69)/3,"OK","NG")</f>
        <v>OK</v>
      </c>
    </row>
  </sheetData>
  <mergeCells count="66">
    <mergeCell ref="B3:C3"/>
    <mergeCell ref="D3:D5"/>
    <mergeCell ref="E3:I3"/>
    <mergeCell ref="J3:S3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9:C69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rowBreaks count="1" manualBreakCount="1">
    <brk id="1" max="16383" man="1"/>
  </rowBreaks>
  <colBreaks count="1" manualBreakCount="1">
    <brk id="9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9.28515625" bestFit="1" customWidth="1"/>
    <col min="5" max="5" width="8.7109375" customWidth="1"/>
    <col min="6" max="11" width="8.7109375" style="5" customWidth="1"/>
    <col min="12" max="12" width="9.7109375" style="5" customWidth="1"/>
    <col min="13" max="14" width="8.7109375" style="5" customWidth="1"/>
    <col min="15" max="16" width="9.140625" style="5" customWidth="1"/>
  </cols>
  <sheetData>
    <row r="1" spans="2:16" ht="17.25" x14ac:dyDescent="0.2">
      <c r="B1" s="23" t="s">
        <v>139</v>
      </c>
      <c r="D1" s="23" t="s">
        <v>140</v>
      </c>
    </row>
    <row r="2" spans="2:16" ht="17.25" x14ac:dyDescent="0.2">
      <c r="B2" s="1" t="s">
        <v>316</v>
      </c>
      <c r="C2" s="2"/>
      <c r="E2" s="23"/>
    </row>
    <row r="3" spans="2:16" s="47" customFormat="1" x14ac:dyDescent="0.15">
      <c r="B3" s="278" t="s">
        <v>141</v>
      </c>
      <c r="C3" s="263"/>
      <c r="D3" s="269" t="s">
        <v>76</v>
      </c>
      <c r="E3" s="269" t="s">
        <v>142</v>
      </c>
      <c r="F3" s="269" t="s">
        <v>143</v>
      </c>
      <c r="G3" s="269" t="s">
        <v>144</v>
      </c>
      <c r="H3" s="281" t="s">
        <v>145</v>
      </c>
      <c r="I3" s="269" t="s">
        <v>146</v>
      </c>
      <c r="J3" s="269" t="s">
        <v>147</v>
      </c>
      <c r="K3" s="269" t="s">
        <v>148</v>
      </c>
      <c r="L3" s="269" t="s">
        <v>149</v>
      </c>
      <c r="M3" s="269" t="s">
        <v>95</v>
      </c>
      <c r="N3" s="269" t="s">
        <v>96</v>
      </c>
    </row>
    <row r="4" spans="2:16" s="47" customFormat="1" ht="17.25" customHeight="1" x14ac:dyDescent="0.15">
      <c r="B4" s="285"/>
      <c r="C4" s="286"/>
      <c r="D4" s="269"/>
      <c r="E4" s="269"/>
      <c r="F4" s="269"/>
      <c r="G4" s="269"/>
      <c r="H4" s="282"/>
      <c r="I4" s="269"/>
      <c r="J4" s="269"/>
      <c r="K4" s="269"/>
      <c r="L4" s="269"/>
      <c r="M4" s="269"/>
      <c r="N4" s="269"/>
    </row>
    <row r="5" spans="2:16" ht="29.25" customHeight="1" x14ac:dyDescent="0.15">
      <c r="B5" s="283" t="s">
        <v>70</v>
      </c>
      <c r="C5" s="284"/>
      <c r="D5" s="270"/>
      <c r="E5" s="270"/>
      <c r="F5" s="270"/>
      <c r="G5" s="270"/>
      <c r="H5" s="79" t="s">
        <v>150</v>
      </c>
      <c r="I5" s="270"/>
      <c r="J5" s="270"/>
      <c r="K5" s="270"/>
      <c r="L5" s="270"/>
      <c r="M5" s="270"/>
      <c r="N5" s="270"/>
      <c r="O5"/>
      <c r="P5"/>
    </row>
    <row r="6" spans="2:16" ht="12" customHeight="1" x14ac:dyDescent="0.15">
      <c r="B6" s="258" t="s">
        <v>0</v>
      </c>
      <c r="C6" s="213"/>
      <c r="D6" s="5">
        <v>3889</v>
      </c>
      <c r="E6" s="5">
        <v>1683</v>
      </c>
      <c r="F6" s="5">
        <v>1128</v>
      </c>
      <c r="G6" s="5">
        <v>164</v>
      </c>
      <c r="H6" s="5">
        <v>191</v>
      </c>
      <c r="I6" s="5">
        <v>116</v>
      </c>
      <c r="J6" s="5">
        <v>63</v>
      </c>
      <c r="K6" s="5">
        <v>25</v>
      </c>
      <c r="L6" s="5">
        <v>39</v>
      </c>
      <c r="M6" s="5">
        <v>480</v>
      </c>
      <c r="N6" s="5">
        <v>0</v>
      </c>
      <c r="O6"/>
      <c r="P6"/>
    </row>
    <row r="7" spans="2:16" ht="12" customHeight="1" x14ac:dyDescent="0.15">
      <c r="B7" s="257" t="s">
        <v>1</v>
      </c>
      <c r="C7" s="210"/>
      <c r="D7" s="39">
        <v>1866</v>
      </c>
      <c r="E7" s="39">
        <v>854</v>
      </c>
      <c r="F7" s="39">
        <v>549</v>
      </c>
      <c r="G7" s="39">
        <v>75</v>
      </c>
      <c r="H7" s="39">
        <v>78</v>
      </c>
      <c r="I7" s="39">
        <v>39</v>
      </c>
      <c r="J7" s="39">
        <v>30</v>
      </c>
      <c r="K7" s="39">
        <v>12</v>
      </c>
      <c r="L7" s="39">
        <v>14</v>
      </c>
      <c r="M7" s="39">
        <v>215</v>
      </c>
      <c r="N7" s="39">
        <v>0</v>
      </c>
      <c r="O7"/>
      <c r="P7"/>
    </row>
    <row r="8" spans="2:16" ht="12" customHeight="1" x14ac:dyDescent="0.15">
      <c r="B8" s="63"/>
      <c r="C8" s="15" t="s">
        <v>2</v>
      </c>
      <c r="D8" s="9">
        <v>902</v>
      </c>
      <c r="E8" s="9">
        <v>455</v>
      </c>
      <c r="F8" s="9">
        <v>254</v>
      </c>
      <c r="G8" s="9">
        <v>30</v>
      </c>
      <c r="H8" s="9">
        <v>23</v>
      </c>
      <c r="I8" s="9">
        <v>24</v>
      </c>
      <c r="J8" s="9">
        <v>15</v>
      </c>
      <c r="K8" s="9">
        <v>7</v>
      </c>
      <c r="L8" s="9">
        <v>4</v>
      </c>
      <c r="M8" s="9">
        <v>90</v>
      </c>
      <c r="N8" s="9">
        <v>0</v>
      </c>
      <c r="O8"/>
      <c r="P8"/>
    </row>
    <row r="9" spans="2:16" ht="12" customHeight="1" x14ac:dyDescent="0.15">
      <c r="B9" s="63"/>
      <c r="C9" s="15" t="s">
        <v>3</v>
      </c>
      <c r="D9" s="9">
        <v>485</v>
      </c>
      <c r="E9" s="9">
        <v>211</v>
      </c>
      <c r="F9" s="9">
        <v>130</v>
      </c>
      <c r="G9" s="9">
        <v>24</v>
      </c>
      <c r="H9" s="9">
        <v>31</v>
      </c>
      <c r="I9" s="9">
        <v>7</v>
      </c>
      <c r="J9" s="9">
        <v>4</v>
      </c>
      <c r="K9" s="9">
        <v>3</v>
      </c>
      <c r="L9" s="9">
        <v>3</v>
      </c>
      <c r="M9" s="9">
        <v>72</v>
      </c>
      <c r="N9" s="9">
        <v>0</v>
      </c>
      <c r="O9"/>
      <c r="P9"/>
    </row>
    <row r="10" spans="2:16" ht="12" customHeight="1" x14ac:dyDescent="0.15">
      <c r="B10" s="63"/>
      <c r="C10" s="15" t="s">
        <v>4</v>
      </c>
      <c r="D10" s="9">
        <v>479</v>
      </c>
      <c r="E10" s="9">
        <v>188</v>
      </c>
      <c r="F10" s="9">
        <v>165</v>
      </c>
      <c r="G10" s="9">
        <v>21</v>
      </c>
      <c r="H10" s="9">
        <v>24</v>
      </c>
      <c r="I10" s="9">
        <v>8</v>
      </c>
      <c r="J10" s="9">
        <v>11</v>
      </c>
      <c r="K10" s="9">
        <v>2</v>
      </c>
      <c r="L10" s="9">
        <v>7</v>
      </c>
      <c r="M10" s="9">
        <v>53</v>
      </c>
      <c r="N10" s="9">
        <v>0</v>
      </c>
      <c r="O10"/>
      <c r="P10"/>
    </row>
    <row r="11" spans="2:16" ht="12" customHeight="1" x14ac:dyDescent="0.15">
      <c r="B11" s="256" t="s">
        <v>5</v>
      </c>
      <c r="C11" s="215"/>
      <c r="D11" s="6">
        <v>2023</v>
      </c>
      <c r="E11" s="6">
        <v>829</v>
      </c>
      <c r="F11" s="6">
        <v>579</v>
      </c>
      <c r="G11" s="6">
        <v>89</v>
      </c>
      <c r="H11" s="6">
        <v>113</v>
      </c>
      <c r="I11" s="6">
        <v>77</v>
      </c>
      <c r="J11" s="6">
        <v>33</v>
      </c>
      <c r="K11" s="6">
        <v>13</v>
      </c>
      <c r="L11" s="6">
        <v>25</v>
      </c>
      <c r="M11" s="6">
        <v>265</v>
      </c>
      <c r="N11" s="6">
        <v>0</v>
      </c>
      <c r="O11"/>
      <c r="P11"/>
    </row>
    <row r="12" spans="2:16" ht="12" customHeight="1" x14ac:dyDescent="0.15">
      <c r="B12" s="257" t="s">
        <v>6</v>
      </c>
      <c r="C12" s="210"/>
      <c r="D12" s="5">
        <v>135</v>
      </c>
      <c r="E12" s="5">
        <v>50</v>
      </c>
      <c r="F12" s="5">
        <v>44</v>
      </c>
      <c r="G12" s="5">
        <v>6</v>
      </c>
      <c r="H12" s="5">
        <v>5</v>
      </c>
      <c r="I12" s="5">
        <v>4</v>
      </c>
      <c r="J12" s="5">
        <v>1</v>
      </c>
      <c r="K12" s="5">
        <v>1</v>
      </c>
      <c r="L12" s="5">
        <v>2</v>
      </c>
      <c r="M12" s="5">
        <v>22</v>
      </c>
      <c r="N12" s="5">
        <v>0</v>
      </c>
      <c r="O12"/>
      <c r="P12"/>
    </row>
    <row r="13" spans="2:16" ht="12" customHeight="1" x14ac:dyDescent="0.15">
      <c r="B13" s="257" t="s">
        <v>343</v>
      </c>
      <c r="C13" s="210"/>
      <c r="D13" s="5">
        <v>402</v>
      </c>
      <c r="E13" s="5">
        <v>223</v>
      </c>
      <c r="F13" s="5">
        <v>79</v>
      </c>
      <c r="G13" s="5">
        <v>13</v>
      </c>
      <c r="H13" s="5">
        <v>27</v>
      </c>
      <c r="I13" s="5">
        <v>15</v>
      </c>
      <c r="J13" s="5">
        <v>1</v>
      </c>
      <c r="K13" s="5">
        <v>2</v>
      </c>
      <c r="L13" s="5">
        <v>1</v>
      </c>
      <c r="M13" s="5">
        <v>41</v>
      </c>
      <c r="N13" s="5">
        <v>0</v>
      </c>
      <c r="O13"/>
      <c r="P13"/>
    </row>
    <row r="14" spans="2:16" ht="12" customHeight="1" x14ac:dyDescent="0.15">
      <c r="B14" s="257" t="s">
        <v>344</v>
      </c>
      <c r="C14" s="210"/>
      <c r="D14" s="5">
        <v>424</v>
      </c>
      <c r="E14" s="5">
        <v>164</v>
      </c>
      <c r="F14" s="5">
        <v>103</v>
      </c>
      <c r="G14" s="5">
        <v>24</v>
      </c>
      <c r="H14" s="5">
        <v>28</v>
      </c>
      <c r="I14" s="5">
        <v>15</v>
      </c>
      <c r="J14" s="5">
        <v>9</v>
      </c>
      <c r="K14" s="5">
        <v>3</v>
      </c>
      <c r="L14" s="5">
        <v>6</v>
      </c>
      <c r="M14" s="5">
        <v>72</v>
      </c>
      <c r="N14" s="5">
        <v>0</v>
      </c>
      <c r="O14"/>
      <c r="P14"/>
    </row>
    <row r="15" spans="2:16" ht="12" customHeight="1" x14ac:dyDescent="0.15">
      <c r="B15" s="257" t="s">
        <v>345</v>
      </c>
      <c r="C15" s="210"/>
      <c r="D15" s="5">
        <v>1225</v>
      </c>
      <c r="E15" s="5">
        <v>570</v>
      </c>
      <c r="F15" s="5">
        <v>354</v>
      </c>
      <c r="G15" s="5">
        <v>47</v>
      </c>
      <c r="H15" s="5">
        <v>48</v>
      </c>
      <c r="I15" s="5">
        <v>43</v>
      </c>
      <c r="J15" s="5">
        <v>26</v>
      </c>
      <c r="K15" s="5">
        <v>9</v>
      </c>
      <c r="L15" s="5">
        <v>8</v>
      </c>
      <c r="M15" s="5">
        <v>120</v>
      </c>
      <c r="N15" s="5">
        <v>0</v>
      </c>
      <c r="O15"/>
      <c r="P15"/>
    </row>
    <row r="16" spans="2:16" ht="12" customHeight="1" x14ac:dyDescent="0.15">
      <c r="B16" s="257" t="s">
        <v>346</v>
      </c>
      <c r="C16" s="210"/>
      <c r="D16" s="5">
        <v>380</v>
      </c>
      <c r="E16" s="5">
        <v>139</v>
      </c>
      <c r="F16" s="5">
        <v>134</v>
      </c>
      <c r="G16" s="5">
        <v>17</v>
      </c>
      <c r="H16" s="5">
        <v>20</v>
      </c>
      <c r="I16" s="5">
        <v>7</v>
      </c>
      <c r="J16" s="5">
        <v>9</v>
      </c>
      <c r="K16" s="5">
        <v>2</v>
      </c>
      <c r="L16" s="5">
        <v>6</v>
      </c>
      <c r="M16" s="5">
        <v>46</v>
      </c>
      <c r="N16" s="5">
        <v>0</v>
      </c>
      <c r="O16"/>
      <c r="P16"/>
    </row>
    <row r="17" spans="2:16" ht="12" customHeight="1" x14ac:dyDescent="0.15">
      <c r="B17" s="257" t="s">
        <v>347</v>
      </c>
      <c r="C17" s="210"/>
      <c r="D17" s="5">
        <v>58</v>
      </c>
      <c r="E17" s="5">
        <v>17</v>
      </c>
      <c r="F17" s="5">
        <v>16</v>
      </c>
      <c r="G17" s="5">
        <v>4</v>
      </c>
      <c r="H17" s="5">
        <v>1</v>
      </c>
      <c r="I17" s="5">
        <v>1</v>
      </c>
      <c r="J17" s="5">
        <v>1</v>
      </c>
      <c r="K17" s="5">
        <v>0</v>
      </c>
      <c r="L17" s="5">
        <v>0</v>
      </c>
      <c r="M17" s="5">
        <v>18</v>
      </c>
      <c r="N17" s="5">
        <v>0</v>
      </c>
      <c r="O17"/>
      <c r="P17"/>
    </row>
    <row r="18" spans="2:16" ht="12" customHeight="1" x14ac:dyDescent="0.15">
      <c r="B18" s="257" t="s">
        <v>348</v>
      </c>
      <c r="C18" s="210"/>
      <c r="D18" s="5">
        <v>485</v>
      </c>
      <c r="E18" s="5">
        <v>211</v>
      </c>
      <c r="F18" s="5">
        <v>130</v>
      </c>
      <c r="G18" s="5">
        <v>24</v>
      </c>
      <c r="H18" s="5">
        <v>31</v>
      </c>
      <c r="I18" s="5">
        <v>7</v>
      </c>
      <c r="J18" s="5">
        <v>4</v>
      </c>
      <c r="K18" s="5">
        <v>3</v>
      </c>
      <c r="L18" s="5">
        <v>3</v>
      </c>
      <c r="M18" s="5">
        <v>72</v>
      </c>
      <c r="N18" s="5">
        <v>0</v>
      </c>
      <c r="O18"/>
      <c r="P18"/>
    </row>
    <row r="19" spans="2:16" ht="12" customHeight="1" x14ac:dyDescent="0.15">
      <c r="B19" s="257" t="s">
        <v>349</v>
      </c>
      <c r="C19" s="210"/>
      <c r="D19" s="5">
        <v>150</v>
      </c>
      <c r="E19" s="5">
        <v>69</v>
      </c>
      <c r="F19" s="5">
        <v>42</v>
      </c>
      <c r="G19" s="5">
        <v>7</v>
      </c>
      <c r="H19" s="5">
        <v>10</v>
      </c>
      <c r="I19" s="5">
        <v>6</v>
      </c>
      <c r="J19" s="5">
        <v>1</v>
      </c>
      <c r="K19" s="5">
        <v>0</v>
      </c>
      <c r="L19" s="5">
        <v>2</v>
      </c>
      <c r="M19" s="5">
        <v>13</v>
      </c>
      <c r="N19" s="5">
        <v>0</v>
      </c>
      <c r="O19"/>
      <c r="P19"/>
    </row>
    <row r="20" spans="2:16" ht="12" customHeight="1" x14ac:dyDescent="0.15">
      <c r="B20" s="257" t="s">
        <v>350</v>
      </c>
      <c r="C20" s="210"/>
      <c r="D20" s="5">
        <v>93</v>
      </c>
      <c r="E20" s="5">
        <v>30</v>
      </c>
      <c r="F20" s="5">
        <v>35</v>
      </c>
      <c r="G20" s="5">
        <v>4</v>
      </c>
      <c r="H20" s="5">
        <v>2</v>
      </c>
      <c r="I20" s="5">
        <v>1</v>
      </c>
      <c r="J20" s="5">
        <v>2</v>
      </c>
      <c r="K20" s="5">
        <v>1</v>
      </c>
      <c r="L20" s="5">
        <v>0</v>
      </c>
      <c r="M20" s="5">
        <v>18</v>
      </c>
      <c r="N20" s="5">
        <v>0</v>
      </c>
      <c r="O20"/>
      <c r="P20"/>
    </row>
    <row r="21" spans="2:16" ht="12" customHeight="1" x14ac:dyDescent="0.15">
      <c r="B21" s="257" t="s">
        <v>351</v>
      </c>
      <c r="C21" s="210"/>
      <c r="D21" s="5">
        <v>240</v>
      </c>
      <c r="E21" s="5">
        <v>107</v>
      </c>
      <c r="F21" s="5">
        <v>81</v>
      </c>
      <c r="G21" s="5">
        <v>11</v>
      </c>
      <c r="H21" s="5">
        <v>7</v>
      </c>
      <c r="I21" s="5">
        <v>6</v>
      </c>
      <c r="J21" s="5">
        <v>0</v>
      </c>
      <c r="K21" s="5">
        <v>3</v>
      </c>
      <c r="L21" s="5">
        <v>4</v>
      </c>
      <c r="M21" s="5">
        <v>21</v>
      </c>
      <c r="N21" s="5">
        <v>0</v>
      </c>
      <c r="O21"/>
      <c r="P21"/>
    </row>
    <row r="22" spans="2:16" ht="12" customHeight="1" x14ac:dyDescent="0.15">
      <c r="B22" s="256" t="s">
        <v>352</v>
      </c>
      <c r="C22" s="215"/>
      <c r="D22" s="6">
        <v>297</v>
      </c>
      <c r="E22" s="6">
        <v>103</v>
      </c>
      <c r="F22" s="6">
        <v>110</v>
      </c>
      <c r="G22" s="6">
        <v>7</v>
      </c>
      <c r="H22" s="6">
        <v>12</v>
      </c>
      <c r="I22" s="6">
        <v>11</v>
      </c>
      <c r="J22" s="6">
        <v>9</v>
      </c>
      <c r="K22" s="6">
        <v>1</v>
      </c>
      <c r="L22" s="6">
        <v>7</v>
      </c>
      <c r="M22" s="6">
        <v>37</v>
      </c>
      <c r="N22" s="6">
        <v>0</v>
      </c>
      <c r="O22"/>
      <c r="P22"/>
    </row>
    <row r="23" spans="2:16" ht="12" customHeight="1" x14ac:dyDescent="0.15">
      <c r="B23" s="257" t="s">
        <v>6</v>
      </c>
      <c r="C23" s="210"/>
      <c r="D23" s="5">
        <v>135</v>
      </c>
      <c r="E23" s="5">
        <v>50</v>
      </c>
      <c r="F23" s="5">
        <v>44</v>
      </c>
      <c r="G23" s="5">
        <v>6</v>
      </c>
      <c r="H23" s="5">
        <v>5</v>
      </c>
      <c r="I23" s="5">
        <v>4</v>
      </c>
      <c r="J23" s="5">
        <v>1</v>
      </c>
      <c r="K23" s="5">
        <v>1</v>
      </c>
      <c r="L23" s="5">
        <v>2</v>
      </c>
      <c r="M23" s="5">
        <v>22</v>
      </c>
      <c r="N23" s="5">
        <v>0</v>
      </c>
      <c r="O23"/>
      <c r="P23"/>
    </row>
    <row r="24" spans="2:16" ht="12" customHeight="1" x14ac:dyDescent="0.15">
      <c r="B24" s="257" t="s">
        <v>7</v>
      </c>
      <c r="C24" s="210"/>
      <c r="D24" s="5">
        <v>48</v>
      </c>
      <c r="E24" s="5">
        <v>30</v>
      </c>
      <c r="F24" s="5">
        <v>7</v>
      </c>
      <c r="G24" s="5">
        <v>1</v>
      </c>
      <c r="H24" s="5">
        <v>2</v>
      </c>
      <c r="I24" s="5">
        <v>3</v>
      </c>
      <c r="J24" s="5">
        <v>0</v>
      </c>
      <c r="K24" s="5">
        <v>0</v>
      </c>
      <c r="L24" s="5">
        <v>0</v>
      </c>
      <c r="M24" s="5">
        <v>5</v>
      </c>
      <c r="N24" s="5">
        <v>0</v>
      </c>
      <c r="O24"/>
      <c r="P24"/>
    </row>
    <row r="25" spans="2:16" ht="12" customHeight="1" x14ac:dyDescent="0.15">
      <c r="B25" s="257" t="s">
        <v>8</v>
      </c>
      <c r="C25" s="210"/>
      <c r="D25" s="5">
        <v>44</v>
      </c>
      <c r="E25" s="5">
        <v>22</v>
      </c>
      <c r="F25" s="5">
        <v>11</v>
      </c>
      <c r="G25" s="5">
        <v>1</v>
      </c>
      <c r="H25" s="5">
        <v>4</v>
      </c>
      <c r="I25" s="5">
        <v>1</v>
      </c>
      <c r="J25" s="5">
        <v>0</v>
      </c>
      <c r="K25" s="5">
        <v>0</v>
      </c>
      <c r="L25" s="5">
        <v>0</v>
      </c>
      <c r="M25" s="5">
        <v>5</v>
      </c>
      <c r="N25" s="5">
        <v>0</v>
      </c>
      <c r="O25"/>
      <c r="P25"/>
    </row>
    <row r="26" spans="2:16" ht="12" customHeight="1" x14ac:dyDescent="0.15">
      <c r="B26" s="257" t="s">
        <v>9</v>
      </c>
      <c r="C26" s="210"/>
      <c r="D26" s="5">
        <v>84</v>
      </c>
      <c r="E26" s="5">
        <v>44</v>
      </c>
      <c r="F26" s="5">
        <v>22</v>
      </c>
      <c r="G26" s="5">
        <v>3</v>
      </c>
      <c r="H26" s="5">
        <v>5</v>
      </c>
      <c r="I26" s="5">
        <v>2</v>
      </c>
      <c r="J26" s="5">
        <v>0</v>
      </c>
      <c r="K26" s="5">
        <v>0</v>
      </c>
      <c r="L26" s="5">
        <v>0</v>
      </c>
      <c r="M26" s="5">
        <v>8</v>
      </c>
      <c r="N26" s="5">
        <v>0</v>
      </c>
      <c r="O26"/>
      <c r="P26"/>
    </row>
    <row r="27" spans="2:16" ht="12" customHeight="1" x14ac:dyDescent="0.15">
      <c r="B27" s="257" t="s">
        <v>10</v>
      </c>
      <c r="C27" s="210"/>
      <c r="D27" s="5">
        <v>102</v>
      </c>
      <c r="E27" s="5">
        <v>60</v>
      </c>
      <c r="F27" s="5">
        <v>14</v>
      </c>
      <c r="G27" s="5">
        <v>1</v>
      </c>
      <c r="H27" s="5">
        <v>8</v>
      </c>
      <c r="I27" s="5">
        <v>2</v>
      </c>
      <c r="J27" s="5">
        <v>0</v>
      </c>
      <c r="K27" s="5">
        <v>1</v>
      </c>
      <c r="L27" s="5">
        <v>0</v>
      </c>
      <c r="M27" s="5">
        <v>16</v>
      </c>
      <c r="N27" s="5">
        <v>0</v>
      </c>
      <c r="O27"/>
      <c r="P27"/>
    </row>
    <row r="28" spans="2:16" ht="12" customHeight="1" x14ac:dyDescent="0.15">
      <c r="B28" s="257" t="s">
        <v>11</v>
      </c>
      <c r="C28" s="210"/>
      <c r="D28" s="5">
        <v>63</v>
      </c>
      <c r="E28" s="5">
        <v>36</v>
      </c>
      <c r="F28" s="5">
        <v>12</v>
      </c>
      <c r="G28" s="5">
        <v>2</v>
      </c>
      <c r="H28" s="5">
        <v>6</v>
      </c>
      <c r="I28" s="5">
        <v>5</v>
      </c>
      <c r="J28" s="5">
        <v>0</v>
      </c>
      <c r="K28" s="5">
        <v>0</v>
      </c>
      <c r="L28" s="5">
        <v>0</v>
      </c>
      <c r="M28" s="5">
        <v>2</v>
      </c>
      <c r="N28" s="5">
        <v>0</v>
      </c>
      <c r="O28"/>
      <c r="P28"/>
    </row>
    <row r="29" spans="2:16" ht="12" customHeight="1" x14ac:dyDescent="0.15">
      <c r="B29" s="257" t="s">
        <v>12</v>
      </c>
      <c r="C29" s="210"/>
      <c r="D29" s="5">
        <v>61</v>
      </c>
      <c r="E29" s="5">
        <v>31</v>
      </c>
      <c r="F29" s="5">
        <v>13</v>
      </c>
      <c r="G29" s="5">
        <v>5</v>
      </c>
      <c r="H29" s="5">
        <v>2</v>
      </c>
      <c r="I29" s="5">
        <v>2</v>
      </c>
      <c r="J29" s="5">
        <v>1</v>
      </c>
      <c r="K29" s="5">
        <v>1</v>
      </c>
      <c r="L29" s="5">
        <v>1</v>
      </c>
      <c r="M29" s="5">
        <v>5</v>
      </c>
      <c r="N29" s="5">
        <v>0</v>
      </c>
      <c r="O29"/>
      <c r="P29"/>
    </row>
    <row r="30" spans="2:16" ht="12" customHeight="1" x14ac:dyDescent="0.15">
      <c r="B30" s="257" t="s">
        <v>13</v>
      </c>
      <c r="C30" s="210"/>
      <c r="D30" s="5">
        <v>152</v>
      </c>
      <c r="E30" s="5">
        <v>49</v>
      </c>
      <c r="F30" s="5">
        <v>42</v>
      </c>
      <c r="G30" s="5">
        <v>12</v>
      </c>
      <c r="H30" s="5">
        <v>16</v>
      </c>
      <c r="I30" s="5">
        <v>7</v>
      </c>
      <c r="J30" s="5">
        <v>9</v>
      </c>
      <c r="K30" s="5">
        <v>2</v>
      </c>
      <c r="L30" s="5">
        <v>1</v>
      </c>
      <c r="M30" s="5">
        <v>14</v>
      </c>
      <c r="N30" s="5">
        <v>0</v>
      </c>
      <c r="O30"/>
      <c r="P30"/>
    </row>
    <row r="31" spans="2:16" ht="12" customHeight="1" x14ac:dyDescent="0.15">
      <c r="B31" s="257" t="s">
        <v>14</v>
      </c>
      <c r="C31" s="210"/>
      <c r="D31" s="5">
        <v>128</v>
      </c>
      <c r="E31" s="5">
        <v>59</v>
      </c>
      <c r="F31" s="5">
        <v>22</v>
      </c>
      <c r="G31" s="5">
        <v>8</v>
      </c>
      <c r="H31" s="5">
        <v>12</v>
      </c>
      <c r="I31" s="5">
        <v>3</v>
      </c>
      <c r="J31" s="5">
        <v>2</v>
      </c>
      <c r="K31" s="5">
        <v>3</v>
      </c>
      <c r="L31" s="5">
        <v>1</v>
      </c>
      <c r="M31" s="5">
        <v>18</v>
      </c>
      <c r="N31" s="5">
        <v>0</v>
      </c>
      <c r="O31"/>
      <c r="P31"/>
    </row>
    <row r="32" spans="2:16" ht="12" customHeight="1" x14ac:dyDescent="0.15">
      <c r="B32" s="257" t="s">
        <v>15</v>
      </c>
      <c r="C32" s="210"/>
      <c r="D32" s="5">
        <v>126</v>
      </c>
      <c r="E32" s="5">
        <v>44</v>
      </c>
      <c r="F32" s="5">
        <v>48</v>
      </c>
      <c r="G32" s="5">
        <v>4</v>
      </c>
      <c r="H32" s="5">
        <v>6</v>
      </c>
      <c r="I32" s="5">
        <v>2</v>
      </c>
      <c r="J32" s="5">
        <v>5</v>
      </c>
      <c r="K32" s="5">
        <v>0</v>
      </c>
      <c r="L32" s="5">
        <v>1</v>
      </c>
      <c r="M32" s="5">
        <v>16</v>
      </c>
      <c r="N32" s="5">
        <v>0</v>
      </c>
      <c r="O32"/>
      <c r="P32"/>
    </row>
    <row r="33" spans="2:16" ht="12" customHeight="1" x14ac:dyDescent="0.15">
      <c r="B33" s="257" t="s">
        <v>16</v>
      </c>
      <c r="C33" s="210"/>
      <c r="D33" s="5">
        <v>248</v>
      </c>
      <c r="E33" s="5">
        <v>119</v>
      </c>
      <c r="F33" s="5">
        <v>70</v>
      </c>
      <c r="G33" s="5">
        <v>18</v>
      </c>
      <c r="H33" s="5">
        <v>5</v>
      </c>
      <c r="I33" s="5">
        <v>8</v>
      </c>
      <c r="J33" s="5">
        <v>2</v>
      </c>
      <c r="K33" s="5">
        <v>3</v>
      </c>
      <c r="L33" s="5">
        <v>0</v>
      </c>
      <c r="M33" s="5">
        <v>23</v>
      </c>
      <c r="N33" s="5">
        <v>0</v>
      </c>
      <c r="O33"/>
      <c r="P33"/>
    </row>
    <row r="34" spans="2:16" ht="12" customHeight="1" x14ac:dyDescent="0.15">
      <c r="B34" s="257" t="s">
        <v>17</v>
      </c>
      <c r="C34" s="210"/>
      <c r="D34" s="5">
        <v>204</v>
      </c>
      <c r="E34" s="5">
        <v>114</v>
      </c>
      <c r="F34" s="5">
        <v>44</v>
      </c>
      <c r="G34" s="5">
        <v>4</v>
      </c>
      <c r="H34" s="5">
        <v>8</v>
      </c>
      <c r="I34" s="5">
        <v>7</v>
      </c>
      <c r="J34" s="5">
        <v>4</v>
      </c>
      <c r="K34" s="5">
        <v>0</v>
      </c>
      <c r="L34" s="5">
        <v>1</v>
      </c>
      <c r="M34" s="5">
        <v>22</v>
      </c>
      <c r="N34" s="5">
        <v>0</v>
      </c>
      <c r="O34"/>
      <c r="P34"/>
    </row>
    <row r="35" spans="2:16" ht="12" customHeight="1" x14ac:dyDescent="0.15">
      <c r="B35" s="257" t="s">
        <v>18</v>
      </c>
      <c r="C35" s="210"/>
      <c r="D35" s="5">
        <v>252</v>
      </c>
      <c r="E35" s="5">
        <v>127</v>
      </c>
      <c r="F35" s="5">
        <v>78</v>
      </c>
      <c r="G35" s="5">
        <v>5</v>
      </c>
      <c r="H35" s="5">
        <v>5</v>
      </c>
      <c r="I35" s="5">
        <v>6</v>
      </c>
      <c r="J35" s="5">
        <v>4</v>
      </c>
      <c r="K35" s="5">
        <v>2</v>
      </c>
      <c r="L35" s="5">
        <v>2</v>
      </c>
      <c r="M35" s="5">
        <v>23</v>
      </c>
      <c r="N35" s="5">
        <v>0</v>
      </c>
      <c r="O35"/>
      <c r="P35"/>
    </row>
    <row r="36" spans="2:16" ht="12" customHeight="1" x14ac:dyDescent="0.15">
      <c r="B36" s="257" t="s">
        <v>19</v>
      </c>
      <c r="C36" s="210"/>
      <c r="D36" s="5">
        <v>198</v>
      </c>
      <c r="E36" s="5">
        <v>95</v>
      </c>
      <c r="F36" s="5">
        <v>62</v>
      </c>
      <c r="G36" s="5">
        <v>3</v>
      </c>
      <c r="H36" s="5">
        <v>5</v>
      </c>
      <c r="I36" s="5">
        <v>3</v>
      </c>
      <c r="J36" s="5">
        <v>5</v>
      </c>
      <c r="K36" s="5">
        <v>2</v>
      </c>
      <c r="L36" s="5">
        <v>1</v>
      </c>
      <c r="M36" s="5">
        <v>22</v>
      </c>
      <c r="N36" s="5">
        <v>0</v>
      </c>
      <c r="O36"/>
      <c r="P36"/>
    </row>
    <row r="37" spans="2:16" ht="12" customHeight="1" x14ac:dyDescent="0.15">
      <c r="B37" s="257" t="s">
        <v>20</v>
      </c>
      <c r="C37" s="210"/>
      <c r="D37" s="5">
        <v>76</v>
      </c>
      <c r="E37" s="5">
        <v>33</v>
      </c>
      <c r="F37" s="5">
        <v>15</v>
      </c>
      <c r="G37" s="5">
        <v>10</v>
      </c>
      <c r="H37" s="5">
        <v>4</v>
      </c>
      <c r="I37" s="5">
        <v>1</v>
      </c>
      <c r="J37" s="5">
        <v>0</v>
      </c>
      <c r="K37" s="5">
        <v>0</v>
      </c>
      <c r="L37" s="5">
        <v>1</v>
      </c>
      <c r="M37" s="5">
        <v>12</v>
      </c>
      <c r="N37" s="5">
        <v>0</v>
      </c>
      <c r="O37"/>
      <c r="P37"/>
    </row>
    <row r="38" spans="2:16" ht="12" customHeight="1" x14ac:dyDescent="0.15">
      <c r="B38" s="257" t="s">
        <v>21</v>
      </c>
      <c r="C38" s="210"/>
      <c r="D38" s="5">
        <v>17</v>
      </c>
      <c r="E38" s="5">
        <v>6</v>
      </c>
      <c r="F38" s="5">
        <v>7</v>
      </c>
      <c r="G38" s="5">
        <v>1</v>
      </c>
      <c r="H38" s="5">
        <v>0</v>
      </c>
      <c r="I38" s="5">
        <v>0</v>
      </c>
      <c r="J38" s="5">
        <v>1</v>
      </c>
      <c r="K38" s="5">
        <v>0</v>
      </c>
      <c r="L38" s="5">
        <v>0</v>
      </c>
      <c r="M38" s="5">
        <v>2</v>
      </c>
      <c r="N38" s="5">
        <v>0</v>
      </c>
      <c r="O38"/>
      <c r="P38"/>
    </row>
    <row r="39" spans="2:16" ht="12" customHeight="1" x14ac:dyDescent="0.15">
      <c r="B39" s="257" t="s">
        <v>22</v>
      </c>
      <c r="C39" s="210"/>
      <c r="D39" s="5">
        <v>26</v>
      </c>
      <c r="E39" s="5">
        <v>6</v>
      </c>
      <c r="F39" s="5">
        <v>5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14</v>
      </c>
      <c r="N39" s="5">
        <v>0</v>
      </c>
      <c r="O39"/>
      <c r="P39"/>
    </row>
    <row r="40" spans="2:16" ht="12" customHeight="1" x14ac:dyDescent="0.15">
      <c r="B40" s="257" t="s">
        <v>23</v>
      </c>
      <c r="C40" s="210"/>
      <c r="D40" s="5">
        <v>15</v>
      </c>
      <c r="E40" s="5">
        <v>5</v>
      </c>
      <c r="F40" s="5">
        <v>4</v>
      </c>
      <c r="G40" s="5">
        <v>2</v>
      </c>
      <c r="H40" s="5">
        <v>1</v>
      </c>
      <c r="I40" s="5">
        <v>1</v>
      </c>
      <c r="J40" s="5">
        <v>0</v>
      </c>
      <c r="K40" s="5">
        <v>0</v>
      </c>
      <c r="L40" s="5">
        <v>0</v>
      </c>
      <c r="M40" s="5">
        <v>2</v>
      </c>
      <c r="N40" s="5">
        <v>0</v>
      </c>
      <c r="O40"/>
      <c r="P40"/>
    </row>
    <row r="41" spans="2:16" ht="12" customHeight="1" x14ac:dyDescent="0.15">
      <c r="B41" s="257" t="s">
        <v>24</v>
      </c>
      <c r="C41" s="210"/>
      <c r="D41" s="5">
        <v>72</v>
      </c>
      <c r="E41" s="5">
        <v>17</v>
      </c>
      <c r="F41" s="5">
        <v>27</v>
      </c>
      <c r="G41" s="5">
        <v>1</v>
      </c>
      <c r="H41" s="5">
        <v>5</v>
      </c>
      <c r="I41" s="5">
        <v>11</v>
      </c>
      <c r="J41" s="5">
        <v>0</v>
      </c>
      <c r="K41" s="5">
        <v>0</v>
      </c>
      <c r="L41" s="5">
        <v>2</v>
      </c>
      <c r="M41" s="5">
        <v>9</v>
      </c>
      <c r="N41" s="5">
        <v>0</v>
      </c>
      <c r="O41"/>
      <c r="P41"/>
    </row>
    <row r="42" spans="2:16" ht="12" customHeight="1" x14ac:dyDescent="0.15">
      <c r="B42" s="257" t="s">
        <v>25</v>
      </c>
      <c r="C42" s="210"/>
      <c r="D42" s="5">
        <v>94</v>
      </c>
      <c r="E42" s="5">
        <v>28</v>
      </c>
      <c r="F42" s="5">
        <v>18</v>
      </c>
      <c r="G42" s="5">
        <v>2</v>
      </c>
      <c r="H42" s="5">
        <v>6</v>
      </c>
      <c r="I42" s="5">
        <v>9</v>
      </c>
      <c r="J42" s="5">
        <v>2</v>
      </c>
      <c r="K42" s="5">
        <v>0</v>
      </c>
      <c r="L42" s="5">
        <v>3</v>
      </c>
      <c r="M42" s="5">
        <v>26</v>
      </c>
      <c r="N42" s="5">
        <v>0</v>
      </c>
      <c r="O42"/>
      <c r="P42"/>
    </row>
    <row r="43" spans="2:16" ht="12" customHeight="1" x14ac:dyDescent="0.15">
      <c r="B43" s="257" t="s">
        <v>26</v>
      </c>
      <c r="C43" s="210"/>
      <c r="D43" s="5">
        <v>79</v>
      </c>
      <c r="E43" s="5">
        <v>32</v>
      </c>
      <c r="F43" s="5">
        <v>29</v>
      </c>
      <c r="G43" s="5">
        <v>2</v>
      </c>
      <c r="H43" s="5">
        <v>4</v>
      </c>
      <c r="I43" s="5">
        <v>3</v>
      </c>
      <c r="J43" s="5">
        <v>1</v>
      </c>
      <c r="K43" s="5">
        <v>0</v>
      </c>
      <c r="L43" s="5">
        <v>3</v>
      </c>
      <c r="M43" s="5">
        <v>5</v>
      </c>
      <c r="N43" s="5">
        <v>0</v>
      </c>
      <c r="O43"/>
      <c r="P43"/>
    </row>
    <row r="44" spans="2:16" ht="12" customHeight="1" x14ac:dyDescent="0.15">
      <c r="B44" s="257" t="s">
        <v>27</v>
      </c>
      <c r="C44" s="210"/>
      <c r="D44" s="5">
        <v>99</v>
      </c>
      <c r="E44" s="5">
        <v>49</v>
      </c>
      <c r="F44" s="5">
        <v>31</v>
      </c>
      <c r="G44" s="5">
        <v>4</v>
      </c>
      <c r="H44" s="5">
        <v>4</v>
      </c>
      <c r="I44" s="5">
        <v>1</v>
      </c>
      <c r="J44" s="5">
        <v>2</v>
      </c>
      <c r="K44" s="5">
        <v>0</v>
      </c>
      <c r="L44" s="5">
        <v>1</v>
      </c>
      <c r="M44" s="5">
        <v>7</v>
      </c>
      <c r="N44" s="5">
        <v>0</v>
      </c>
      <c r="O44"/>
      <c r="P44"/>
    </row>
    <row r="45" spans="2:16" ht="12" customHeight="1" x14ac:dyDescent="0.15">
      <c r="B45" s="257" t="s">
        <v>28</v>
      </c>
      <c r="C45" s="210"/>
      <c r="D45" s="5">
        <v>244</v>
      </c>
      <c r="E45" s="5">
        <v>92</v>
      </c>
      <c r="F45" s="5">
        <v>85</v>
      </c>
      <c r="G45" s="5">
        <v>13</v>
      </c>
      <c r="H45" s="5">
        <v>9</v>
      </c>
      <c r="I45" s="5">
        <v>2</v>
      </c>
      <c r="J45" s="5">
        <v>7</v>
      </c>
      <c r="K45" s="5">
        <v>1</v>
      </c>
      <c r="L45" s="5">
        <v>2</v>
      </c>
      <c r="M45" s="5">
        <v>33</v>
      </c>
      <c r="N45" s="5">
        <v>0</v>
      </c>
      <c r="O45"/>
      <c r="P45"/>
    </row>
    <row r="46" spans="2:16" ht="12" customHeight="1" x14ac:dyDescent="0.15">
      <c r="B46" s="257" t="s">
        <v>29</v>
      </c>
      <c r="C46" s="210"/>
      <c r="D46" s="5">
        <v>57</v>
      </c>
      <c r="E46" s="5">
        <v>15</v>
      </c>
      <c r="F46" s="5">
        <v>20</v>
      </c>
      <c r="G46" s="5">
        <v>2</v>
      </c>
      <c r="H46" s="5">
        <v>7</v>
      </c>
      <c r="I46" s="5">
        <v>2</v>
      </c>
      <c r="J46" s="5">
        <v>1</v>
      </c>
      <c r="K46" s="5">
        <v>1</v>
      </c>
      <c r="L46" s="5">
        <v>1</v>
      </c>
      <c r="M46" s="5">
        <v>8</v>
      </c>
      <c r="N46" s="5">
        <v>0</v>
      </c>
      <c r="O46"/>
      <c r="P46"/>
    </row>
    <row r="47" spans="2:16" ht="12" customHeight="1" x14ac:dyDescent="0.15">
      <c r="B47" s="257" t="s">
        <v>30</v>
      </c>
      <c r="C47" s="210"/>
      <c r="D47" s="5">
        <v>57</v>
      </c>
      <c r="E47" s="5">
        <v>21</v>
      </c>
      <c r="F47" s="5">
        <v>13</v>
      </c>
      <c r="G47" s="5">
        <v>5</v>
      </c>
      <c r="H47" s="5">
        <v>5</v>
      </c>
      <c r="I47" s="5">
        <v>0</v>
      </c>
      <c r="J47" s="5">
        <v>0</v>
      </c>
      <c r="K47" s="5">
        <v>1</v>
      </c>
      <c r="L47" s="5">
        <v>1</v>
      </c>
      <c r="M47" s="5">
        <v>11</v>
      </c>
      <c r="N47" s="5">
        <v>0</v>
      </c>
      <c r="O47"/>
      <c r="P47"/>
    </row>
    <row r="48" spans="2:16" ht="12" customHeight="1" x14ac:dyDescent="0.15">
      <c r="B48" s="257" t="s">
        <v>31</v>
      </c>
      <c r="C48" s="210"/>
      <c r="D48" s="5">
        <v>57</v>
      </c>
      <c r="E48" s="5">
        <v>29</v>
      </c>
      <c r="F48" s="5">
        <v>15</v>
      </c>
      <c r="G48" s="5">
        <v>0</v>
      </c>
      <c r="H48" s="5">
        <v>3</v>
      </c>
      <c r="I48" s="5">
        <v>1</v>
      </c>
      <c r="J48" s="5">
        <v>0</v>
      </c>
      <c r="K48" s="5">
        <v>0</v>
      </c>
      <c r="L48" s="5">
        <v>0</v>
      </c>
      <c r="M48" s="5">
        <v>9</v>
      </c>
      <c r="N48" s="5">
        <v>0</v>
      </c>
      <c r="O48"/>
      <c r="P48"/>
    </row>
    <row r="49" spans="2:16" ht="12" customHeight="1" x14ac:dyDescent="0.15">
      <c r="B49" s="257" t="s">
        <v>32</v>
      </c>
      <c r="C49" s="210"/>
      <c r="D49" s="5">
        <v>163</v>
      </c>
      <c r="E49" s="5">
        <v>69</v>
      </c>
      <c r="F49" s="5">
        <v>50</v>
      </c>
      <c r="G49" s="5">
        <v>5</v>
      </c>
      <c r="H49" s="5">
        <v>9</v>
      </c>
      <c r="I49" s="5">
        <v>3</v>
      </c>
      <c r="J49" s="5">
        <v>3</v>
      </c>
      <c r="K49" s="5">
        <v>0</v>
      </c>
      <c r="L49" s="5">
        <v>0</v>
      </c>
      <c r="M49" s="5">
        <v>24</v>
      </c>
      <c r="N49" s="5">
        <v>0</v>
      </c>
      <c r="O49"/>
      <c r="P49"/>
    </row>
    <row r="50" spans="2:16" ht="12" customHeight="1" x14ac:dyDescent="0.15">
      <c r="B50" s="257" t="s">
        <v>33</v>
      </c>
      <c r="C50" s="210"/>
      <c r="D50" s="5">
        <v>134</v>
      </c>
      <c r="E50" s="5">
        <v>57</v>
      </c>
      <c r="F50" s="5">
        <v>35</v>
      </c>
      <c r="G50" s="5">
        <v>7</v>
      </c>
      <c r="H50" s="5">
        <v>9</v>
      </c>
      <c r="I50" s="5">
        <v>1</v>
      </c>
      <c r="J50" s="5">
        <v>0</v>
      </c>
      <c r="K50" s="5">
        <v>1</v>
      </c>
      <c r="L50" s="5">
        <v>2</v>
      </c>
      <c r="M50" s="5">
        <v>22</v>
      </c>
      <c r="N50" s="5">
        <v>0</v>
      </c>
      <c r="O50"/>
      <c r="P50"/>
    </row>
    <row r="51" spans="2:16" ht="12" customHeight="1" x14ac:dyDescent="0.15">
      <c r="B51" s="257" t="s">
        <v>34</v>
      </c>
      <c r="C51" s="210"/>
      <c r="D51" s="5">
        <v>42</v>
      </c>
      <c r="E51" s="5">
        <v>19</v>
      </c>
      <c r="F51" s="5">
        <v>10</v>
      </c>
      <c r="G51" s="5">
        <v>3</v>
      </c>
      <c r="H51" s="5">
        <v>4</v>
      </c>
      <c r="I51" s="5">
        <v>1</v>
      </c>
      <c r="J51" s="5">
        <v>1</v>
      </c>
      <c r="K51" s="5">
        <v>0</v>
      </c>
      <c r="L51" s="5">
        <v>0</v>
      </c>
      <c r="M51" s="5">
        <v>4</v>
      </c>
      <c r="N51" s="5">
        <v>0</v>
      </c>
      <c r="O51"/>
      <c r="P51"/>
    </row>
    <row r="52" spans="2:16" ht="12" customHeight="1" x14ac:dyDescent="0.15">
      <c r="B52" s="257" t="s">
        <v>35</v>
      </c>
      <c r="C52" s="210"/>
      <c r="D52" s="5">
        <v>32</v>
      </c>
      <c r="E52" s="5">
        <v>16</v>
      </c>
      <c r="F52" s="5">
        <v>7</v>
      </c>
      <c r="G52" s="5">
        <v>4</v>
      </c>
      <c r="H52" s="5">
        <v>1</v>
      </c>
      <c r="I52" s="5">
        <v>1</v>
      </c>
      <c r="J52" s="5">
        <v>0</v>
      </c>
      <c r="K52" s="5">
        <v>1</v>
      </c>
      <c r="L52" s="5">
        <v>0</v>
      </c>
      <c r="M52" s="5">
        <v>2</v>
      </c>
      <c r="N52" s="5">
        <v>0</v>
      </c>
      <c r="O52"/>
      <c r="P52"/>
    </row>
    <row r="53" spans="2:16" ht="12" customHeight="1" x14ac:dyDescent="0.15">
      <c r="B53" s="257" t="s">
        <v>36</v>
      </c>
      <c r="C53" s="210"/>
      <c r="D53" s="5">
        <v>4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2</v>
      </c>
      <c r="N53" s="5">
        <v>0</v>
      </c>
      <c r="O53"/>
      <c r="P53"/>
    </row>
    <row r="54" spans="2:16" ht="12" customHeight="1" x14ac:dyDescent="0.15">
      <c r="B54" s="257" t="s">
        <v>37</v>
      </c>
      <c r="C54" s="210"/>
      <c r="D54" s="5">
        <v>6</v>
      </c>
      <c r="E54" s="5">
        <v>1</v>
      </c>
      <c r="F54" s="5">
        <v>3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0</v>
      </c>
      <c r="O54"/>
      <c r="P54"/>
    </row>
    <row r="55" spans="2:16" ht="12" customHeight="1" x14ac:dyDescent="0.15">
      <c r="B55" s="257" t="s">
        <v>38</v>
      </c>
      <c r="C55" s="210"/>
      <c r="D55" s="5">
        <v>45</v>
      </c>
      <c r="E55" s="5">
        <v>24</v>
      </c>
      <c r="F55" s="5">
        <v>10</v>
      </c>
      <c r="G55" s="5">
        <v>2</v>
      </c>
      <c r="H55" s="5">
        <v>3</v>
      </c>
      <c r="I55" s="5">
        <v>1</v>
      </c>
      <c r="J55" s="5">
        <v>0</v>
      </c>
      <c r="K55" s="5">
        <v>0</v>
      </c>
      <c r="L55" s="5">
        <v>0</v>
      </c>
      <c r="M55" s="5">
        <v>5</v>
      </c>
      <c r="N55" s="5">
        <v>0</v>
      </c>
      <c r="O55"/>
      <c r="P55"/>
    </row>
    <row r="56" spans="2:16" ht="12" customHeight="1" x14ac:dyDescent="0.15">
      <c r="B56" s="257" t="s">
        <v>39</v>
      </c>
      <c r="C56" s="210"/>
      <c r="D56" s="5">
        <v>61</v>
      </c>
      <c r="E56" s="5">
        <v>27</v>
      </c>
      <c r="F56" s="5">
        <v>21</v>
      </c>
      <c r="G56" s="5">
        <v>1</v>
      </c>
      <c r="H56" s="5">
        <v>4</v>
      </c>
      <c r="I56" s="5">
        <v>4</v>
      </c>
      <c r="J56" s="5">
        <v>1</v>
      </c>
      <c r="K56" s="5">
        <v>0</v>
      </c>
      <c r="L56" s="5">
        <v>0</v>
      </c>
      <c r="M56" s="5">
        <v>3</v>
      </c>
      <c r="N56" s="5">
        <v>0</v>
      </c>
      <c r="O56"/>
      <c r="P56"/>
    </row>
    <row r="57" spans="2:16" ht="12" customHeight="1" x14ac:dyDescent="0.15">
      <c r="B57" s="257" t="s">
        <v>40</v>
      </c>
      <c r="C57" s="210"/>
      <c r="D57" s="5">
        <v>34</v>
      </c>
      <c r="E57" s="5">
        <v>17</v>
      </c>
      <c r="F57" s="5">
        <v>7</v>
      </c>
      <c r="G57" s="5">
        <v>3</v>
      </c>
      <c r="H57" s="5">
        <v>2</v>
      </c>
      <c r="I57" s="5">
        <v>1</v>
      </c>
      <c r="J57" s="5">
        <v>0</v>
      </c>
      <c r="K57" s="5">
        <v>0</v>
      </c>
      <c r="L57" s="5">
        <v>2</v>
      </c>
      <c r="M57" s="5">
        <v>2</v>
      </c>
      <c r="N57" s="5">
        <v>0</v>
      </c>
      <c r="O57"/>
      <c r="P57"/>
    </row>
    <row r="58" spans="2:16" ht="12" customHeight="1" x14ac:dyDescent="0.15">
      <c r="B58" s="257" t="s">
        <v>41</v>
      </c>
      <c r="C58" s="210"/>
      <c r="D58" s="5">
        <v>6</v>
      </c>
      <c r="E58" s="5">
        <v>1</v>
      </c>
      <c r="F58" s="5">
        <v>3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2</v>
      </c>
      <c r="N58" s="5">
        <v>0</v>
      </c>
      <c r="O58"/>
      <c r="P58"/>
    </row>
    <row r="59" spans="2:16" ht="12" customHeight="1" x14ac:dyDescent="0.15">
      <c r="B59" s="257" t="s">
        <v>42</v>
      </c>
      <c r="C59" s="210"/>
      <c r="D59" s="5">
        <v>12</v>
      </c>
      <c r="E59" s="5">
        <v>7</v>
      </c>
      <c r="F59" s="5">
        <v>2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2</v>
      </c>
      <c r="N59" s="5">
        <v>0</v>
      </c>
      <c r="O59"/>
      <c r="P59"/>
    </row>
    <row r="60" spans="2:16" ht="12" customHeight="1" x14ac:dyDescent="0.15">
      <c r="B60" s="257" t="s">
        <v>43</v>
      </c>
      <c r="C60" s="210"/>
      <c r="D60" s="5">
        <v>42</v>
      </c>
      <c r="E60" s="5">
        <v>10</v>
      </c>
      <c r="F60" s="5">
        <v>17</v>
      </c>
      <c r="G60" s="5">
        <v>3</v>
      </c>
      <c r="H60" s="5">
        <v>1</v>
      </c>
      <c r="I60" s="5">
        <v>1</v>
      </c>
      <c r="J60" s="5">
        <v>1</v>
      </c>
      <c r="K60" s="5">
        <v>0</v>
      </c>
      <c r="L60" s="5">
        <v>0</v>
      </c>
      <c r="M60" s="5">
        <v>9</v>
      </c>
      <c r="N60" s="5">
        <v>0</v>
      </c>
      <c r="O60"/>
      <c r="P60"/>
    </row>
    <row r="61" spans="2:16" ht="12" customHeight="1" x14ac:dyDescent="0.15">
      <c r="B61" s="257" t="s">
        <v>44</v>
      </c>
      <c r="C61" s="210"/>
      <c r="D61" s="5">
        <v>33</v>
      </c>
      <c r="E61" s="5">
        <v>12</v>
      </c>
      <c r="F61" s="5">
        <v>13</v>
      </c>
      <c r="G61" s="5">
        <v>0</v>
      </c>
      <c r="H61" s="5">
        <v>1</v>
      </c>
      <c r="I61" s="5">
        <v>0</v>
      </c>
      <c r="J61" s="5">
        <v>1</v>
      </c>
      <c r="K61" s="5">
        <v>1</v>
      </c>
      <c r="L61" s="5">
        <v>0</v>
      </c>
      <c r="M61" s="5">
        <v>5</v>
      </c>
      <c r="N61" s="5">
        <v>0</v>
      </c>
      <c r="O61"/>
      <c r="P61"/>
    </row>
    <row r="62" spans="2:16" ht="12" customHeight="1" x14ac:dyDescent="0.15">
      <c r="B62" s="257" t="s">
        <v>45</v>
      </c>
      <c r="C62" s="210"/>
      <c r="D62" s="5">
        <v>176</v>
      </c>
      <c r="E62" s="5">
        <v>81</v>
      </c>
      <c r="F62" s="5">
        <v>55</v>
      </c>
      <c r="G62" s="5">
        <v>8</v>
      </c>
      <c r="H62" s="5">
        <v>5</v>
      </c>
      <c r="I62" s="5">
        <v>3</v>
      </c>
      <c r="J62" s="5">
        <v>0</v>
      </c>
      <c r="K62" s="5">
        <v>3</v>
      </c>
      <c r="L62" s="5">
        <v>3</v>
      </c>
      <c r="M62" s="5">
        <v>18</v>
      </c>
      <c r="N62" s="5">
        <v>0</v>
      </c>
      <c r="O62"/>
      <c r="P62"/>
    </row>
    <row r="63" spans="2:16" ht="12" customHeight="1" x14ac:dyDescent="0.15">
      <c r="B63" s="257" t="s">
        <v>46</v>
      </c>
      <c r="C63" s="210"/>
      <c r="D63" s="5">
        <v>34</v>
      </c>
      <c r="E63" s="5">
        <v>15</v>
      </c>
      <c r="F63" s="5">
        <v>11</v>
      </c>
      <c r="G63" s="5">
        <v>1</v>
      </c>
      <c r="H63" s="5">
        <v>2</v>
      </c>
      <c r="I63" s="5">
        <v>2</v>
      </c>
      <c r="J63" s="5">
        <v>0</v>
      </c>
      <c r="K63" s="5">
        <v>0</v>
      </c>
      <c r="L63" s="5">
        <v>1</v>
      </c>
      <c r="M63" s="5">
        <v>2</v>
      </c>
      <c r="N63" s="5">
        <v>0</v>
      </c>
      <c r="O63"/>
      <c r="P63"/>
    </row>
    <row r="64" spans="2:16" ht="12" customHeight="1" x14ac:dyDescent="0.15">
      <c r="B64" s="257" t="s">
        <v>47</v>
      </c>
      <c r="C64" s="210"/>
      <c r="D64" s="5">
        <v>30</v>
      </c>
      <c r="E64" s="5">
        <v>11</v>
      </c>
      <c r="F64" s="5">
        <v>15</v>
      </c>
      <c r="G64" s="5">
        <v>2</v>
      </c>
      <c r="H64" s="5">
        <v>0</v>
      </c>
      <c r="I64" s="5">
        <v>1</v>
      </c>
      <c r="J64" s="5">
        <v>0</v>
      </c>
      <c r="K64" s="5">
        <v>0</v>
      </c>
      <c r="L64" s="5">
        <v>0</v>
      </c>
      <c r="M64" s="5">
        <v>1</v>
      </c>
      <c r="N64" s="5">
        <v>0</v>
      </c>
      <c r="O64"/>
      <c r="P64"/>
    </row>
    <row r="65" spans="2:16" ht="12" customHeight="1" x14ac:dyDescent="0.15">
      <c r="B65" s="257" t="s">
        <v>48</v>
      </c>
      <c r="C65" s="210"/>
      <c r="D65" s="5">
        <v>108</v>
      </c>
      <c r="E65" s="5">
        <v>39</v>
      </c>
      <c r="F65" s="5">
        <v>32</v>
      </c>
      <c r="G65" s="5">
        <v>3</v>
      </c>
      <c r="H65" s="5">
        <v>8</v>
      </c>
      <c r="I65" s="5">
        <v>4</v>
      </c>
      <c r="J65" s="5">
        <v>3</v>
      </c>
      <c r="K65" s="5">
        <v>1</v>
      </c>
      <c r="L65" s="5">
        <v>2</v>
      </c>
      <c r="M65" s="5">
        <v>16</v>
      </c>
      <c r="N65" s="5">
        <v>0</v>
      </c>
      <c r="O65"/>
      <c r="P65"/>
    </row>
    <row r="66" spans="2:16" ht="12" customHeight="1" x14ac:dyDescent="0.15">
      <c r="B66" s="257" t="s">
        <v>49</v>
      </c>
      <c r="C66" s="210"/>
      <c r="D66" s="5">
        <v>45</v>
      </c>
      <c r="E66" s="5">
        <v>13</v>
      </c>
      <c r="F66" s="5">
        <v>25</v>
      </c>
      <c r="G66" s="5">
        <v>1</v>
      </c>
      <c r="H66" s="5">
        <v>1</v>
      </c>
      <c r="I66" s="5">
        <v>0</v>
      </c>
      <c r="J66" s="5">
        <v>0</v>
      </c>
      <c r="K66" s="5">
        <v>0</v>
      </c>
      <c r="L66" s="5">
        <v>3</v>
      </c>
      <c r="M66" s="5">
        <v>2</v>
      </c>
      <c r="N66" s="5">
        <v>0</v>
      </c>
      <c r="O66"/>
      <c r="P66"/>
    </row>
    <row r="67" spans="2:16" ht="12" customHeight="1" x14ac:dyDescent="0.15">
      <c r="B67" s="257" t="s">
        <v>50</v>
      </c>
      <c r="C67" s="210"/>
      <c r="D67" s="5">
        <v>51</v>
      </c>
      <c r="E67" s="5">
        <v>20</v>
      </c>
      <c r="F67" s="5">
        <v>17</v>
      </c>
      <c r="G67" s="5">
        <v>1</v>
      </c>
      <c r="H67" s="5">
        <v>2</v>
      </c>
      <c r="I67" s="5">
        <v>1</v>
      </c>
      <c r="J67" s="5">
        <v>2</v>
      </c>
      <c r="K67" s="5">
        <v>0</v>
      </c>
      <c r="L67" s="5">
        <v>1</v>
      </c>
      <c r="M67" s="5">
        <v>7</v>
      </c>
      <c r="N67" s="5">
        <v>0</v>
      </c>
      <c r="O67"/>
      <c r="P67"/>
    </row>
    <row r="68" spans="2:16" x14ac:dyDescent="0.15">
      <c r="B68" s="257" t="s">
        <v>51</v>
      </c>
      <c r="C68" s="210"/>
      <c r="D68" s="67">
        <v>69</v>
      </c>
      <c r="E68" s="9">
        <v>25</v>
      </c>
      <c r="F68" s="9">
        <v>25</v>
      </c>
      <c r="G68" s="9">
        <v>1</v>
      </c>
      <c r="H68" s="9">
        <v>1</v>
      </c>
      <c r="I68" s="9">
        <v>5</v>
      </c>
      <c r="J68" s="9">
        <v>1</v>
      </c>
      <c r="K68" s="9">
        <v>0</v>
      </c>
      <c r="L68" s="9">
        <v>1</v>
      </c>
      <c r="M68" s="9">
        <v>10</v>
      </c>
      <c r="N68" s="9">
        <v>0</v>
      </c>
      <c r="O68"/>
      <c r="P68"/>
    </row>
    <row r="69" spans="2:16" x14ac:dyDescent="0.15">
      <c r="B69" s="256" t="s">
        <v>353</v>
      </c>
      <c r="C69" s="215"/>
      <c r="D69" s="70">
        <v>24</v>
      </c>
      <c r="E69" s="6">
        <v>6</v>
      </c>
      <c r="F69" s="6">
        <v>11</v>
      </c>
      <c r="G69" s="6">
        <v>1</v>
      </c>
      <c r="H69" s="6">
        <v>0</v>
      </c>
      <c r="I69" s="6">
        <v>1</v>
      </c>
      <c r="J69" s="6">
        <v>3</v>
      </c>
      <c r="K69" s="6">
        <v>0</v>
      </c>
      <c r="L69" s="6">
        <v>0</v>
      </c>
      <c r="M69" s="6">
        <v>2</v>
      </c>
      <c r="N69" s="6">
        <v>0</v>
      </c>
      <c r="O69"/>
      <c r="P69"/>
    </row>
    <row r="71" spans="2:16" x14ac:dyDescent="0.15">
      <c r="D71" s="151">
        <f>D6</f>
        <v>3889</v>
      </c>
    </row>
    <row r="72" spans="2:16" x14ac:dyDescent="0.15">
      <c r="D72" s="151" t="str">
        <f>IF(D71=SUM(D8:D11,D12:D22,D23:D69)/3,"OK","NG")</f>
        <v>OK</v>
      </c>
    </row>
  </sheetData>
  <mergeCells count="74">
    <mergeCell ref="L3:L5"/>
    <mergeCell ref="M3:M5"/>
    <mergeCell ref="N3:N5"/>
    <mergeCell ref="B6:C6"/>
    <mergeCell ref="B7:C7"/>
    <mergeCell ref="H3:H4"/>
    <mergeCell ref="B5:C5"/>
    <mergeCell ref="I3:I5"/>
    <mergeCell ref="J3:J5"/>
    <mergeCell ref="K3:K5"/>
    <mergeCell ref="B3:C4"/>
    <mergeCell ref="D3:D5"/>
    <mergeCell ref="E3:E5"/>
    <mergeCell ref="F3:F5"/>
    <mergeCell ref="G3:G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69</vt:i4>
      </vt:variant>
    </vt:vector>
  </HeadingPairs>
  <TitlesOfParts>
    <vt:vector size="104" baseType="lpstr">
      <vt:lpstr>第１表　地域別都道府県別主要指標</vt:lpstr>
      <vt:lpstr>第１表　地域別都道府県別主要指標 (土地費借入なし)</vt:lpstr>
      <vt:lpstr>第２表　年　　　　齢</vt:lpstr>
      <vt:lpstr>第３表　職　　　　業</vt:lpstr>
      <vt:lpstr>第４表　家　族　数</vt:lpstr>
      <vt:lpstr>第５表　世 帯 の 年 収</vt:lpstr>
      <vt:lpstr>第６表　本 人 の 年 収</vt:lpstr>
      <vt:lpstr>第７表　世帯年収五分位・十分位階級区分</vt:lpstr>
      <vt:lpstr>第８表　住宅の必要理由</vt:lpstr>
      <vt:lpstr>第９表　従前住宅の種類</vt:lpstr>
      <vt:lpstr>第10表　従前住宅の面積</vt:lpstr>
      <vt:lpstr>第11表　住 宅 面 積</vt:lpstr>
      <vt:lpstr>第12表　１人当たり住宅面積</vt:lpstr>
      <vt:lpstr>第13表　建設費</vt:lpstr>
      <vt:lpstr>第13表　建設費 (土地費借入なし)</vt:lpstr>
      <vt:lpstr>第14表　建設費の年収倍率（建設費÷世帯年収）</vt:lpstr>
      <vt:lpstr>第15表　１㎡当たり建設費</vt:lpstr>
      <vt:lpstr>第16表　土 地 取 得 費</vt:lpstr>
      <vt:lpstr>第17表　手持金</vt:lpstr>
      <vt:lpstr>第18表　機構買取・付保金</vt:lpstr>
      <vt:lpstr>第19表　機構買取・付保金の割合（機構買取・付保金÷購入価額）</vt:lpstr>
      <vt:lpstr>第20表　その他からの借入金（合計）</vt:lpstr>
      <vt:lpstr>第21表　その他からの借入金（内訳）</vt:lpstr>
      <vt:lpstr>第22表　１か月当たり予定返済額</vt:lpstr>
      <vt:lpstr>第23表　総返済負担率</vt:lpstr>
      <vt:lpstr>第24表　償還方法・償還期間</vt:lpstr>
      <vt:lpstr>第25表　ボーナス併用償還希望の有無</vt:lpstr>
      <vt:lpstr>第26表　敷地面積</vt:lpstr>
      <vt:lpstr>第26表　敷地面積 (土地費借入なし)</vt:lpstr>
      <vt:lpstr>第27-1表　距離帯×住宅面積</vt:lpstr>
      <vt:lpstr>第27-2表　距離帯×住宅面積（構成比）</vt:lpstr>
      <vt:lpstr>第28-1表　距離帯×建設費</vt:lpstr>
      <vt:lpstr>第28-2表　距離帯×建設費（構成比）</vt:lpstr>
      <vt:lpstr>第29-1表　距離帯×１㎡当たり建設費</vt:lpstr>
      <vt:lpstr>第29-2表　距離帯×１㎡当たり建設費（構成比）</vt:lpstr>
      <vt:lpstr>'第10表　従前住宅の面積'!Print_Area</vt:lpstr>
      <vt:lpstr>'第11表　住 宅 面 積'!Print_Area</vt:lpstr>
      <vt:lpstr>'第12表　１人当たり住宅面積'!Print_Area</vt:lpstr>
      <vt:lpstr>'第13表　建設費'!Print_Area</vt:lpstr>
      <vt:lpstr>'第13表　建設費 (土地費借入なし)'!Print_Area</vt:lpstr>
      <vt:lpstr>'第14表　建設費の年収倍率（建設費÷世帯年収）'!Print_Area</vt:lpstr>
      <vt:lpstr>'第15表　１㎡当たり建設費'!Print_Area</vt:lpstr>
      <vt:lpstr>'第16表　土 地 取 得 費'!Print_Area</vt:lpstr>
      <vt:lpstr>'第17表　手持金'!Print_Area</vt:lpstr>
      <vt:lpstr>'第18表　機構買取・付保金'!Print_Area</vt:lpstr>
      <vt:lpstr>'第19表　機構買取・付保金の割合（機構買取・付保金÷購入価額）'!Print_Area</vt:lpstr>
      <vt:lpstr>'第１表　地域別都道府県別主要指標'!Print_Area</vt:lpstr>
      <vt:lpstr>'第１表　地域別都道府県別主要指標 (土地費借入なし)'!Print_Area</vt:lpstr>
      <vt:lpstr>'第20表　その他からの借入金（合計）'!Print_Area</vt:lpstr>
      <vt:lpstr>'第21表　その他からの借入金（内訳）'!Print_Area</vt:lpstr>
      <vt:lpstr>'第22表　１か月当たり予定返済額'!Print_Area</vt:lpstr>
      <vt:lpstr>'第23表　総返済負担率'!Print_Area</vt:lpstr>
      <vt:lpstr>'第24表　償還方法・償還期間'!Print_Area</vt:lpstr>
      <vt:lpstr>'第25表　ボーナス併用償還希望の有無'!Print_Area</vt:lpstr>
      <vt:lpstr>'第26表　敷地面積'!Print_Area</vt:lpstr>
      <vt:lpstr>'第26表　敷地面積 (土地費借入なし)'!Print_Area</vt:lpstr>
      <vt:lpstr>'第27-1表　距離帯×住宅面積'!Print_Area</vt:lpstr>
      <vt:lpstr>'第27-2表　距離帯×住宅面積（構成比）'!Print_Area</vt:lpstr>
      <vt:lpstr>'第28-1表　距離帯×建設費'!Print_Area</vt:lpstr>
      <vt:lpstr>'第28-2表　距離帯×建設費（構成比）'!Print_Area</vt:lpstr>
      <vt:lpstr>'第29-1表　距離帯×１㎡当たり建設費'!Print_Area</vt:lpstr>
      <vt:lpstr>'第29-2表　距離帯×１㎡当たり建設費（構成比）'!Print_Area</vt:lpstr>
      <vt:lpstr>'第２表　年　　　　齢'!Print_Area</vt:lpstr>
      <vt:lpstr>'第３表　職　　　　業'!Print_Area</vt:lpstr>
      <vt:lpstr>'第４表　家　族　数'!Print_Area</vt:lpstr>
      <vt:lpstr>'第５表　世 帯 の 年 収'!Print_Area</vt:lpstr>
      <vt:lpstr>'第６表　本 人 の 年 収'!Print_Area</vt:lpstr>
      <vt:lpstr>'第７表　世帯年収五分位・十分位階級区分'!Print_Area</vt:lpstr>
      <vt:lpstr>'第８表　住宅の必要理由'!Print_Area</vt:lpstr>
      <vt:lpstr>'第９表　従前住宅の種類'!Print_Area</vt:lpstr>
      <vt:lpstr>'第10表　従前住宅の面積'!Print_Titles</vt:lpstr>
      <vt:lpstr>'第11表　住 宅 面 積'!Print_Titles</vt:lpstr>
      <vt:lpstr>'第13表　建設費'!Print_Titles</vt:lpstr>
      <vt:lpstr>'第13表　建設費 (土地費借入なし)'!Print_Titles</vt:lpstr>
      <vt:lpstr>'第14表　建設費の年収倍率（建設費÷世帯年収）'!Print_Titles</vt:lpstr>
      <vt:lpstr>'第15表　１㎡当たり建設費'!Print_Titles</vt:lpstr>
      <vt:lpstr>'第16表　土 地 取 得 費'!Print_Titles</vt:lpstr>
      <vt:lpstr>'第17表　手持金'!Print_Titles</vt:lpstr>
      <vt:lpstr>'第18表　機構買取・付保金'!Print_Titles</vt:lpstr>
      <vt:lpstr>'第19表　機構買取・付保金の割合（機構買取・付保金÷購入価額）'!Print_Titles</vt:lpstr>
      <vt:lpstr>'第１表　地域別都道府県別主要指標'!Print_Titles</vt:lpstr>
      <vt:lpstr>'第１表　地域別都道府県別主要指標 (土地費借入なし)'!Print_Titles</vt:lpstr>
      <vt:lpstr>'第20表　その他からの借入金（合計）'!Print_Titles</vt:lpstr>
      <vt:lpstr>'第21表　その他からの借入金（内訳）'!Print_Titles</vt:lpstr>
      <vt:lpstr>'第22表　１か月当たり予定返済額'!Print_Titles</vt:lpstr>
      <vt:lpstr>'第23表　総返済負担率'!Print_Titles</vt:lpstr>
      <vt:lpstr>'第24表　償還方法・償還期間'!Print_Titles</vt:lpstr>
      <vt:lpstr>'第25表　ボーナス併用償還希望の有無'!Print_Titles</vt:lpstr>
      <vt:lpstr>'第26表　敷地面積'!Print_Titles</vt:lpstr>
      <vt:lpstr>'第26表　敷地面積 (土地費借入なし)'!Print_Titles</vt:lpstr>
      <vt:lpstr>'第27-1表　距離帯×住宅面積'!Print_Titles</vt:lpstr>
      <vt:lpstr>'第27-2表　距離帯×住宅面積（構成比）'!Print_Titles</vt:lpstr>
      <vt:lpstr>'第28-1表　距離帯×建設費'!Print_Titles</vt:lpstr>
      <vt:lpstr>'第28-2表　距離帯×建設費（構成比）'!Print_Titles</vt:lpstr>
      <vt:lpstr>'第29-1表　距離帯×１㎡当たり建設費'!Print_Titles</vt:lpstr>
      <vt:lpstr>'第29-2表　距離帯×１㎡当たり建設費（構成比）'!Print_Titles</vt:lpstr>
      <vt:lpstr>'第２表　年　　　　齢'!Print_Titles</vt:lpstr>
      <vt:lpstr>'第３表　職　　　　業'!Print_Titles</vt:lpstr>
      <vt:lpstr>'第４表　家　族　数'!Print_Titles</vt:lpstr>
      <vt:lpstr>'第５表　世 帯 の 年 収'!Print_Titles</vt:lpstr>
      <vt:lpstr>'第６表　本 人 の 年 収'!Print_Titles</vt:lpstr>
      <vt:lpstr>'第７表　世帯年収五分位・十分位階級区分'!Print_Titles</vt:lpstr>
      <vt:lpstr>'第８表　住宅の必要理由'!Print_Titles</vt:lpstr>
      <vt:lpstr>'第９表　従前住宅の種類'!Print_Titles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2024-06-03T01:31:13Z</dcterms:created>
  <dcterms:modified xsi:type="dcterms:W3CDTF">2026-06-04T04:09:48Z</dcterms:modified>
</cp:coreProperties>
</file>