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735" yWindow="735" windowWidth="27195" windowHeight="14745" tabRatio="859" firstSheet="25"/>
  </bookViews>
  <sheets>
    <sheet name="第１表　地域別都道府県別主要指標" sheetId="38" r:id="rId1"/>
    <sheet name="第２表　年　　　　齢" sheetId="39" r:id="rId2"/>
    <sheet name="第３表　職　　　　業" sheetId="40" r:id="rId3"/>
    <sheet name="第４表　家　族　数" sheetId="41" r:id="rId4"/>
    <sheet name="第５表　世 帯 の 年 収" sheetId="42" r:id="rId5"/>
    <sheet name="第６表　本 人 の 年 収" sheetId="43" r:id="rId6"/>
    <sheet name="第７表　世帯年収五分位・十分位階級区分" sheetId="44" r:id="rId7"/>
    <sheet name="第８表　住宅の必要理由" sheetId="46" r:id="rId8"/>
    <sheet name="第９表　従前住宅の種類" sheetId="47" r:id="rId9"/>
    <sheet name="第10表　従前住宅の面積" sheetId="48" r:id="rId10"/>
    <sheet name="第11表　住 宅 面 積" sheetId="72" r:id="rId11"/>
    <sheet name="第12表　１人当たり住宅面積" sheetId="49" r:id="rId12"/>
    <sheet name="第13表　購入価額" sheetId="51" r:id="rId13"/>
    <sheet name="第14表　購入価額の年収倍率（購入価額÷世帯年収）" sheetId="52" r:id="rId14"/>
    <sheet name="第15表　１㎡当たり購入価額" sheetId="68" r:id="rId15"/>
    <sheet name="第16表　手持金" sheetId="54" r:id="rId16"/>
    <sheet name="第17表　機構買取・付保金" sheetId="55" r:id="rId17"/>
    <sheet name="第18表　機構買取・付保金の割合（機構買取・付保金÷購入価額）" sheetId="56" r:id="rId18"/>
    <sheet name="第19表　その他からの借入金（合計）" sheetId="57" r:id="rId19"/>
    <sheet name="第20表　その他からの借入金（内訳）" sheetId="58" r:id="rId20"/>
    <sheet name="第21表　１か月当たり予定返済額" sheetId="59" r:id="rId21"/>
    <sheet name="第22表　総返済負担率" sheetId="60" r:id="rId22"/>
    <sheet name="第23表　償還方法・償還期間" sheetId="61" r:id="rId23"/>
    <sheet name="第24表　ボーナス併用償還希望の有無" sheetId="62" r:id="rId24"/>
    <sheet name="第25-1表　距離帯×住宅面積" sheetId="64" r:id="rId25"/>
    <sheet name="第25-2表　距離帯×住宅面積（構成比）" sheetId="65" r:id="rId26"/>
    <sheet name="第26-1表　距離帯×購入価額" sheetId="66" r:id="rId27"/>
    <sheet name="第26-2表　距離帯×購入価額（構成比）" sheetId="67" r:id="rId28"/>
    <sheet name="第27-1表　距離帯×１㎡当たり購入価額" sheetId="70" r:id="rId29"/>
    <sheet name="第27-2表　距離帯×１㎡当たり購入価額（構成比）" sheetId="71" r:id="rId30"/>
  </sheets>
  <definedNames>
    <definedName name="_xlnm.Print_Area" localSheetId="9">'第10表　従前住宅の面積'!$A$1:$AE$69</definedName>
    <definedName name="_xlnm.Print_Area" localSheetId="10">'第11表　住 宅 面 積'!$A$1:$AH$69</definedName>
    <definedName name="_xlnm.Print_Area" localSheetId="11">'第12表　１人当たり住宅面積'!$A$1:$T$71</definedName>
    <definedName name="_xlnm.Print_Area" localSheetId="12">'第13表　購入価額'!$A$1:$BB$69</definedName>
    <definedName name="_xlnm.Print_Area" localSheetId="13">'第14表　購入価額の年収倍率（購入価額÷世帯年収）'!$A$1:$AC$69</definedName>
    <definedName name="_xlnm.Print_Area" localSheetId="14">'第15表　１㎡当たり購入価額'!$A$1:$AY$69</definedName>
    <definedName name="_xlnm.Print_Area" localSheetId="15">'第16表　手持金'!$A$1:$AN$69</definedName>
    <definedName name="_xlnm.Print_Area" localSheetId="16">'第17表　機構買取・付保金'!$A$1:$AU$69</definedName>
    <definedName name="_xlnm.Print_Area" localSheetId="17">'第18表　機構買取・付保金の割合（機構買取・付保金÷購入価額）'!$A$1:$Z$69</definedName>
    <definedName name="_xlnm.Print_Area" localSheetId="18">'第19表　その他からの借入金（合計）'!$A$1:$AM$69</definedName>
    <definedName name="_xlnm.Print_Area" localSheetId="0">'第１表　地域別都道府県別主要指標'!$A$1:$R$70</definedName>
    <definedName name="_xlnm.Print_Area" localSheetId="19">'第20表　その他からの借入金（内訳）'!$A$1:$P$71</definedName>
    <definedName name="_xlnm.Print_Area" localSheetId="20">'第21表　１か月当たり予定返済額'!$A$1:$AJ$69</definedName>
    <definedName name="_xlnm.Print_Area" localSheetId="21">'第22表　総返済負担率'!$A$1:$N$69</definedName>
    <definedName name="_xlnm.Print_Area" localSheetId="22">'第23表　償還方法・償還期間'!$A$1:$X$70</definedName>
    <definedName name="_xlnm.Print_Area" localSheetId="23">'第24表　ボーナス併用償還希望の有無'!$A$1:$G$69</definedName>
    <definedName name="_xlnm.Print_Area" localSheetId="24">'第25-1表　距離帯×住宅面積'!$A$1:$AI$28</definedName>
    <definedName name="_xlnm.Print_Area" localSheetId="25">'第25-2表　距離帯×住宅面積（構成比）'!$A$1:$AJ$28</definedName>
    <definedName name="_xlnm.Print_Area" localSheetId="26">'第26-1表　距離帯×購入価額'!$A$1:$BE$28</definedName>
    <definedName name="_xlnm.Print_Area" localSheetId="27">'第26-2表　距離帯×購入価額（構成比）'!$A$1:$AZ$28</definedName>
    <definedName name="_xlnm.Print_Area" localSheetId="28">'第27-1表　距離帯×１㎡当たり購入価額'!$A$1:$AZ$28</definedName>
    <definedName name="_xlnm.Print_Area" localSheetId="29">'第27-2表　距離帯×１㎡当たり購入価額（構成比）'!$A$1:$BA$28</definedName>
    <definedName name="_xlnm.Print_Area" localSheetId="1">'第２表　年　　　　齢'!$A$1:$Q$69</definedName>
    <definedName name="_xlnm.Print_Area" localSheetId="2">'第３表　職　　　　業'!$A$1:$N$69</definedName>
    <definedName name="_xlnm.Print_Area" localSheetId="3">'第４表　家　族　数'!$A$1:$N$69</definedName>
    <definedName name="_xlnm.Print_Area" localSheetId="4">'第５表　世 帯 の 年 収'!$A$1:$W$69</definedName>
    <definedName name="_xlnm.Print_Area" localSheetId="5">'第６表　本 人 の 年 収'!$A$1:$W$69</definedName>
    <definedName name="_xlnm.Print_Area" localSheetId="6">'第７表　世帯年収五分位・十分位階級区分'!$A$1:$S$69</definedName>
    <definedName name="_xlnm.Print_Area" localSheetId="7">'第８表　住宅の必要理由'!$A$1:$N$69</definedName>
    <definedName name="_xlnm.Print_Area" localSheetId="8">'第９表　従前住宅の種類'!$A$1:$M$69</definedName>
    <definedName name="_xlnm.Print_Titles" localSheetId="9">'第10表　従前住宅の面積'!$B:$C</definedName>
    <definedName name="_xlnm.Print_Titles" localSheetId="10">'第11表　住 宅 面 積'!$B:$C</definedName>
    <definedName name="_xlnm.Print_Titles" localSheetId="12">'第13表　購入価額'!$B:$C</definedName>
    <definedName name="_xlnm.Print_Titles" localSheetId="13">'第14表　購入価額の年収倍率（購入価額÷世帯年収）'!$B:$C</definedName>
    <definedName name="_xlnm.Print_Titles" localSheetId="14">'第15表　１㎡当たり購入価額'!$B:$C</definedName>
    <definedName name="_xlnm.Print_Titles" localSheetId="15">'第16表　手持金'!$B:$C</definedName>
    <definedName name="_xlnm.Print_Titles" localSheetId="16">'第17表　機構買取・付保金'!$B:$C</definedName>
    <definedName name="_xlnm.Print_Titles" localSheetId="17">'第18表　機構買取・付保金の割合（機構買取・付保金÷購入価額）'!$B:$C</definedName>
    <definedName name="_xlnm.Print_Titles" localSheetId="18">'第19表　その他からの借入金（合計）'!$B:$C</definedName>
    <definedName name="_xlnm.Print_Titles" localSheetId="0">'第１表　地域別都道府県別主要指標'!$B:$C</definedName>
    <definedName name="_xlnm.Print_Titles" localSheetId="19">'第20表　その他からの借入金（内訳）'!$B:$C</definedName>
    <definedName name="_xlnm.Print_Titles" localSheetId="20">'第21表　１か月当たり予定返済額'!$B:$C</definedName>
    <definedName name="_xlnm.Print_Titles" localSheetId="21">'第22表　総返済負担率'!$B:$C</definedName>
    <definedName name="_xlnm.Print_Titles" localSheetId="22">'第23表　償還方法・償還期間'!$B:$C</definedName>
    <definedName name="_xlnm.Print_Titles" localSheetId="23">'第24表　ボーナス併用償還希望の有無'!$B:$C</definedName>
    <definedName name="_xlnm.Print_Titles" localSheetId="24">'第25-1表　距離帯×住宅面積'!$B:$D</definedName>
    <definedName name="_xlnm.Print_Titles" localSheetId="25">'第25-2表　距離帯×住宅面積（構成比）'!$B:$D</definedName>
    <definedName name="_xlnm.Print_Titles" localSheetId="26">'第26-1表　距離帯×購入価額'!$B:$D</definedName>
    <definedName name="_xlnm.Print_Titles" localSheetId="27">'第26-2表　距離帯×購入価額（構成比）'!$B:$D</definedName>
    <definedName name="_xlnm.Print_Titles" localSheetId="28">'第27-1表　距離帯×１㎡当たり購入価額'!$B:$D</definedName>
    <definedName name="_xlnm.Print_Titles" localSheetId="29">'第27-2表　距離帯×１㎡当たり購入価額（構成比）'!$B:$D</definedName>
    <definedName name="_xlnm.Print_Titles" localSheetId="1">'第２表　年　　　　齢'!$B:$C</definedName>
    <definedName name="_xlnm.Print_Titles" localSheetId="2">'第３表　職　　　　業'!$B:$C</definedName>
    <definedName name="_xlnm.Print_Titles" localSheetId="3">'第４表　家　族　数'!$B:$C</definedName>
    <definedName name="_xlnm.Print_Titles" localSheetId="4">'第５表　世 帯 の 年 収'!$B:$C</definedName>
    <definedName name="_xlnm.Print_Titles" localSheetId="5">'第６表　本 人 の 年 収'!$B:$C</definedName>
    <definedName name="_xlnm.Print_Titles" localSheetId="6">'第７表　世帯年収五分位・十分位階級区分'!$B:$C</definedName>
    <definedName name="_xlnm.Print_Titles" localSheetId="7">'第８表　住宅の必要理由'!$B:$C</definedName>
    <definedName name="_xlnm.Print_Titles" localSheetId="8">'第９表　従前住宅の種類'!$B:$C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72" l="1"/>
  <c r="D72" i="72" s="1"/>
  <c r="E30" i="70"/>
  <c r="D71" i="68"/>
  <c r="D72" i="68" s="1"/>
  <c r="D71" i="62"/>
  <c r="D72" i="62" s="1"/>
  <c r="D72" i="61"/>
  <c r="D73" i="61" s="1"/>
  <c r="D71" i="60"/>
  <c r="D72" i="60" s="1"/>
  <c r="D71" i="59"/>
  <c r="D72" i="59" s="1"/>
  <c r="D73" i="58"/>
  <c r="D74" i="58" s="1"/>
  <c r="D71" i="57"/>
  <c r="D72" i="57" s="1"/>
  <c r="D71" i="56"/>
  <c r="D72" i="56" s="1"/>
  <c r="D71" i="55"/>
  <c r="D72" i="55" s="1"/>
  <c r="D71" i="54"/>
  <c r="D72" i="54" s="1"/>
  <c r="D71" i="52"/>
  <c r="D72" i="52" s="1"/>
  <c r="D71" i="51"/>
  <c r="D72" i="51" s="1"/>
  <c r="D72" i="49"/>
  <c r="D73" i="49" s="1"/>
  <c r="D71" i="48"/>
  <c r="D72" i="48" s="1"/>
  <c r="D71" i="47"/>
  <c r="D72" i="47" s="1"/>
  <c r="D71" i="46"/>
  <c r="D72" i="46" s="1"/>
  <c r="D71" i="44"/>
  <c r="D72" i="44" s="1"/>
  <c r="D71" i="43"/>
  <c r="D72" i="43" s="1"/>
  <c r="D71" i="42"/>
  <c r="D72" i="42" s="1"/>
  <c r="D71" i="41"/>
  <c r="D72" i="41" s="1"/>
  <c r="D71" i="40"/>
  <c r="D72" i="40" s="1"/>
  <c r="D72" i="38"/>
  <c r="D73" i="38" s="1"/>
  <c r="D71" i="39"/>
  <c r="D72" i="39" s="1"/>
  <c r="E31" i="66"/>
  <c r="E31" i="64"/>
</calcChain>
</file>

<file path=xl/sharedStrings.xml><?xml version="1.0" encoding="utf-8"?>
<sst xmlns="http://schemas.openxmlformats.org/spreadsheetml/2006/main" count="2769" uniqueCount="339">
  <si>
    <t>全国</t>
  </si>
  <si>
    <t>三大都市圏</t>
  </si>
  <si>
    <t>首都圏</t>
  </si>
  <si>
    <t>近畿圏</t>
  </si>
  <si>
    <t>東海圏</t>
  </si>
  <si>
    <t>その他地域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</si>
  <si>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</si>
  <si>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</si>
  <si>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</si>
  <si>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</si>
  <si>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</si>
  <si>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</si>
  <si>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</si>
  <si>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</si>
  <si>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</si>
  <si>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</si>
  <si>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</si>
  <si>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</si>
  <si>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</si>
  <si>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</si>
  <si>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</si>
  <si>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</si>
  <si>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</si>
  <si>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</si>
  <si>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</si>
  <si>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</si>
  <si>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</si>
  <si>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</si>
  <si>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</si>
  <si>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</si>
  <si>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</si>
  <si>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</si>
  <si>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</si>
  <si>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</si>
  <si>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</si>
  <si>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</si>
  <si>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</si>
  <si>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</si>
  <si>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</si>
  <si>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</si>
  <si>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</si>
  <si>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</si>
  <si>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</si>
  <si>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</si>
  <si>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</si>
  <si>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</si>
  <si>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</si>
  <si>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</si>
  <si>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</si>
  <si>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</si>
  <si>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</si>
  <si>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</si>
  <si>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勤務先</t>
  </si>
  <si>
    <t>手持金</t>
    <phoneticPr fontId="3"/>
  </si>
  <si>
    <t>（歳）</t>
  </si>
  <si>
    <t>（万円）</t>
  </si>
  <si>
    <t>（㎡）</t>
  </si>
  <si>
    <t>（千円）</t>
  </si>
  <si>
    <t>（％）</t>
  </si>
  <si>
    <t>親・親戚
・知人</t>
    <phoneticPr fontId="3"/>
  </si>
  <si>
    <t>項目</t>
    <rPh sb="0" eb="2">
      <t>コウモク</t>
    </rPh>
    <phoneticPr fontId="3"/>
  </si>
  <si>
    <t>件数</t>
    <phoneticPr fontId="3"/>
  </si>
  <si>
    <t>年齢</t>
    <phoneticPr fontId="3"/>
  </si>
  <si>
    <t>家族数</t>
    <phoneticPr fontId="3"/>
  </si>
  <si>
    <t>（人）</t>
    <rPh sb="1" eb="2">
      <t>ニン</t>
    </rPh>
    <phoneticPr fontId="3"/>
  </si>
  <si>
    <t>世帯の
年収</t>
    <phoneticPr fontId="3"/>
  </si>
  <si>
    <t>資　金　調　達　の　内　訳　（　万　円　）</t>
    <rPh sb="0" eb="1">
      <t>シ</t>
    </rPh>
    <rPh sb="2" eb="3">
      <t>キン</t>
    </rPh>
    <rPh sb="4" eb="5">
      <t>チョウ</t>
    </rPh>
    <rPh sb="6" eb="7">
      <t>タチ</t>
    </rPh>
    <rPh sb="10" eb="11">
      <t>ウチ</t>
    </rPh>
    <rPh sb="12" eb="13">
      <t>ヤク</t>
    </rPh>
    <rPh sb="16" eb="17">
      <t>ヨロズ</t>
    </rPh>
    <rPh sb="18" eb="19">
      <t>エン</t>
    </rPh>
    <phoneticPr fontId="3"/>
  </si>
  <si>
    <r>
      <t>民 間</t>
    </r>
    <r>
      <rPr>
        <sz val="10"/>
        <rFont val="ＭＳ Ｐゴシック"/>
        <family val="3"/>
        <charset val="128"/>
      </rPr>
      <t>金融</t>
    </r>
    <r>
      <rPr>
        <sz val="10"/>
        <rFont val="ＭＳ Ｐゴシック"/>
        <family val="3"/>
        <charset val="128"/>
      </rPr>
      <t>機</t>
    </r>
    <r>
      <rPr>
        <sz val="10"/>
        <rFont val="ＭＳ Ｐゴシック"/>
        <family val="3"/>
        <charset val="128"/>
      </rPr>
      <t>関</t>
    </r>
    <phoneticPr fontId="3"/>
  </si>
  <si>
    <t>その他
からの
借入金
（合計）</t>
    <rPh sb="2" eb="3">
      <t>タ</t>
    </rPh>
    <phoneticPr fontId="3"/>
  </si>
  <si>
    <t>住宅
面積</t>
    <phoneticPr fontId="3"/>
  </si>
  <si>
    <t>公的機関</t>
    <phoneticPr fontId="3"/>
  </si>
  <si>
    <t>地域・
都道府県</t>
    <rPh sb="0" eb="2">
      <t>チイキ</t>
    </rPh>
    <rPh sb="4" eb="8">
      <t>トドウフケン</t>
    </rPh>
    <phoneticPr fontId="3"/>
  </si>
  <si>
    <t>１か月当たり予定
返済額</t>
    <rPh sb="2" eb="3">
      <t>ゲツ</t>
    </rPh>
    <rPh sb="3" eb="4">
      <t>ア</t>
    </rPh>
    <rPh sb="6" eb="8">
      <t>ヨテイ</t>
    </rPh>
    <phoneticPr fontId="3"/>
  </si>
  <si>
    <t>機構
買取・
付保金</t>
    <rPh sb="0" eb="2">
      <t>キコウ</t>
    </rPh>
    <rPh sb="3" eb="5">
      <t>カイトリ</t>
    </rPh>
    <rPh sb="7" eb="8">
      <t>フ</t>
    </rPh>
    <rPh sb="8" eb="9">
      <t>ホ</t>
    </rPh>
    <rPh sb="9" eb="10">
      <t>キン</t>
    </rPh>
    <phoneticPr fontId="3"/>
  </si>
  <si>
    <t>第２表</t>
    <rPh sb="2" eb="3">
      <t>ヒョウ</t>
    </rPh>
    <phoneticPr fontId="3"/>
  </si>
  <si>
    <t>年　　　　齢</t>
    <phoneticPr fontId="3"/>
  </si>
  <si>
    <t>年 齢</t>
    <rPh sb="0" eb="1">
      <t>トシ</t>
    </rPh>
    <rPh sb="2" eb="3">
      <t>ヨワイ</t>
    </rPh>
    <phoneticPr fontId="3"/>
  </si>
  <si>
    <t>総計</t>
  </si>
  <si>
    <t>65
歳</t>
    <rPh sb="3" eb="4">
      <t>サイ</t>
    </rPh>
    <phoneticPr fontId="3"/>
  </si>
  <si>
    <t>中央値</t>
  </si>
  <si>
    <t>平均</t>
  </si>
  <si>
    <t>標準偏差</t>
  </si>
  <si>
    <t>～</t>
  </si>
  <si>
    <t>24
歳</t>
    <phoneticPr fontId="3"/>
  </si>
  <si>
    <t>（歳）</t>
    <rPh sb="1" eb="2">
      <t>サイ</t>
    </rPh>
    <phoneticPr fontId="3"/>
  </si>
  <si>
    <t>第３表　</t>
    <phoneticPr fontId="3"/>
  </si>
  <si>
    <t>職　　　　業</t>
    <phoneticPr fontId="3"/>
  </si>
  <si>
    <t>職 業</t>
    <rPh sb="0" eb="1">
      <t>ショク</t>
    </rPh>
    <rPh sb="2" eb="3">
      <t>ギョウ</t>
    </rPh>
    <phoneticPr fontId="3"/>
  </si>
  <si>
    <t>自営業</t>
  </si>
  <si>
    <t>公務員</t>
  </si>
  <si>
    <t>農林
漁業主</t>
    <phoneticPr fontId="3"/>
  </si>
  <si>
    <t>会社員</t>
  </si>
  <si>
    <t>短期社員</t>
  </si>
  <si>
    <t>派遣会社の
派遣職員</t>
    <phoneticPr fontId="3"/>
  </si>
  <si>
    <t>パート
アルバイト</t>
    <phoneticPr fontId="3"/>
  </si>
  <si>
    <t>年金
受給者</t>
    <phoneticPr fontId="3"/>
  </si>
  <si>
    <t>その他</t>
  </si>
  <si>
    <t>不明</t>
  </si>
  <si>
    <t>第４表　</t>
    <phoneticPr fontId="3"/>
  </si>
  <si>
    <t>家　族　数</t>
    <phoneticPr fontId="3"/>
  </si>
  <si>
    <t>家 族 数</t>
    <rPh sb="0" eb="1">
      <t>イエ</t>
    </rPh>
    <rPh sb="2" eb="3">
      <t>ゾク</t>
    </rPh>
    <rPh sb="4" eb="5">
      <t>カズ</t>
    </rPh>
    <phoneticPr fontId="3"/>
  </si>
  <si>
    <t>１人</t>
  </si>
  <si>
    <t>２人</t>
  </si>
  <si>
    <t>３人</t>
  </si>
  <si>
    <t>４人</t>
  </si>
  <si>
    <t>５人</t>
  </si>
  <si>
    <t>６人</t>
  </si>
  <si>
    <t>７人～</t>
  </si>
  <si>
    <t>中央値</t>
    <phoneticPr fontId="3"/>
  </si>
  <si>
    <t>平均</t>
    <phoneticPr fontId="3"/>
  </si>
  <si>
    <t>標準偏差</t>
    <phoneticPr fontId="3"/>
  </si>
  <si>
    <t>（人）</t>
  </si>
  <si>
    <t>　</t>
    <phoneticPr fontId="3"/>
  </si>
  <si>
    <t>第５表</t>
  </si>
  <si>
    <t>世 帯 の 年 収</t>
    <phoneticPr fontId="3"/>
  </si>
  <si>
    <t>世帯の年収</t>
    <rPh sb="0" eb="2">
      <t>セタイ</t>
    </rPh>
    <rPh sb="3" eb="5">
      <t>ネンシュウ</t>
    </rPh>
    <phoneticPr fontId="3"/>
  </si>
  <si>
    <t>（千円）</t>
    <rPh sb="1" eb="3">
      <t>センエン</t>
    </rPh>
    <phoneticPr fontId="3"/>
  </si>
  <si>
    <t>第６表</t>
  </si>
  <si>
    <t>本 人 の 年 収</t>
    <phoneticPr fontId="3"/>
  </si>
  <si>
    <t>本人の年収</t>
    <rPh sb="0" eb="2">
      <t>ホンニン</t>
    </rPh>
    <rPh sb="3" eb="5">
      <t>ネンシュウ</t>
    </rPh>
    <phoneticPr fontId="3"/>
  </si>
  <si>
    <t>第７表　</t>
    <phoneticPr fontId="3"/>
  </si>
  <si>
    <t>世帯年収五分位・十分位階級区分</t>
  </si>
  <si>
    <t>世帯年収
階級区分</t>
    <rPh sb="0" eb="2">
      <t>セタイ</t>
    </rPh>
    <rPh sb="2" eb="4">
      <t>ネンシュウ</t>
    </rPh>
    <rPh sb="5" eb="7">
      <t>カイキュウ</t>
    </rPh>
    <rPh sb="7" eb="9">
      <t>クブン</t>
    </rPh>
    <phoneticPr fontId="3"/>
  </si>
  <si>
    <t>総計</t>
    <rPh sb="0" eb="2">
      <t>ソウケイ</t>
    </rPh>
    <phoneticPr fontId="3"/>
  </si>
  <si>
    <t>五　　分　　位</t>
    <rPh sb="0" eb="1">
      <t>５</t>
    </rPh>
    <rPh sb="3" eb="4">
      <t>ブン</t>
    </rPh>
    <rPh sb="6" eb="7">
      <t>イ</t>
    </rPh>
    <phoneticPr fontId="3"/>
  </si>
  <si>
    <t>十　　分　　位</t>
    <rPh sb="0" eb="1">
      <t>ジュウ</t>
    </rPh>
    <rPh sb="3" eb="4">
      <t>ブン</t>
    </rPh>
    <rPh sb="6" eb="7">
      <t>イ</t>
    </rPh>
    <phoneticPr fontId="3"/>
  </si>
  <si>
    <t>第Ⅰ分位</t>
    <rPh sb="0" eb="1">
      <t>ダイ</t>
    </rPh>
    <rPh sb="2" eb="3">
      <t>ブン</t>
    </rPh>
    <rPh sb="3" eb="4">
      <t>グライ</t>
    </rPh>
    <phoneticPr fontId="3"/>
  </si>
  <si>
    <t>第Ⅱ分位</t>
    <rPh sb="0" eb="1">
      <t>ダイ</t>
    </rPh>
    <rPh sb="2" eb="3">
      <t>ブン</t>
    </rPh>
    <rPh sb="3" eb="4">
      <t>グライ</t>
    </rPh>
    <phoneticPr fontId="3"/>
  </si>
  <si>
    <t>第Ⅲ分位</t>
    <rPh sb="0" eb="1">
      <t>ダイ</t>
    </rPh>
    <rPh sb="2" eb="3">
      <t>ブン</t>
    </rPh>
    <rPh sb="3" eb="4">
      <t>グライ</t>
    </rPh>
    <phoneticPr fontId="3"/>
  </si>
  <si>
    <t>第Ⅳ分位</t>
    <rPh sb="0" eb="1">
      <t>ダイ</t>
    </rPh>
    <rPh sb="2" eb="3">
      <t>ブン</t>
    </rPh>
    <rPh sb="3" eb="4">
      <t>グライ</t>
    </rPh>
    <phoneticPr fontId="3"/>
  </si>
  <si>
    <t>第Ⅴ分位</t>
    <rPh sb="0" eb="1">
      <t>ダイ</t>
    </rPh>
    <rPh sb="2" eb="3">
      <t>ブン</t>
    </rPh>
    <rPh sb="3" eb="4">
      <t>グライ</t>
    </rPh>
    <phoneticPr fontId="3"/>
  </si>
  <si>
    <t>第Ⅵ分位</t>
    <rPh sb="0" eb="1">
      <t>ダイ</t>
    </rPh>
    <rPh sb="2" eb="3">
      <t>ブン</t>
    </rPh>
    <rPh sb="3" eb="4">
      <t>グライ</t>
    </rPh>
    <phoneticPr fontId="3"/>
  </si>
  <si>
    <t>第Ⅶ分位</t>
    <rPh sb="0" eb="1">
      <t>ダイ</t>
    </rPh>
    <rPh sb="2" eb="3">
      <t>ブン</t>
    </rPh>
    <rPh sb="3" eb="4">
      <t>グライ</t>
    </rPh>
    <phoneticPr fontId="3"/>
  </si>
  <si>
    <t>第Ⅷ分位</t>
    <rPh sb="0" eb="1">
      <t>ダイ</t>
    </rPh>
    <rPh sb="2" eb="3">
      <t>ブン</t>
    </rPh>
    <rPh sb="3" eb="4">
      <t>グライ</t>
    </rPh>
    <phoneticPr fontId="3"/>
  </si>
  <si>
    <t>第Ⅸ分位</t>
    <rPh sb="0" eb="1">
      <t>ダイ</t>
    </rPh>
    <rPh sb="2" eb="3">
      <t>ブン</t>
    </rPh>
    <rPh sb="3" eb="4">
      <t>グライ</t>
    </rPh>
    <phoneticPr fontId="3"/>
  </si>
  <si>
    <t>第Ⅹ分位</t>
    <rPh sb="0" eb="1">
      <t>ダイ</t>
    </rPh>
    <rPh sb="2" eb="3">
      <t>ブン</t>
    </rPh>
    <rPh sb="3" eb="4">
      <t>グライ</t>
    </rPh>
    <phoneticPr fontId="3"/>
  </si>
  <si>
    <t>標準
偏差</t>
    <phoneticPr fontId="3"/>
  </si>
  <si>
    <t>（㎡）</t>
    <phoneticPr fontId="3"/>
  </si>
  <si>
    <t>第８表</t>
  </si>
  <si>
    <t>住宅の必要理由</t>
    <phoneticPr fontId="3"/>
  </si>
  <si>
    <t>住宅の必要
理由</t>
    <rPh sb="0" eb="2">
      <t>ジュウタク</t>
    </rPh>
    <rPh sb="3" eb="5">
      <t>ヒツヨウ</t>
    </rPh>
    <rPh sb="6" eb="8">
      <t>リユウ</t>
    </rPh>
    <phoneticPr fontId="3"/>
  </si>
  <si>
    <t>住宅が
古い</t>
    <phoneticPr fontId="3"/>
  </si>
  <si>
    <t>住宅が
狭い</t>
    <phoneticPr fontId="3"/>
  </si>
  <si>
    <t>結婚</t>
  </si>
  <si>
    <t>世帯を
分ける</t>
    <phoneticPr fontId="3"/>
  </si>
  <si>
    <t>環境が
悪い</t>
    <phoneticPr fontId="3"/>
  </si>
  <si>
    <t>家賃が
高い</t>
    <phoneticPr fontId="3"/>
  </si>
  <si>
    <t>立退き
要求</t>
    <phoneticPr fontId="3"/>
  </si>
  <si>
    <t>通勤・通学
に不便</t>
    <phoneticPr fontId="3"/>
  </si>
  <si>
    <t>（結婚を
除く）</t>
    <phoneticPr fontId="3"/>
  </si>
  <si>
    <t>第９表</t>
  </si>
  <si>
    <t>従前住宅の種類</t>
    <phoneticPr fontId="3"/>
  </si>
  <si>
    <t>従前住宅の
種類</t>
    <rPh sb="0" eb="2">
      <t>ジュウゼン</t>
    </rPh>
    <rPh sb="2" eb="4">
      <t>ジュウタク</t>
    </rPh>
    <rPh sb="6" eb="8">
      <t>シュルイ</t>
    </rPh>
    <phoneticPr fontId="3"/>
  </si>
  <si>
    <t>親族の家に居住</t>
  </si>
  <si>
    <t>持家</t>
  </si>
  <si>
    <t>公営住宅</t>
  </si>
  <si>
    <t>公団・公社等賃貸
住宅</t>
    <phoneticPr fontId="3"/>
  </si>
  <si>
    <t>民間木造アパート</t>
  </si>
  <si>
    <t>民間借家</t>
    <phoneticPr fontId="3"/>
  </si>
  <si>
    <t>借間・下宿</t>
    <phoneticPr fontId="3"/>
  </si>
  <si>
    <t>社宅・官舎</t>
  </si>
  <si>
    <t>（民間木造
アパートを除く）</t>
    <phoneticPr fontId="3"/>
  </si>
  <si>
    <t>第10表</t>
  </si>
  <si>
    <t>従前住宅の面積</t>
    <phoneticPr fontId="3"/>
  </si>
  <si>
    <t>従前住宅の
面積</t>
    <rPh sb="0" eb="2">
      <t>ジュウゼン</t>
    </rPh>
    <rPh sb="2" eb="4">
      <t>ジュウタク</t>
    </rPh>
    <rPh sb="6" eb="8">
      <t>メンセキ</t>
    </rPh>
    <phoneticPr fontId="3"/>
  </si>
  <si>
    <t>（㎡）</t>
    <phoneticPr fontId="3"/>
  </si>
  <si>
    <t>第12表</t>
    <phoneticPr fontId="3"/>
  </si>
  <si>
    <t>１人当たり住宅面積</t>
    <phoneticPr fontId="3"/>
  </si>
  <si>
    <t>１人当たり
住宅面積</t>
    <rPh sb="1" eb="2">
      <t>ニン</t>
    </rPh>
    <rPh sb="2" eb="3">
      <t>ア</t>
    </rPh>
    <rPh sb="6" eb="8">
      <t>ジュウタク</t>
    </rPh>
    <rPh sb="8" eb="10">
      <t>メンセキ</t>
    </rPh>
    <phoneticPr fontId="3"/>
  </si>
  <si>
    <t>標準
偏差</t>
    <phoneticPr fontId="3"/>
  </si>
  <si>
    <t>（㎡）</t>
    <phoneticPr fontId="3"/>
  </si>
  <si>
    <t>（万円）</t>
    <rPh sb="1" eb="3">
      <t>マンエン</t>
    </rPh>
    <phoneticPr fontId="3"/>
  </si>
  <si>
    <t>第15表　</t>
    <phoneticPr fontId="3"/>
  </si>
  <si>
    <t>11.0
倍</t>
    <rPh sb="5" eb="6">
      <t>バイ</t>
    </rPh>
    <phoneticPr fontId="3"/>
  </si>
  <si>
    <t>0.9
倍</t>
    <rPh sb="4" eb="5">
      <t>バイ</t>
    </rPh>
    <phoneticPr fontId="3"/>
  </si>
  <si>
    <t>（倍）</t>
    <rPh sb="1" eb="2">
      <t>バイ</t>
    </rPh>
    <phoneticPr fontId="3"/>
  </si>
  <si>
    <t>第16表　</t>
    <phoneticPr fontId="3"/>
  </si>
  <si>
    <t>手  持  金</t>
  </si>
  <si>
    <t>手 持 金</t>
    <rPh sb="0" eb="1">
      <t>テ</t>
    </rPh>
    <rPh sb="2" eb="3">
      <t>モチ</t>
    </rPh>
    <rPh sb="4" eb="5">
      <t>カネ</t>
    </rPh>
    <phoneticPr fontId="3"/>
  </si>
  <si>
    <t>なし</t>
    <phoneticPr fontId="3"/>
  </si>
  <si>
    <t>平均（万円）</t>
    <rPh sb="3" eb="5">
      <t>マンエン</t>
    </rPh>
    <phoneticPr fontId="3"/>
  </si>
  <si>
    <t>全体</t>
    <rPh sb="0" eb="2">
      <t>ゼンタイ</t>
    </rPh>
    <phoneticPr fontId="3"/>
  </si>
  <si>
    <t>該当者
のみ</t>
    <phoneticPr fontId="3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</si>
  <si>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フ</t>
    </rPh>
    <rPh sb="11" eb="12">
      <t>ホ</t>
    </rPh>
    <rPh sb="13" eb="14">
      <t>キン</t>
    </rPh>
    <phoneticPr fontId="3"/>
  </si>
  <si>
    <t>機構買取・
付保金</t>
    <rPh sb="0" eb="2">
      <t>キコウ</t>
    </rPh>
    <rPh sb="2" eb="4">
      <t>カイトリ</t>
    </rPh>
    <rPh sb="6" eb="7">
      <t>フ</t>
    </rPh>
    <rPh sb="7" eb="8">
      <t>ホ</t>
    </rPh>
    <rPh sb="8" eb="9">
      <t>キン</t>
    </rPh>
    <phoneticPr fontId="3"/>
  </si>
  <si>
    <t>機構買取金等
の割合</t>
    <rPh sb="0" eb="2">
      <t>キコウ</t>
    </rPh>
    <rPh sb="2" eb="3">
      <t>バイ</t>
    </rPh>
    <rPh sb="3" eb="4">
      <t>トリ</t>
    </rPh>
    <rPh sb="4" eb="5">
      <t>カネ</t>
    </rPh>
    <rPh sb="5" eb="6">
      <t>トウ</t>
    </rPh>
    <rPh sb="8" eb="10">
      <t>ワリアイ</t>
    </rPh>
    <phoneticPr fontId="3"/>
  </si>
  <si>
    <t>（％）</t>
    <phoneticPr fontId="3"/>
  </si>
  <si>
    <t>その他からの借入金（合計）</t>
    <phoneticPr fontId="3"/>
  </si>
  <si>
    <t>その他からの
借入金
(合計）</t>
    <rPh sb="2" eb="3">
      <t>タ</t>
    </rPh>
    <rPh sb="7" eb="9">
      <t>カリイレ</t>
    </rPh>
    <rPh sb="9" eb="10">
      <t>キン</t>
    </rPh>
    <rPh sb="12" eb="14">
      <t>ゴウケイ</t>
    </rPh>
    <phoneticPr fontId="3"/>
  </si>
  <si>
    <t>平均（万円）</t>
    <rPh sb="0" eb="2">
      <t>ヘイキン</t>
    </rPh>
    <rPh sb="3" eb="5">
      <t>マンエン</t>
    </rPh>
    <phoneticPr fontId="3"/>
  </si>
  <si>
    <t>標準偏差
該当者
のみ</t>
    <rPh sb="5" eb="8">
      <t>ガイトウシャ</t>
    </rPh>
    <phoneticPr fontId="3"/>
  </si>
  <si>
    <t>該当者
のみ</t>
    <rPh sb="0" eb="3">
      <t>ガイトウシャ</t>
    </rPh>
    <phoneticPr fontId="3"/>
  </si>
  <si>
    <t>その他からの借入金（内訳）</t>
    <phoneticPr fontId="3"/>
  </si>
  <si>
    <t>その他からの
借入金
（内訳）</t>
    <rPh sb="2" eb="3">
      <t>タ</t>
    </rPh>
    <rPh sb="7" eb="9">
      <t>カリイレ</t>
    </rPh>
    <rPh sb="9" eb="10">
      <t>キン</t>
    </rPh>
    <rPh sb="12" eb="14">
      <t>ウチワケ</t>
    </rPh>
    <phoneticPr fontId="3"/>
  </si>
  <si>
    <t>公的機関</t>
    <rPh sb="0" eb="2">
      <t>コウテキ</t>
    </rPh>
    <rPh sb="2" eb="4">
      <t>キカン</t>
    </rPh>
    <phoneticPr fontId="3"/>
  </si>
  <si>
    <t>民間金融機関</t>
    <rPh sb="0" eb="2">
      <t>ミンカン</t>
    </rPh>
    <rPh sb="2" eb="4">
      <t>キンユウ</t>
    </rPh>
    <rPh sb="4" eb="6">
      <t>キカン</t>
    </rPh>
    <phoneticPr fontId="3"/>
  </si>
  <si>
    <t>勤務先</t>
    <phoneticPr fontId="3"/>
  </si>
  <si>
    <t>親・親戚・知人</t>
    <rPh sb="0" eb="1">
      <t>オヤ</t>
    </rPh>
    <rPh sb="2" eb="4">
      <t>シンセキ</t>
    </rPh>
    <rPh sb="5" eb="7">
      <t>チジン</t>
    </rPh>
    <phoneticPr fontId="3"/>
  </si>
  <si>
    <t>第22表</t>
    <phoneticPr fontId="3"/>
  </si>
  <si>
    <t>１か月当たり予定返済額</t>
    <phoneticPr fontId="3"/>
  </si>
  <si>
    <t>１か月当たり
予定返済額</t>
    <rPh sb="2" eb="3">
      <t>ゲツ</t>
    </rPh>
    <rPh sb="3" eb="4">
      <t>ア</t>
    </rPh>
    <rPh sb="7" eb="9">
      <t>ヨテイ</t>
    </rPh>
    <rPh sb="9" eb="11">
      <t>ヘンサイ</t>
    </rPh>
    <rPh sb="11" eb="12">
      <t>ガク</t>
    </rPh>
    <phoneticPr fontId="3"/>
  </si>
  <si>
    <t>（千円）</t>
    <rPh sb="1" eb="2">
      <t>セン</t>
    </rPh>
    <rPh sb="2" eb="3">
      <t>エン</t>
    </rPh>
    <phoneticPr fontId="3"/>
  </si>
  <si>
    <t>償還方法・償還期間</t>
    <phoneticPr fontId="3"/>
  </si>
  <si>
    <t>償還方法・
償還期間</t>
    <rPh sb="0" eb="2">
      <t>ショウカン</t>
    </rPh>
    <rPh sb="2" eb="4">
      <t>ホウホウ</t>
    </rPh>
    <rPh sb="6" eb="8">
      <t>ショウカン</t>
    </rPh>
    <rPh sb="8" eb="10">
      <t>キカン</t>
    </rPh>
    <phoneticPr fontId="3"/>
  </si>
  <si>
    <t>小計</t>
    <rPh sb="0" eb="2">
      <t>ショウケイ</t>
    </rPh>
    <phoneticPr fontId="3"/>
  </si>
  <si>
    <t>元　利　均　等　償　還</t>
    <rPh sb="0" eb="1">
      <t>モト</t>
    </rPh>
    <rPh sb="2" eb="3">
      <t>リ</t>
    </rPh>
    <rPh sb="4" eb="5">
      <t>キン</t>
    </rPh>
    <rPh sb="6" eb="7">
      <t>トウ</t>
    </rPh>
    <rPh sb="8" eb="9">
      <t>ツグナ</t>
    </rPh>
    <rPh sb="10" eb="11">
      <t>メグ</t>
    </rPh>
    <phoneticPr fontId="3"/>
  </si>
  <si>
    <t>元　金　均　等　償　還</t>
    <rPh sb="0" eb="1">
      <t>モト</t>
    </rPh>
    <rPh sb="2" eb="3">
      <t>キン</t>
    </rPh>
    <rPh sb="4" eb="5">
      <t>キン</t>
    </rPh>
    <rPh sb="6" eb="7">
      <t>トウ</t>
    </rPh>
    <rPh sb="8" eb="9">
      <t>ツグナ</t>
    </rPh>
    <rPh sb="10" eb="11">
      <t>メグ</t>
    </rPh>
    <phoneticPr fontId="3"/>
  </si>
  <si>
    <t>不明</t>
    <rPh sb="0" eb="2">
      <t>フメイ</t>
    </rPh>
    <phoneticPr fontId="3"/>
  </si>
  <si>
    <t>標準
偏差</t>
    <phoneticPr fontId="3"/>
  </si>
  <si>
    <t>10年</t>
    <rPh sb="2" eb="3">
      <t>ネン</t>
    </rPh>
    <phoneticPr fontId="3"/>
  </si>
  <si>
    <t>11～
15年</t>
    <rPh sb="6" eb="7">
      <t>ネン</t>
    </rPh>
    <phoneticPr fontId="3"/>
  </si>
  <si>
    <t>16～
20年</t>
    <rPh sb="6" eb="7">
      <t>ネン</t>
    </rPh>
    <phoneticPr fontId="3"/>
  </si>
  <si>
    <t>21～
25年</t>
    <rPh sb="6" eb="7">
      <t>ネン</t>
    </rPh>
    <phoneticPr fontId="3"/>
  </si>
  <si>
    <t>26～
30年</t>
    <rPh sb="6" eb="7">
      <t>ネン</t>
    </rPh>
    <phoneticPr fontId="3"/>
  </si>
  <si>
    <t>（年）</t>
    <rPh sb="1" eb="2">
      <t>ネン</t>
    </rPh>
    <phoneticPr fontId="3"/>
  </si>
  <si>
    <t>ボーナス併用償還希望の有無</t>
    <phoneticPr fontId="3"/>
  </si>
  <si>
    <t>ボーナス併用
償還</t>
    <rPh sb="4" eb="6">
      <t>ヘイヨウ</t>
    </rPh>
    <rPh sb="7" eb="9">
      <t>ショウカン</t>
    </rPh>
    <phoneticPr fontId="3"/>
  </si>
  <si>
    <t>希望あり</t>
  </si>
  <si>
    <t>希望なし</t>
  </si>
  <si>
    <t>距離帯×住宅面積</t>
    <phoneticPr fontId="3"/>
  </si>
  <si>
    <t xml:space="preserve">住 宅 面 積
</t>
    <rPh sb="0" eb="1">
      <t>ジュウ</t>
    </rPh>
    <rPh sb="2" eb="3">
      <t>タク</t>
    </rPh>
    <rPh sb="4" eb="5">
      <t>メン</t>
    </rPh>
    <rPh sb="6" eb="7">
      <t>セキ</t>
    </rPh>
    <phoneticPr fontId="3"/>
  </si>
  <si>
    <t>距 離 帯</t>
    <rPh sb="0" eb="1">
      <t>キョ</t>
    </rPh>
    <rPh sb="2" eb="3">
      <t>ハナレ</t>
    </rPh>
    <rPh sb="4" eb="5">
      <t>タイ</t>
    </rPh>
    <phoneticPr fontId="3"/>
  </si>
  <si>
    <t>三大都市圏計</t>
  </si>
  <si>
    <t>東京圏</t>
  </si>
  <si>
    <t>大阪圏</t>
  </si>
  <si>
    <t>名古屋圏</t>
  </si>
  <si>
    <t>～</t>
    <phoneticPr fontId="3"/>
  </si>
  <si>
    <t>所要資金額</t>
    <rPh sb="0" eb="2">
      <t>ショヨウ</t>
    </rPh>
    <rPh sb="2" eb="5">
      <t>シキンガク</t>
    </rPh>
    <phoneticPr fontId="3"/>
  </si>
  <si>
    <t>総返済
負担率</t>
    <rPh sb="0" eb="1">
      <t>ソウ</t>
    </rPh>
    <phoneticPr fontId="3"/>
  </si>
  <si>
    <t>総　返　済　負　担　率</t>
    <rPh sb="0" eb="1">
      <t>ソウ</t>
    </rPh>
    <phoneticPr fontId="3"/>
  </si>
  <si>
    <t>総返済負担率</t>
    <rPh sb="0" eb="1">
      <t>ソウ</t>
    </rPh>
    <rPh sb="1" eb="3">
      <t>ヘンサイ</t>
    </rPh>
    <rPh sb="3" eb="6">
      <t>フタンリツ</t>
    </rPh>
    <phoneticPr fontId="3"/>
  </si>
  <si>
    <t>第１表</t>
    <phoneticPr fontId="3"/>
  </si>
  <si>
    <t>31年～</t>
    <rPh sb="2" eb="3">
      <t>ネン</t>
    </rPh>
    <phoneticPr fontId="3"/>
  </si>
  <si>
    <t>30㎡
未満</t>
    <rPh sb="4" eb="6">
      <t>ミマン</t>
    </rPh>
    <phoneticPr fontId="3"/>
  </si>
  <si>
    <t>240㎡
以上</t>
    <rPh sb="5" eb="7">
      <t>イジョウ</t>
    </rPh>
    <phoneticPr fontId="3"/>
  </si>
  <si>
    <t>15㎡
未満</t>
    <rPh sb="4" eb="6">
      <t>ミマン</t>
    </rPh>
    <phoneticPr fontId="3"/>
  </si>
  <si>
    <t>70㎡
以上</t>
    <rPh sb="4" eb="6">
      <t>イジョウ</t>
    </rPh>
    <phoneticPr fontId="3"/>
  </si>
  <si>
    <t>第13表</t>
    <phoneticPr fontId="3"/>
  </si>
  <si>
    <r>
      <t xml:space="preserve">1,000
</t>
    </r>
    <r>
      <rPr>
        <sz val="8"/>
        <rFont val="ＭＳ Ｐゴシック"/>
        <family val="3"/>
        <charset val="128"/>
      </rPr>
      <t>万円未満</t>
    </r>
    <rPh sb="6" eb="8">
      <t>マンエン</t>
    </rPh>
    <rPh sb="8" eb="10">
      <t>ミマン</t>
    </rPh>
    <phoneticPr fontId="3"/>
  </si>
  <si>
    <r>
      <t xml:space="preserve">10,000
</t>
    </r>
    <r>
      <rPr>
        <sz val="8"/>
        <rFont val="ＭＳ Ｐゴシック"/>
        <family val="3"/>
        <charset val="128"/>
      </rPr>
      <t>万円以上</t>
    </r>
    <rPh sb="7" eb="9">
      <t>マンエン</t>
    </rPh>
    <rPh sb="9" eb="11">
      <t>イジョウ</t>
    </rPh>
    <phoneticPr fontId="3"/>
  </si>
  <si>
    <t>第14表　</t>
    <phoneticPr fontId="3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</si>
  <si>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6" eb="8">
      <t>マンエン</t>
    </rPh>
    <phoneticPr fontId="3"/>
  </si>
  <si>
    <r>
      <t xml:space="preserve">100
</t>
    </r>
    <r>
      <rPr>
        <sz val="8"/>
        <rFont val="ＭＳ Ｐゴシック"/>
        <family val="3"/>
        <charset val="128"/>
      </rPr>
      <t>万円未満</t>
    </r>
    <rPh sb="6" eb="8">
      <t>ミマン</t>
    </rPh>
    <phoneticPr fontId="3"/>
  </si>
  <si>
    <t>200
万円未満</t>
    <rPh sb="4" eb="5">
      <t>マン</t>
    </rPh>
    <rPh sb="5" eb="6">
      <t>エン</t>
    </rPh>
    <rPh sb="6" eb="8">
      <t>ミマン</t>
    </rPh>
    <phoneticPr fontId="3"/>
  </si>
  <si>
    <t>10％
未満</t>
    <rPh sb="3" eb="5">
      <t>ミマン</t>
    </rPh>
    <phoneticPr fontId="3"/>
  </si>
  <si>
    <t>90％
以上</t>
    <rPh sb="4" eb="6">
      <t>イジョウ</t>
    </rPh>
    <phoneticPr fontId="3"/>
  </si>
  <si>
    <t>第18表</t>
    <phoneticPr fontId="3"/>
  </si>
  <si>
    <t>200万円
未満</t>
    <rPh sb="6" eb="8">
      <t>ミマン</t>
    </rPh>
    <phoneticPr fontId="3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</si>
  <si>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8" eb="10">
      <t>イジョウ</t>
    </rPh>
    <phoneticPr fontId="3"/>
  </si>
  <si>
    <t>300千円
以上</t>
    <phoneticPr fontId="3"/>
  </si>
  <si>
    <t>30千円
未満</t>
    <phoneticPr fontId="3"/>
  </si>
  <si>
    <t>5.0％
未満</t>
    <rPh sb="4" eb="6">
      <t>ミマン</t>
    </rPh>
    <phoneticPr fontId="3"/>
  </si>
  <si>
    <t>30.0％
以上</t>
    <phoneticPr fontId="3"/>
  </si>
  <si>
    <t>1,500万円
以上</t>
    <rPh sb="5" eb="7">
      <t>マンエン</t>
    </rPh>
    <rPh sb="8" eb="10">
      <t>イジョウ</t>
    </rPh>
    <phoneticPr fontId="3"/>
  </si>
  <si>
    <t>100万円
未満</t>
    <rPh sb="6" eb="8">
      <t>ミマン</t>
    </rPh>
    <phoneticPr fontId="3"/>
  </si>
  <si>
    <t>7,800
万円以上</t>
    <rPh sb="6" eb="8">
      <t>マンエン</t>
    </rPh>
    <rPh sb="8" eb="10">
      <t>イジョウ</t>
    </rPh>
    <phoneticPr fontId="3"/>
  </si>
  <si>
    <t>世 帯 の 年 収</t>
    <phoneticPr fontId="3"/>
  </si>
  <si>
    <t>世帯年収五分位・十分位階級区分</t>
    <phoneticPr fontId="3"/>
  </si>
  <si>
    <t>従前住宅の面積</t>
    <phoneticPr fontId="3"/>
  </si>
  <si>
    <t>手  持  金</t>
    <phoneticPr fontId="3"/>
  </si>
  <si>
    <t>手  持  金</t>
    <phoneticPr fontId="3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</si>
  <si>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ヅケ</t>
    </rPh>
    <rPh sb="11" eb="12">
      <t>ホ</t>
    </rPh>
    <rPh sb="13" eb="14">
      <t>キン</t>
    </rPh>
    <phoneticPr fontId="3"/>
  </si>
  <si>
    <t>機構買取・付保金の割合（機構買取・付保金／購入価額）</t>
    <rPh sb="0" eb="2">
      <t>キコウ</t>
    </rPh>
    <rPh sb="5" eb="6">
      <t>フ</t>
    </rPh>
    <rPh sb="6" eb="7">
      <t>ホ</t>
    </rPh>
    <rPh sb="12" eb="14">
      <t>キコウ</t>
    </rPh>
    <rPh sb="17" eb="18">
      <t>フ</t>
    </rPh>
    <rPh sb="18" eb="19">
      <t>ホ</t>
    </rPh>
    <rPh sb="21" eb="23">
      <t>コウニュウ</t>
    </rPh>
    <rPh sb="23" eb="25">
      <t>カガク</t>
    </rPh>
    <phoneticPr fontId="3"/>
  </si>
  <si>
    <t>１か月当たり予定返済額</t>
    <phoneticPr fontId="3"/>
  </si>
  <si>
    <t>16万円
未満</t>
    <rPh sb="2" eb="4">
      <t>マンエン</t>
    </rPh>
    <rPh sb="5" eb="7">
      <t>ミマン</t>
    </rPh>
    <phoneticPr fontId="3"/>
  </si>
  <si>
    <t>100万円
以上</t>
    <rPh sb="3" eb="5">
      <t>マンエン</t>
    </rPh>
    <rPh sb="6" eb="8">
      <t>イジョウ</t>
    </rPh>
    <phoneticPr fontId="3"/>
  </si>
  <si>
    <t>第19表</t>
    <phoneticPr fontId="3"/>
  </si>
  <si>
    <t>第24表</t>
    <phoneticPr fontId="3"/>
  </si>
  <si>
    <t>第27-1表　</t>
    <phoneticPr fontId="3"/>
  </si>
  <si>
    <t>第27-2表　</t>
    <phoneticPr fontId="3"/>
  </si>
  <si>
    <t>平均</t>
    <phoneticPr fontId="3"/>
  </si>
  <si>
    <r>
      <t xml:space="preserve">100
</t>
    </r>
    <r>
      <rPr>
        <sz val="8"/>
        <rFont val="ＭＳ Ｐゴシック"/>
        <family val="3"/>
        <charset val="128"/>
      </rPr>
      <t>万円以上</t>
    </r>
    <rPh sb="4" eb="6">
      <t>マンエン</t>
    </rPh>
    <rPh sb="6" eb="8">
      <t>イジョウ</t>
    </rPh>
    <phoneticPr fontId="3"/>
  </si>
  <si>
    <t>住 宅 面 積</t>
    <rPh sb="0" eb="1">
      <t>ジュウ</t>
    </rPh>
    <rPh sb="2" eb="3">
      <t>タク</t>
    </rPh>
    <rPh sb="4" eb="5">
      <t>メン</t>
    </rPh>
    <rPh sb="6" eb="7">
      <t>セキ</t>
    </rPh>
    <phoneticPr fontId="3"/>
  </si>
  <si>
    <t>第11表</t>
    <phoneticPr fontId="3"/>
  </si>
  <si>
    <t>住 宅 面 積</t>
    <phoneticPr fontId="3"/>
  </si>
  <si>
    <t>標準
偏差</t>
    <phoneticPr fontId="3"/>
  </si>
  <si>
    <t>35㎡
未満</t>
    <rPh sb="4" eb="6">
      <t>ミマン</t>
    </rPh>
    <phoneticPr fontId="3"/>
  </si>
  <si>
    <t>160㎡
以上</t>
    <rPh sb="5" eb="7">
      <t>イジョウ</t>
    </rPh>
    <phoneticPr fontId="3"/>
  </si>
  <si>
    <t>購 入 価 額</t>
    <phoneticPr fontId="3"/>
  </si>
  <si>
    <t>購入価額</t>
  </si>
  <si>
    <t>購入価額の年収倍率（購入価額／世帯年収）</t>
  </si>
  <si>
    <t>購入価額の年収倍率（購入価額／世帯年収）</t>
    <rPh sb="5" eb="7">
      <t>ネンシュウ</t>
    </rPh>
    <rPh sb="7" eb="9">
      <t>バイリツ</t>
    </rPh>
    <rPh sb="15" eb="17">
      <t>セタイ</t>
    </rPh>
    <rPh sb="17" eb="19">
      <t>ネンシュウ</t>
    </rPh>
    <phoneticPr fontId="3"/>
  </si>
  <si>
    <t>購入価額の
年収倍率</t>
    <rPh sb="6" eb="8">
      <t>ネンシュウ</t>
    </rPh>
    <rPh sb="8" eb="10">
      <t>バイリツ</t>
    </rPh>
    <phoneticPr fontId="3"/>
  </si>
  <si>
    <t>１㎡当たり購入価額</t>
  </si>
  <si>
    <t>１㎡当たり
購入価額</t>
    <rPh sb="2" eb="3">
      <t>ア</t>
    </rPh>
    <phoneticPr fontId="3"/>
  </si>
  <si>
    <t>第17表</t>
    <phoneticPr fontId="3"/>
  </si>
  <si>
    <t>第20表　</t>
    <phoneticPr fontId="3"/>
  </si>
  <si>
    <t>第21表</t>
    <phoneticPr fontId="3"/>
  </si>
  <si>
    <t>第23表</t>
    <phoneticPr fontId="3"/>
  </si>
  <si>
    <t>第25-1表　</t>
    <phoneticPr fontId="3"/>
  </si>
  <si>
    <t>第25-2表　</t>
    <phoneticPr fontId="3"/>
  </si>
  <si>
    <t>距離帯×購入価額</t>
  </si>
  <si>
    <t>第26-1表　</t>
    <phoneticPr fontId="3"/>
  </si>
  <si>
    <t>購 入 価 額</t>
    <rPh sb="0" eb="1">
      <t>コウ</t>
    </rPh>
    <rPh sb="2" eb="3">
      <t>ニュウ</t>
    </rPh>
    <rPh sb="4" eb="5">
      <t>アタイ</t>
    </rPh>
    <rPh sb="6" eb="7">
      <t>ガク</t>
    </rPh>
    <phoneticPr fontId="3"/>
  </si>
  <si>
    <t xml:space="preserve">購 入 価 額
</t>
    <phoneticPr fontId="3"/>
  </si>
  <si>
    <t>第26-2表　</t>
    <phoneticPr fontId="3"/>
  </si>
  <si>
    <t>距離帯×１㎡当たり購入価額</t>
  </si>
  <si>
    <t xml:space="preserve">1㎡当たり
購入価額
</t>
  </si>
  <si>
    <t>距離帯×１㎡当たり購入価額（構成比：単位％）</t>
  </si>
  <si>
    <t xml:space="preserve">1㎡当たり
購入価額
</t>
    <rPh sb="2" eb="3">
      <t>ア</t>
    </rPh>
    <phoneticPr fontId="3"/>
  </si>
  <si>
    <t>地域別都道府県別主要指標</t>
    <rPh sb="0" eb="2">
      <t>チイキ</t>
    </rPh>
    <phoneticPr fontId="3"/>
  </si>
  <si>
    <t>（マンション）</t>
    <phoneticPr fontId="3"/>
  </si>
  <si>
    <t>距離帯×１㎡当たり購入価額（構成比：単位％）</t>
    <phoneticPr fontId="3"/>
  </si>
  <si>
    <t>距離帯×購入価額（構成比：単位％）</t>
    <phoneticPr fontId="3"/>
  </si>
  <si>
    <t>距離帯×住宅面積（構成比：単位％）</t>
    <phoneticPr fontId="3"/>
  </si>
  <si>
    <t>機構買取・付保金の割合（機構買取・付保金／購入価額）</t>
    <rPh sb="0" eb="2">
      <t>キコウ</t>
    </rPh>
    <rPh sb="5" eb="6">
      <t>フ</t>
    </rPh>
    <rPh sb="6" eb="7">
      <t>ホ</t>
    </rPh>
    <rPh sb="12" eb="14">
      <t>キコウ</t>
    </rPh>
    <rPh sb="14" eb="16">
      <t>カイトリ</t>
    </rPh>
    <rPh sb="17" eb="19">
      <t>フホ</t>
    </rPh>
    <rPh sb="19" eb="20">
      <t>キン</t>
    </rPh>
    <rPh sb="21" eb="23">
      <t>コウニュウ</t>
    </rPh>
    <rPh sb="23" eb="25">
      <t>カガク</t>
    </rPh>
    <phoneticPr fontId="3"/>
  </si>
  <si>
    <t>（～335
万円）</t>
    <phoneticPr fontId="3"/>
  </si>
  <si>
    <t>（336～
479万円）</t>
    <phoneticPr fontId="3"/>
  </si>
  <si>
    <t>（480～
647万円）</t>
    <phoneticPr fontId="3"/>
  </si>
  <si>
    <t>（648～
884万円）</t>
    <phoneticPr fontId="3"/>
  </si>
  <si>
    <t>（885万円
～）</t>
    <phoneticPr fontId="3"/>
  </si>
  <si>
    <t>（～278
万円）</t>
    <phoneticPr fontId="3"/>
  </si>
  <si>
    <t>（279～
335万円）</t>
    <phoneticPr fontId="3"/>
  </si>
  <si>
    <t>（336～
401万円）</t>
    <phoneticPr fontId="3"/>
  </si>
  <si>
    <t>（402～
479万円）</t>
    <phoneticPr fontId="3"/>
  </si>
  <si>
    <t>（480～
559万円）</t>
    <phoneticPr fontId="3"/>
  </si>
  <si>
    <t>（560～
647万円）</t>
    <phoneticPr fontId="3"/>
  </si>
  <si>
    <t>（648～
756万円）</t>
    <phoneticPr fontId="3"/>
  </si>
  <si>
    <t>（757～
884万円）</t>
    <phoneticPr fontId="3"/>
  </si>
  <si>
    <t>（885～
1,114万円）</t>
    <phoneticPr fontId="3"/>
  </si>
  <si>
    <t>（1,115
万円～）</t>
    <phoneticPr fontId="3"/>
  </si>
  <si>
    <t>東北</t>
  </si>
  <si>
    <t>北関東信越</t>
  </si>
  <si>
    <t>南関東</t>
  </si>
  <si>
    <t>東海</t>
  </si>
  <si>
    <t>北陸</t>
  </si>
  <si>
    <t>近畿</t>
  </si>
  <si>
    <t>中国</t>
  </si>
  <si>
    <t>四国</t>
  </si>
  <si>
    <t>北部九州</t>
  </si>
  <si>
    <t>南九州</t>
  </si>
  <si>
    <t>沖縄県</t>
  </si>
  <si>
    <t>10㎞未満</t>
  </si>
  <si>
    <t>10～20㎞未満</t>
  </si>
  <si>
    <t>20～30㎞未満</t>
  </si>
  <si>
    <t>30～40㎞未満</t>
  </si>
  <si>
    <t>40～50㎞未満</t>
  </si>
  <si>
    <t>50～60㎞未満</t>
  </si>
  <si>
    <t>60～70㎞未満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</si>
</sst>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"/>
    <numFmt numFmtId="177" formatCode="#,##0.0;[Red]\-#,##0.0"/>
    <numFmt numFmtId="178" formatCode="0.0%"/>
    <numFmt numFmtId="179" formatCode="0.0_ "/>
    <numFmt numFmtId="180" formatCode="#,##0.0_ "/>
    <numFmt numFmtId="181" formatCode="0.0;_적"/>
    <numFmt numFmtId="182" formatCode="#,##0_);[Red]\(#,##0\)"/>
    <numFmt numFmtId="183" formatCode="#,##0.0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</cellStyleXfs>
  <cellXfs count="329">
    <xf numFmtId="0" fontId="0" fillId="0" borderId="0" xfId="0"/>
    <xf numFmtId="38" fontId="4" fillId="0" borderId="0" xfId="2" applyFont="1"/>
    <xf numFmtId="38" fontId="5" fillId="0" borderId="0" xfId="2" applyFont="1"/>
    <xf numFmtId="38" fontId="4" fillId="0" borderId="0" xfId="2" applyFont="1" applyAlignment="1">
      <alignment vertical="center" wrapText="1"/>
    </xf>
    <xf numFmtId="38" fontId="0" fillId="0" borderId="0" xfId="0" applyNumberFormat="1"/>
    <xf numFmtId="38" fontId="0" fillId="0" borderId="0" xfId="2" applyFont="1"/>
    <xf numFmtId="38" fontId="0" fillId="0" borderId="1" xfId="2" applyFont="1" applyBorder="1"/>
    <xf numFmtId="177" fontId="0" fillId="0" borderId="0" xfId="2" applyNumberFormat="1" applyFont="1"/>
    <xf numFmtId="177" fontId="0" fillId="0" borderId="1" xfId="2" applyNumberFormat="1" applyFont="1" applyBorder="1"/>
    <xf numFmtId="38" fontId="0" fillId="0" borderId="0" xfId="2" applyFont="1" applyBorder="1"/>
    <xf numFmtId="177" fontId="0" fillId="0" borderId="0" xfId="2" applyNumberFormat="1" applyFont="1" applyBorder="1"/>
    <xf numFmtId="38" fontId="4" fillId="0" borderId="0" xfId="2" applyFont="1" applyFill="1"/>
    <xf numFmtId="0" fontId="1" fillId="0" borderId="2" xfId="0" applyFont="1" applyBorder="1" applyAlignment="1">
      <alignment horizontal="center" vertical="center"/>
    </xf>
    <xf numFmtId="177" fontId="0" fillId="0" borderId="0" xfId="2" applyNumberFormat="1" applyFont="1" applyFill="1"/>
    <xf numFmtId="38" fontId="1" fillId="0" borderId="3" xfId="2" applyFont="1" applyBorder="1" applyAlignment="1">
      <alignment horizontal="left" vertical="center" indent="1"/>
    </xf>
    <xf numFmtId="0" fontId="0" fillId="0" borderId="4" xfId="0" applyBorder="1" applyAlignment="1">
      <alignment horizontal="distributed" vertical="center"/>
    </xf>
    <xf numFmtId="38" fontId="7" fillId="0" borderId="0" xfId="2" applyFont="1"/>
    <xf numFmtId="38" fontId="7" fillId="0" borderId="0" xfId="2" applyFont="1" applyFill="1"/>
    <xf numFmtId="38" fontId="5" fillId="0" borderId="0" xfId="2" applyFont="1" applyAlignment="1"/>
    <xf numFmtId="38" fontId="4" fillId="0" borderId="0" xfId="2" applyFont="1" applyBorder="1"/>
    <xf numFmtId="38" fontId="0" fillId="0" borderId="5" xfId="2" applyFont="1" applyBorder="1"/>
    <xf numFmtId="181" fontId="0" fillId="0" borderId="5" xfId="0" applyNumberFormat="1" applyBorder="1"/>
    <xf numFmtId="181" fontId="0" fillId="0" borderId="0" xfId="0" applyNumberFormat="1"/>
    <xf numFmtId="181" fontId="0" fillId="0" borderId="1" xfId="0" applyNumberFormat="1" applyBorder="1"/>
    <xf numFmtId="177" fontId="0" fillId="0" borderId="5" xfId="2" applyNumberFormat="1" applyFont="1" applyBorder="1"/>
    <xf numFmtId="38" fontId="8" fillId="0" borderId="0" xfId="2" applyFont="1"/>
    <xf numFmtId="0" fontId="5" fillId="0" borderId="0" xfId="0" applyFont="1"/>
    <xf numFmtId="38" fontId="6" fillId="0" borderId="6" xfId="2" applyFont="1" applyBorder="1"/>
    <xf numFmtId="38" fontId="6" fillId="0" borderId="7" xfId="2" applyFont="1" applyBorder="1" applyAlignment="1">
      <alignment horizontal="right" vertical="top"/>
    </xf>
    <xf numFmtId="0" fontId="0" fillId="0" borderId="8" xfId="0" applyBorder="1" applyAlignment="1">
      <alignment horizontal="distributed" vertic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177" fontId="0" fillId="0" borderId="11" xfId="2" applyNumberFormat="1" applyFont="1" applyBorder="1"/>
    <xf numFmtId="177" fontId="0" fillId="0" borderId="3" xfId="2" applyNumberFormat="1" applyFont="1" applyBorder="1"/>
    <xf numFmtId="38" fontId="2" fillId="0" borderId="3" xfId="2" applyFont="1" applyBorder="1" applyAlignment="1">
      <alignment horizontal="left" vertical="center" indent="1"/>
    </xf>
    <xf numFmtId="38" fontId="0" fillId="0" borderId="7" xfId="2" applyFont="1" applyBorder="1"/>
    <xf numFmtId="177" fontId="0" fillId="0" borderId="6" xfId="2" applyNumberFormat="1" applyFont="1" applyBorder="1"/>
    <xf numFmtId="177" fontId="0" fillId="0" borderId="7" xfId="2" applyNumberFormat="1" applyFont="1" applyBorder="1"/>
    <xf numFmtId="177" fontId="0" fillId="0" borderId="10" xfId="2" applyNumberFormat="1" applyFont="1" applyBorder="1"/>
    <xf numFmtId="177" fontId="0" fillId="0" borderId="3" xfId="2" applyNumberFormat="1" applyFont="1" applyBorder="1" applyAlignment="1">
      <alignment horizontal="right"/>
    </xf>
    <xf numFmtId="177" fontId="0" fillId="0" borderId="0" xfId="2" applyNumberFormat="1" applyFont="1" applyBorder="1" applyAlignment="1">
      <alignment horizontal="right"/>
    </xf>
    <xf numFmtId="177" fontId="0" fillId="0" borderId="3" xfId="2" applyNumberFormat="1" applyFont="1" applyFill="1" applyBorder="1" applyAlignment="1">
      <alignment horizontal="right"/>
    </xf>
    <xf numFmtId="177" fontId="0" fillId="0" borderId="0" xfId="2" applyNumberFormat="1" applyFont="1" applyFill="1" applyBorder="1" applyAlignment="1">
      <alignment horizontal="right"/>
    </xf>
    <xf numFmtId="0" fontId="0" fillId="0" borderId="0" xfId="0" applyAlignment="1">
      <alignment horizontal="distributed" vertical="center" wrapText="1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0" fontId="0" fillId="0" borderId="9" xfId="0" applyBorder="1" applyAlignment="1">
      <alignment horizontal="center" vertical="center"/>
    </xf>
    <xf numFmtId="177" fontId="0" fillId="0" borderId="0" xfId="2" applyNumberFormat="1" applyFont="1" applyAlignment="1">
      <alignment horizontal="right"/>
    </xf>
    <xf numFmtId="177" fontId="0" fillId="0" borderId="0" xfId="2" applyNumberFormat="1" applyFont="1" applyFill="1" applyAlignment="1">
      <alignment horizontal="right"/>
    </xf>
    <xf numFmtId="0" fontId="9" fillId="0" borderId="0" xfId="0" applyFont="1"/>
    <xf numFmtId="38" fontId="0" fillId="0" borderId="6" xfId="2" applyFont="1" applyBorder="1" applyAlignment="1">
      <alignment horizontal="center"/>
    </xf>
    <xf numFmtId="177" fontId="0" fillId="0" borderId="8" xfId="2" applyNumberFormat="1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top" wrapText="1"/>
    </xf>
    <xf numFmtId="38" fontId="0" fillId="0" borderId="3" xfId="2" applyFont="1" applyBorder="1" applyAlignment="1">
      <alignment vertical="center" textRotation="255"/>
    </xf>
    <xf numFmtId="177" fontId="0" fillId="0" borderId="9" xfId="2" applyNumberFormat="1" applyFont="1" applyBorder="1" applyAlignment="1">
      <alignment vertical="center" textRotation="255"/>
    </xf>
    <xf numFmtId="177" fontId="0" fillId="0" borderId="9" xfId="2" applyNumberFormat="1" applyFont="1" applyBorder="1" applyAlignment="1">
      <alignment horizontal="center" vertical="center" textRotation="255"/>
    </xf>
    <xf numFmtId="177" fontId="0" fillId="0" borderId="3" xfId="2" applyNumberFormat="1" applyFont="1" applyBorder="1" applyAlignment="1">
      <alignment vertical="center" textRotation="255"/>
    </xf>
    <xf numFmtId="38" fontId="0" fillId="0" borderId="1" xfId="2" applyFont="1" applyBorder="1" applyAlignment="1">
      <alignment horizontal="center" wrapText="1"/>
    </xf>
    <xf numFmtId="177" fontId="0" fillId="0" borderId="2" xfId="2" applyNumberFormat="1" applyFont="1" applyBorder="1" applyAlignment="1">
      <alignment horizontal="center" vertical="center"/>
    </xf>
    <xf numFmtId="38" fontId="2" fillId="0" borderId="3" xfId="2" applyFont="1" applyBorder="1" applyAlignment="1">
      <alignment vertical="center"/>
    </xf>
    <xf numFmtId="38" fontId="0" fillId="0" borderId="2" xfId="2" applyFont="1" applyBorder="1" applyAlignment="1">
      <alignment horizontal="center" vertical="center"/>
    </xf>
    <xf numFmtId="0" fontId="0" fillId="0" borderId="8" xfId="0" applyBorder="1" applyAlignment="1">
      <alignment horizontal="distributed"/>
    </xf>
    <xf numFmtId="38" fontId="0" fillId="0" borderId="3" xfId="2" applyFont="1" applyBorder="1"/>
    <xf numFmtId="38" fontId="4" fillId="0" borderId="3" xfId="2" applyFont="1" applyBorder="1"/>
    <xf numFmtId="38" fontId="2" fillId="0" borderId="4" xfId="2" applyFont="1" applyBorder="1" applyAlignment="1">
      <alignment horizontal="distributed" vertical="center"/>
    </xf>
    <xf numFmtId="38" fontId="0" fillId="0" borderId="10" xfId="2" applyFont="1" applyBorder="1"/>
    <xf numFmtId="40" fontId="0" fillId="0" borderId="8" xfId="2" applyNumberFormat="1" applyFont="1" applyBorder="1" applyAlignment="1">
      <alignment horizontal="center" vertical="center" wrapText="1"/>
    </xf>
    <xf numFmtId="40" fontId="0" fillId="0" borderId="9" xfId="2" applyNumberFormat="1" applyFont="1" applyBorder="1" applyAlignment="1">
      <alignment vertical="center" textRotation="255"/>
    </xf>
    <xf numFmtId="40" fontId="0" fillId="0" borderId="9" xfId="2" applyNumberFormat="1" applyFont="1" applyBorder="1" applyAlignment="1">
      <alignment horizontal="center" vertical="center" textRotation="255"/>
    </xf>
    <xf numFmtId="40" fontId="0" fillId="0" borderId="2" xfId="2" applyNumberFormat="1" applyFont="1" applyBorder="1" applyAlignment="1">
      <alignment horizontal="center" vertical="center"/>
    </xf>
    <xf numFmtId="177" fontId="0" fillId="0" borderId="2" xfId="2" applyNumberFormat="1" applyFont="1" applyBorder="1" applyAlignment="1">
      <alignment horizontal="center" vertical="distributed"/>
    </xf>
    <xf numFmtId="38" fontId="0" fillId="0" borderId="6" xfId="2" applyFont="1" applyBorder="1"/>
    <xf numFmtId="0" fontId="0" fillId="0" borderId="8" xfId="0" applyBorder="1" applyAlignment="1">
      <alignment horizontal="distributed" wrapText="1"/>
    </xf>
    <xf numFmtId="0" fontId="4" fillId="0" borderId="2" xfId="0" applyFont="1" applyBorder="1" applyAlignment="1">
      <alignment horizontal="distributed" vertical="top" wrapText="1"/>
    </xf>
    <xf numFmtId="177" fontId="0" fillId="0" borderId="6" xfId="2" applyNumberFormat="1" applyFont="1" applyBorder="1" applyAlignment="1">
      <alignment horizontal="center"/>
    </xf>
    <xf numFmtId="38" fontId="0" fillId="0" borderId="8" xfId="2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center" wrapText="1"/>
    </xf>
    <xf numFmtId="38" fontId="0" fillId="0" borderId="9" xfId="2" applyFont="1" applyBorder="1" applyAlignment="1">
      <alignment vertical="center" textRotation="255"/>
    </xf>
    <xf numFmtId="38" fontId="0" fillId="0" borderId="9" xfId="2" applyFont="1" applyBorder="1" applyAlignment="1">
      <alignment horizontal="center" vertical="center" textRotation="255"/>
    </xf>
    <xf numFmtId="177" fontId="0" fillId="0" borderId="2" xfId="2" applyNumberFormat="1" applyFont="1" applyBorder="1" applyAlignment="1">
      <alignment horizontal="center" vertical="center" wrapText="1"/>
    </xf>
    <xf numFmtId="38" fontId="0" fillId="0" borderId="1" xfId="2" applyFont="1" applyBorder="1" applyAlignment="1">
      <alignment horizontal="center" vertical="center"/>
    </xf>
    <xf numFmtId="177" fontId="0" fillId="0" borderId="8" xfId="2" applyNumberFormat="1" applyFont="1" applyBorder="1" applyAlignment="1">
      <alignment horizontal="center" vertical="center" wrapText="1"/>
    </xf>
    <xf numFmtId="176" fontId="0" fillId="0" borderId="6" xfId="0" applyNumberFormat="1" applyBorder="1"/>
    <xf numFmtId="176" fontId="0" fillId="0" borderId="0" xfId="0" applyNumberFormat="1"/>
    <xf numFmtId="176" fontId="0" fillId="0" borderId="7" xfId="0" applyNumberFormat="1" applyBorder="1"/>
    <xf numFmtId="176" fontId="0" fillId="0" borderId="3" xfId="0" applyNumberFormat="1" applyBorder="1"/>
    <xf numFmtId="176" fontId="0" fillId="0" borderId="10" xfId="0" applyNumberFormat="1" applyBorder="1"/>
    <xf numFmtId="176" fontId="0" fillId="0" borderId="1" xfId="0" applyNumberFormat="1" applyBorder="1"/>
    <xf numFmtId="176" fontId="0" fillId="0" borderId="3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8" xfId="2" applyNumberFormat="1" applyFont="1" applyBorder="1" applyAlignment="1">
      <alignment horizontal="center"/>
    </xf>
    <xf numFmtId="3" fontId="0" fillId="0" borderId="8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8" fontId="0" fillId="0" borderId="8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center" vertical="center" wrapText="1"/>
    </xf>
    <xf numFmtId="38" fontId="0" fillId="0" borderId="13" xfId="2" applyFont="1" applyBorder="1"/>
    <xf numFmtId="38" fontId="0" fillId="0" borderId="4" xfId="2" applyFont="1" applyBorder="1"/>
    <xf numFmtId="38" fontId="0" fillId="0" borderId="14" xfId="2" applyFont="1" applyBorder="1"/>
    <xf numFmtId="38" fontId="0" fillId="0" borderId="0" xfId="2" applyFont="1" applyFill="1" applyBorder="1" applyAlignment="1">
      <alignment horizontal="right"/>
    </xf>
    <xf numFmtId="9" fontId="0" fillId="0" borderId="2" xfId="2" quotePrefix="1" applyNumberFormat="1" applyFont="1" applyBorder="1" applyAlignment="1">
      <alignment horizontal="center" vertical="center" wrapText="1"/>
    </xf>
    <xf numFmtId="177" fontId="0" fillId="0" borderId="10" xfId="2" applyNumberFormat="1" applyFont="1" applyBorder="1" applyAlignment="1">
      <alignment horizontal="center" vertical="center"/>
    </xf>
    <xf numFmtId="38" fontId="0" fillId="0" borderId="2" xfId="2" applyFont="1" applyFill="1" applyBorder="1" applyAlignment="1">
      <alignment horizontal="center" vertical="center"/>
    </xf>
    <xf numFmtId="0" fontId="0" fillId="0" borderId="2" xfId="0" applyBorder="1"/>
    <xf numFmtId="177" fontId="0" fillId="0" borderId="6" xfId="2" applyNumberFormat="1" applyFont="1" applyBorder="1" applyAlignment="1">
      <alignment horizontal="right"/>
    </xf>
    <xf numFmtId="177" fontId="0" fillId="0" borderId="7" xfId="2" applyNumberFormat="1" applyFont="1" applyBorder="1" applyAlignment="1">
      <alignment horizontal="right"/>
    </xf>
    <xf numFmtId="177" fontId="0" fillId="0" borderId="10" xfId="2" applyNumberFormat="1" applyFont="1" applyBorder="1" applyAlignment="1">
      <alignment horizontal="right"/>
    </xf>
    <xf numFmtId="177" fontId="0" fillId="0" borderId="1" xfId="2" applyNumberFormat="1" applyFont="1" applyBorder="1" applyAlignment="1">
      <alignment horizontal="right"/>
    </xf>
    <xf numFmtId="38" fontId="0" fillId="0" borderId="0" xfId="2" applyFont="1" applyFill="1" applyAlignment="1">
      <alignment horizontal="right"/>
    </xf>
    <xf numFmtId="38" fontId="0" fillId="0" borderId="7" xfId="2" applyFont="1" applyFill="1" applyBorder="1" applyAlignment="1">
      <alignment horizontal="right"/>
    </xf>
    <xf numFmtId="177" fontId="0" fillId="0" borderId="7" xfId="2" applyNumberFormat="1" applyFont="1" applyFill="1" applyBorder="1" applyAlignment="1">
      <alignment horizontal="right"/>
    </xf>
    <xf numFmtId="38" fontId="0" fillId="0" borderId="1" xfId="2" applyFont="1" applyFill="1" applyBorder="1" applyAlignment="1">
      <alignment horizontal="right"/>
    </xf>
    <xf numFmtId="177" fontId="0" fillId="0" borderId="1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38" fontId="0" fillId="0" borderId="10" xfId="2" applyFont="1" applyBorder="1" applyAlignment="1">
      <alignment horizontal="center" vertical="center"/>
    </xf>
    <xf numFmtId="178" fontId="0" fillId="0" borderId="2" xfId="2" quotePrefix="1" applyNumberFormat="1" applyFont="1" applyBorder="1" applyAlignment="1">
      <alignment horizontal="center" vertical="center" wrapText="1"/>
    </xf>
    <xf numFmtId="38" fontId="0" fillId="0" borderId="8" xfId="2" applyFont="1" applyBorder="1"/>
    <xf numFmtId="38" fontId="0" fillId="0" borderId="9" xfId="2" applyFont="1" applyBorder="1"/>
    <xf numFmtId="38" fontId="0" fillId="0" borderId="2" xfId="2" applyFont="1" applyBorder="1"/>
    <xf numFmtId="38" fontId="0" fillId="0" borderId="9" xfId="2" applyFont="1" applyBorder="1" applyAlignment="1">
      <alignment horizontal="right"/>
    </xf>
    <xf numFmtId="177" fontId="2" fillId="0" borderId="9" xfId="2" applyNumberFormat="1" applyFont="1" applyBorder="1" applyAlignment="1">
      <alignment vertical="center" textRotation="255"/>
    </xf>
    <xf numFmtId="177" fontId="2" fillId="0" borderId="2" xfId="2" applyNumberFormat="1" applyFont="1" applyBorder="1" applyAlignment="1">
      <alignment horizontal="center" vertical="distributed"/>
    </xf>
    <xf numFmtId="38" fontId="2" fillId="0" borderId="11" xfId="2" applyFont="1" applyBorder="1"/>
    <xf numFmtId="38" fontId="2" fillId="0" borderId="5" xfId="2" applyFont="1" applyBorder="1"/>
    <xf numFmtId="179" fontId="0" fillId="0" borderId="6" xfId="0" applyNumberFormat="1" applyBorder="1"/>
    <xf numFmtId="179" fontId="0" fillId="0" borderId="0" xfId="0" applyNumberFormat="1"/>
    <xf numFmtId="179" fontId="0" fillId="0" borderId="11" xfId="0" applyNumberFormat="1" applyBorder="1"/>
    <xf numFmtId="179" fontId="0" fillId="0" borderId="5" xfId="0" applyNumberFormat="1" applyBorder="1"/>
    <xf numFmtId="179" fontId="0" fillId="0" borderId="3" xfId="0" applyNumberFormat="1" applyBorder="1"/>
    <xf numFmtId="0" fontId="2" fillId="0" borderId="0" xfId="0" applyFont="1"/>
    <xf numFmtId="180" fontId="0" fillId="0" borderId="11" xfId="0" applyNumberFormat="1" applyBorder="1"/>
    <xf numFmtId="180" fontId="0" fillId="0" borderId="5" xfId="0" applyNumberFormat="1" applyBorder="1"/>
    <xf numFmtId="180" fontId="0" fillId="0" borderId="0" xfId="0" applyNumberFormat="1"/>
    <xf numFmtId="180" fontId="2" fillId="0" borderId="0" xfId="1" applyNumberFormat="1" applyFont="1"/>
    <xf numFmtId="180" fontId="2" fillId="0" borderId="5" xfId="1" applyNumberFormat="1" applyFont="1" applyBorder="1"/>
    <xf numFmtId="180" fontId="0" fillId="0" borderId="3" xfId="0" applyNumberFormat="1" applyBorder="1"/>
    <xf numFmtId="180" fontId="0" fillId="0" borderId="10" xfId="0" applyNumberFormat="1" applyBorder="1"/>
    <xf numFmtId="180" fontId="0" fillId="0" borderId="1" xfId="0" applyNumberFormat="1" applyBorder="1"/>
    <xf numFmtId="0" fontId="0" fillId="0" borderId="0" xfId="0" applyAlignment="1">
      <alignment horizontal="distributed" vertical="center"/>
    </xf>
    <xf numFmtId="177" fontId="0" fillId="0" borderId="0" xfId="2" applyNumberFormat="1" applyFont="1" applyBorder="1" applyAlignment="1">
      <alignment horizontal="center" vertical="center"/>
    </xf>
    <xf numFmtId="178" fontId="0" fillId="0" borderId="0" xfId="0" applyNumberFormat="1"/>
    <xf numFmtId="38" fontId="4" fillId="0" borderId="0" xfId="2" applyFont="1" applyAlignment="1">
      <alignment horizontal="right"/>
    </xf>
    <xf numFmtId="38" fontId="4" fillId="0" borderId="0" xfId="0" applyNumberFormat="1" applyFont="1"/>
    <xf numFmtId="38" fontId="0" fillId="0" borderId="3" xfId="2" applyFont="1" applyBorder="1" applyAlignment="1">
      <alignment horizontal="center" vertical="center"/>
    </xf>
    <xf numFmtId="182" fontId="0" fillId="0" borderId="8" xfId="2" applyNumberFormat="1" applyFont="1" applyBorder="1" applyAlignment="1">
      <alignment horizontal="center" vertical="center"/>
    </xf>
    <xf numFmtId="182" fontId="0" fillId="0" borderId="2" xfId="2" applyNumberFormat="1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distributed" vertical="center"/>
    </xf>
    <xf numFmtId="40" fontId="0" fillId="0" borderId="2" xfId="2" applyNumberFormat="1" applyFont="1" applyBorder="1" applyAlignment="1">
      <alignment horizontal="center" vertical="center" wrapText="1"/>
    </xf>
    <xf numFmtId="177" fontId="2" fillId="0" borderId="2" xfId="2" applyNumberFormat="1" applyFont="1" applyBorder="1" applyAlignment="1">
      <alignment horizontal="center" vertical="center" wrapText="1"/>
    </xf>
    <xf numFmtId="182" fontId="2" fillId="0" borderId="8" xfId="2" applyNumberFormat="1" applyFont="1" applyBorder="1" applyAlignment="1">
      <alignment horizontal="center" vertical="center"/>
    </xf>
    <xf numFmtId="38" fontId="2" fillId="0" borderId="2" xfId="2" applyFont="1" applyBorder="1" applyAlignment="1">
      <alignment horizontal="center" vertical="center"/>
    </xf>
    <xf numFmtId="38" fontId="0" fillId="0" borderId="8" xfId="2" applyFont="1" applyBorder="1" applyAlignment="1">
      <alignment horizontal="distributed" vertical="center"/>
    </xf>
    <xf numFmtId="38" fontId="0" fillId="0" borderId="8" xfId="2" applyFont="1" applyBorder="1" applyAlignment="1">
      <alignment horizontal="center"/>
    </xf>
    <xf numFmtId="177" fontId="2" fillId="0" borderId="2" xfId="2" applyNumberFormat="1" applyFont="1" applyBorder="1" applyAlignment="1">
      <alignment horizontal="center" vertical="center"/>
    </xf>
    <xf numFmtId="177" fontId="2" fillId="0" borderId="11" xfId="2" applyNumberFormat="1" applyFont="1" applyBorder="1"/>
    <xf numFmtId="177" fontId="2" fillId="0" borderId="5" xfId="2" applyNumberFormat="1" applyFont="1" applyBorder="1"/>
    <xf numFmtId="38" fontId="2" fillId="0" borderId="0" xfId="2" applyFont="1"/>
    <xf numFmtId="177" fontId="2" fillId="0" borderId="3" xfId="2" applyNumberFormat="1" applyFont="1" applyBorder="1"/>
    <xf numFmtId="177" fontId="2" fillId="0" borderId="0" xfId="2" applyNumberFormat="1" applyFont="1"/>
    <xf numFmtId="0" fontId="4" fillId="0" borderId="0" xfId="0" applyFont="1"/>
    <xf numFmtId="177" fontId="0" fillId="0" borderId="11" xfId="2" applyNumberFormat="1" applyFont="1" applyBorder="1" applyAlignment="1">
      <alignment horizontal="right"/>
    </xf>
    <xf numFmtId="177" fontId="0" fillId="0" borderId="5" xfId="2" applyNumberFormat="1" applyFont="1" applyBorder="1" applyAlignment="1">
      <alignment horizontal="right"/>
    </xf>
    <xf numFmtId="181" fontId="0" fillId="0" borderId="0" xfId="0" applyNumberFormat="1" applyAlignment="1">
      <alignment horizontal="right"/>
    </xf>
    <xf numFmtId="38" fontId="0" fillId="0" borderId="0" xfId="2" applyFont="1" applyBorder="1" applyAlignment="1">
      <alignment horizontal="right"/>
    </xf>
    <xf numFmtId="38" fontId="0" fillId="0" borderId="3" xfId="2" applyFont="1" applyBorder="1" applyAlignment="1">
      <alignment horizontal="right"/>
    </xf>
    <xf numFmtId="183" fontId="0" fillId="0" borderId="11" xfId="0" applyNumberFormat="1" applyBorder="1"/>
    <xf numFmtId="183" fontId="0" fillId="0" borderId="5" xfId="0" applyNumberFormat="1" applyBorder="1"/>
    <xf numFmtId="183" fontId="0" fillId="0" borderId="3" xfId="0" applyNumberFormat="1" applyBorder="1"/>
    <xf numFmtId="183" fontId="0" fillId="0" borderId="0" xfId="0" applyNumberFormat="1"/>
    <xf numFmtId="183" fontId="0" fillId="0" borderId="10" xfId="0" applyNumberFormat="1" applyBorder="1"/>
    <xf numFmtId="183" fontId="0" fillId="0" borderId="1" xfId="0" applyNumberFormat="1" applyBorder="1"/>
    <xf numFmtId="183" fontId="0" fillId="0" borderId="3" xfId="0" applyNumberFormat="1" applyBorder="1" applyAlignment="1">
      <alignment horizontal="right"/>
    </xf>
    <xf numFmtId="183" fontId="0" fillId="0" borderId="0" xfId="0" applyNumberFormat="1" applyAlignment="1">
      <alignment horizontal="right"/>
    </xf>
    <xf numFmtId="183" fontId="0" fillId="0" borderId="1" xfId="0" applyNumberFormat="1" applyBorder="1" applyAlignment="1">
      <alignment horizontal="right"/>
    </xf>
    <xf numFmtId="180" fontId="0" fillId="0" borderId="1" xfId="0" applyNumberFormat="1" applyBorder="1" applyAlignment="1">
      <alignment horizontal="right"/>
    </xf>
    <xf numFmtId="180" fontId="0" fillId="0" borderId="0" xfId="0" applyNumberFormat="1" applyAlignment="1">
      <alignment horizontal="right"/>
    </xf>
    <xf numFmtId="180" fontId="2" fillId="0" borderId="0" xfId="1" applyNumberFormat="1" applyFont="1" applyFill="1"/>
    <xf numFmtId="177" fontId="0" fillId="0" borderId="1" xfId="2" applyNumberFormat="1" applyFont="1" applyFill="1" applyBorder="1"/>
    <xf numFmtId="177" fontId="0" fillId="0" borderId="0" xfId="2" applyNumberFormat="1" applyFont="1" applyFill="1" applyBorder="1"/>
    <xf numFmtId="177" fontId="2" fillId="0" borderId="1" xfId="2" applyNumberFormat="1" applyFont="1" applyFill="1" applyBorder="1"/>
    <xf numFmtId="177" fontId="0" fillId="0" borderId="5" xfId="2" applyNumberFormat="1" applyFont="1" applyFill="1" applyBorder="1"/>
    <xf numFmtId="180" fontId="0" fillId="0" borderId="11" xfId="1" applyNumberFormat="1" applyFont="1" applyFill="1" applyBorder="1"/>
    <xf numFmtId="180" fontId="0" fillId="0" borderId="5" xfId="1" applyNumberFormat="1" applyFont="1" applyFill="1" applyBorder="1"/>
    <xf numFmtId="180" fontId="0" fillId="0" borderId="0" xfId="1" applyNumberFormat="1" applyFont="1" applyFill="1"/>
    <xf numFmtId="38" fontId="0" fillId="0" borderId="0" xfId="0" applyNumberFormat="1" applyAlignment="1">
      <alignment horizontal="right"/>
    </xf>
    <xf numFmtId="38" fontId="0" fillId="0" borderId="15" xfId="2" applyFont="1" applyBorder="1"/>
    <xf numFmtId="38" fontId="0" fillId="0" borderId="11" xfId="2" applyFont="1" applyBorder="1"/>
    <xf numFmtId="38" fontId="0" fillId="0" borderId="4" xfId="0" applyNumberFormat="1" applyBorder="1" applyAlignment="1">
      <alignment horizontal="right"/>
    </xf>
    <xf numFmtId="38" fontId="0" fillId="0" borderId="13" xfId="0" applyNumberFormat="1" applyBorder="1"/>
    <xf numFmtId="38" fontId="0" fillId="0" borderId="4" xfId="0" applyNumberFormat="1" applyBorder="1"/>
    <xf numFmtId="38" fontId="0" fillId="0" borderId="14" xfId="0" applyNumberFormat="1" applyBorder="1"/>
    <xf numFmtId="38" fontId="0" fillId="0" borderId="5" xfId="0" applyNumberFormat="1" applyBorder="1"/>
    <xf numFmtId="38" fontId="2" fillId="0" borderId="3" xfId="2" applyFont="1" applyBorder="1"/>
    <xf numFmtId="38" fontId="2" fillId="0" borderId="0" xfId="2" applyFont="1" applyBorder="1"/>
    <xf numFmtId="0" fontId="4" fillId="0" borderId="2" xfId="0" applyFont="1" applyBorder="1" applyAlignment="1">
      <alignment horizontal="center" vertical="top" wrapText="1"/>
    </xf>
    <xf numFmtId="177" fontId="0" fillId="0" borderId="5" xfId="0" applyNumberFormat="1" applyBorder="1"/>
    <xf numFmtId="177" fontId="0" fillId="0" borderId="0" xfId="0" applyNumberFormat="1"/>
    <xf numFmtId="177" fontId="0" fillId="0" borderId="1" xfId="0" applyNumberFormat="1" applyBorder="1"/>
    <xf numFmtId="177" fontId="0" fillId="0" borderId="0" xfId="0" applyNumberFormat="1" applyAlignment="1">
      <alignment horizontal="right"/>
    </xf>
    <xf numFmtId="38" fontId="1" fillId="0" borderId="3" xfId="2" applyFont="1" applyBorder="1" applyAlignment="1">
      <alignment horizontal="distributed" vertical="center"/>
    </xf>
    <xf numFmtId="0" fontId="0" fillId="0" borderId="4" xfId="0" applyBorder="1" applyAlignment="1">
      <alignment vertical="center"/>
    </xf>
    <xf numFmtId="38" fontId="1" fillId="0" borderId="12" xfId="2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 wrapText="1"/>
    </xf>
    <xf numFmtId="0" fontId="1" fillId="0" borderId="8" xfId="0" applyFont="1" applyBorder="1" applyAlignment="1">
      <alignment vertical="center"/>
    </xf>
    <xf numFmtId="38" fontId="1" fillId="0" borderId="8" xfId="2" applyFont="1" applyFill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justifyLastLine="1"/>
    </xf>
    <xf numFmtId="38" fontId="1" fillId="0" borderId="10" xfId="2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38" fontId="1" fillId="0" borderId="11" xfId="2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38" fontId="0" fillId="0" borderId="8" xfId="2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/>
    </xf>
    <xf numFmtId="0" fontId="0" fillId="0" borderId="9" xfId="0" applyBorder="1"/>
    <xf numFmtId="38" fontId="1" fillId="0" borderId="9" xfId="2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38" fontId="1" fillId="0" borderId="9" xfId="2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 wrapText="1"/>
    </xf>
    <xf numFmtId="38" fontId="1" fillId="0" borderId="3" xfId="2" applyFont="1" applyBorder="1" applyAlignment="1">
      <alignment horizontal="distributed" vertical="center" wrapText="1"/>
    </xf>
    <xf numFmtId="0" fontId="0" fillId="0" borderId="3" xfId="0" applyBorder="1"/>
    <xf numFmtId="0" fontId="0" fillId="0" borderId="10" xfId="0" applyBorder="1"/>
    <xf numFmtId="38" fontId="1" fillId="0" borderId="8" xfId="2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8" fontId="1" fillId="0" borderId="8" xfId="2" applyFont="1" applyBorder="1" applyAlignment="1">
      <alignment horizontal="distributed" vertical="center" wrapText="1"/>
    </xf>
    <xf numFmtId="38" fontId="1" fillId="0" borderId="8" xfId="2" applyFont="1" applyFill="1" applyBorder="1" applyAlignment="1">
      <alignment horizontal="distributed" vertical="center" wrapText="1"/>
    </xf>
    <xf numFmtId="38" fontId="1" fillId="0" borderId="7" xfId="2" applyFont="1" applyBorder="1" applyAlignment="1">
      <alignment horizontal="center" vertical="center" wrapText="1"/>
    </xf>
    <xf numFmtId="38" fontId="0" fillId="0" borderId="8" xfId="2" applyFont="1" applyBorder="1" applyAlignment="1">
      <alignment horizontal="distributed" vertical="center" wrapText="1" justifyLastLine="1"/>
    </xf>
    <xf numFmtId="38" fontId="1" fillId="0" borderId="11" xfId="2" applyFont="1" applyBorder="1" applyAlignment="1">
      <alignment horizontal="center" vertical="center"/>
    </xf>
    <xf numFmtId="38" fontId="1" fillId="0" borderId="5" xfId="2" applyFont="1" applyBorder="1" applyAlignment="1">
      <alignment horizontal="center" vertical="center"/>
    </xf>
    <xf numFmtId="0" fontId="1" fillId="0" borderId="12" xfId="0" applyFont="1" applyBorder="1" applyAlignment="1">
      <alignment horizontal="distributed"/>
    </xf>
    <xf numFmtId="38" fontId="1" fillId="0" borderId="12" xfId="2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38" fontId="6" fillId="0" borderId="6" xfId="2" applyFont="1" applyBorder="1" applyAlignment="1">
      <alignment horizontal="right" vertical="top"/>
    </xf>
    <xf numFmtId="0" fontId="6" fillId="0" borderId="13" xfId="0" applyFont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38" fontId="6" fillId="0" borderId="3" xfId="2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38" fontId="1" fillId="0" borderId="3" xfId="2" applyFont="1" applyFill="1" applyBorder="1" applyAlignment="1">
      <alignment horizontal="distributed" vertical="center"/>
    </xf>
    <xf numFmtId="38" fontId="2" fillId="0" borderId="11" xfId="2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38" fontId="2" fillId="0" borderId="3" xfId="2" applyFont="1" applyBorder="1" applyAlignment="1">
      <alignment horizontal="distributed" vertical="center"/>
    </xf>
    <xf numFmtId="38" fontId="2" fillId="0" borderId="10" xfId="2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 wrapText="1"/>
    </xf>
    <xf numFmtId="0" fontId="0" fillId="0" borderId="13" xfId="0" applyBorder="1" applyAlignment="1">
      <alignment horizontal="right" vertical="top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8" xfId="2" applyNumberFormat="1" applyFont="1" applyBorder="1" applyAlignment="1">
      <alignment horizontal="distributed" vertical="center"/>
    </xf>
    <xf numFmtId="177" fontId="0" fillId="0" borderId="9" xfId="2" applyNumberFormat="1" applyFont="1" applyBorder="1" applyAlignment="1">
      <alignment horizontal="distributed" vertical="center"/>
    </xf>
    <xf numFmtId="38" fontId="0" fillId="0" borderId="8" xfId="2" applyFont="1" applyBorder="1" applyAlignment="1">
      <alignment horizontal="distributed" vertical="center"/>
    </xf>
    <xf numFmtId="38" fontId="0" fillId="0" borderId="9" xfId="2" applyFont="1" applyBorder="1" applyAlignment="1">
      <alignment horizontal="distributed" vertical="center"/>
    </xf>
    <xf numFmtId="38" fontId="0" fillId="0" borderId="2" xfId="2" applyFont="1" applyBorder="1" applyAlignment="1">
      <alignment horizontal="distributed" vertical="center"/>
    </xf>
    <xf numFmtId="38" fontId="6" fillId="0" borderId="6" xfId="2" applyFont="1" applyBorder="1" applyAlignment="1">
      <alignment horizontal="right" vertical="top" wrapText="1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2" fillId="0" borderId="6" xfId="2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8" xfId="0" applyBorder="1" applyAlignment="1">
      <alignment horizontal="distributed" wrapText="1"/>
    </xf>
    <xf numFmtId="0" fontId="0" fillId="0" borderId="9" xfId="0" applyBorder="1" applyAlignment="1">
      <alignment horizontal="distributed" wrapText="1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/>
    </xf>
    <xf numFmtId="0" fontId="10" fillId="0" borderId="9" xfId="0" applyFont="1" applyBorder="1" applyAlignment="1">
      <alignment horizontal="distributed" vertical="top" wrapText="1"/>
    </xf>
    <xf numFmtId="0" fontId="0" fillId="0" borderId="2" xfId="0" applyBorder="1" applyAlignment="1">
      <alignment horizontal="distributed" vertical="top"/>
    </xf>
    <xf numFmtId="177" fontId="0" fillId="0" borderId="8" xfId="2" applyNumberFormat="1" applyFont="1" applyBorder="1" applyAlignment="1">
      <alignment horizontal="distributed" vertical="center" wrapText="1"/>
    </xf>
    <xf numFmtId="177" fontId="0" fillId="0" borderId="8" xfId="2" applyNumberFormat="1" applyFont="1" applyBorder="1" applyAlignment="1">
      <alignment horizontal="distributed" vertical="center" wrapText="1" justifyLastLine="1"/>
    </xf>
    <xf numFmtId="177" fontId="0" fillId="0" borderId="9" xfId="2" applyNumberFormat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38" fontId="2" fillId="0" borderId="4" xfId="2" applyFont="1" applyBorder="1" applyAlignment="1">
      <alignment horizontal="distributed" vertical="center"/>
    </xf>
    <xf numFmtId="0" fontId="0" fillId="0" borderId="13" xfId="0" applyBorder="1" applyAlignment="1">
      <alignment vertical="center"/>
    </xf>
    <xf numFmtId="38" fontId="0" fillId="0" borderId="8" xfId="2" applyFont="1" applyFill="1" applyBorder="1" applyAlignment="1">
      <alignment horizontal="distributed" vertical="center"/>
    </xf>
    <xf numFmtId="38" fontId="4" fillId="0" borderId="6" xfId="2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6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distributed"/>
    </xf>
    <xf numFmtId="0" fontId="0" fillId="0" borderId="9" xfId="0" applyBorder="1" applyAlignment="1">
      <alignment horizontal="distributed"/>
    </xf>
    <xf numFmtId="0" fontId="0" fillId="0" borderId="8" xfId="0" applyBorder="1" applyAlignment="1">
      <alignment horizontal="distributed" wrapText="1" justifyLastLine="1"/>
    </xf>
    <xf numFmtId="0" fontId="0" fillId="0" borderId="9" xfId="0" applyBorder="1" applyAlignment="1">
      <alignment horizontal="distributed" justifyLastLine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2" xfId="0" applyBorder="1"/>
    <xf numFmtId="38" fontId="6" fillId="0" borderId="7" xfId="2" applyFont="1" applyBorder="1" applyAlignment="1">
      <alignment horizontal="right" vertical="top" wrapText="1"/>
    </xf>
    <xf numFmtId="38" fontId="2" fillId="0" borderId="8" xfId="2" applyFont="1" applyBorder="1" applyAlignment="1">
      <alignment horizontal="distributed" vertical="center"/>
    </xf>
    <xf numFmtId="38" fontId="2" fillId="0" borderId="9" xfId="2" applyFont="1" applyBorder="1" applyAlignment="1">
      <alignment horizontal="distributed" vertical="center"/>
    </xf>
    <xf numFmtId="38" fontId="2" fillId="0" borderId="2" xfId="2" applyFont="1" applyBorder="1" applyAlignment="1">
      <alignment horizontal="distributed" vertical="center"/>
    </xf>
    <xf numFmtId="177" fontId="2" fillId="0" borderId="8" xfId="2" applyNumberFormat="1" applyFont="1" applyBorder="1" applyAlignment="1">
      <alignment horizontal="distributed" vertical="center"/>
    </xf>
    <xf numFmtId="177" fontId="2" fillId="0" borderId="9" xfId="2" applyNumberFormat="1" applyFont="1" applyBorder="1" applyAlignment="1">
      <alignment horizontal="distributed" vertical="center"/>
    </xf>
    <xf numFmtId="177" fontId="2" fillId="0" borderId="8" xfId="2" applyNumberFormat="1" applyFont="1" applyBorder="1" applyAlignment="1">
      <alignment horizontal="distributed" vertical="center" wrapText="1" justifyLastLine="1"/>
    </xf>
    <xf numFmtId="177" fontId="2" fillId="0" borderId="9" xfId="2" applyNumberFormat="1" applyFont="1" applyBorder="1" applyAlignment="1">
      <alignment horizontal="distributed" vertical="center" justifyLastLine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177" fontId="0" fillId="0" borderId="3" xfId="2" applyNumberFormat="1" applyFont="1" applyBorder="1" applyAlignment="1">
      <alignment horizontal="distributed" vertical="center" wrapText="1"/>
    </xf>
    <xf numFmtId="177" fontId="0" fillId="0" borderId="0" xfId="2" applyNumberFormat="1" applyFont="1" applyBorder="1" applyAlignment="1">
      <alignment horizontal="distributed" vertical="center" wrapText="1"/>
    </xf>
    <xf numFmtId="0" fontId="0" fillId="0" borderId="0" xfId="0" applyAlignment="1">
      <alignment horizontal="distributed" vertical="center"/>
    </xf>
  </cellXfs>
  <cellStyles count="5">
    <cellStyle name="パーセント" xfId="1" builtinId="5"/>
    <cellStyle name="桁区切り" xfId="2" builtinId="6"/>
    <cellStyle name="標準" xfId="0" builtinId="0"/>
    <cellStyle name="標準 2" xfId="3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9525</xdr:colOff>
      <xdr:row>6</xdr:row>
      <xdr:rowOff>0</xdr:rowOff>
    </xdr:to>
    <xdr:sp macro="" textlink="">
      <xdr:nvSpPr>
        <xdr:cNvPr id="1321" name="Line 2">
          <a:extLst>
            <a:ext uri="{FF2B5EF4-FFF2-40B4-BE49-F238E27FC236}">
              <a16:creationId xmlns:a16="http://schemas.microsoft.com/office/drawing/2014/main" id="{46D402D3-A59F-CDBF-54D6-BDBAE6BD3610}"/>
            </a:ext>
          </a:extLst>
        </xdr:cNvPr>
        <xdr:cNvSpPr>
          <a:spLocks noChangeShapeType="1"/>
        </xdr:cNvSpPr>
      </xdr:nvSpPr>
      <xdr:spPr bwMode="auto">
        <a:xfrm>
          <a:off x="1057275" y="174307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</xdr:row>
      <xdr:rowOff>0</xdr:rowOff>
    </xdr:from>
    <xdr:to>
      <xdr:col>3</xdr:col>
      <xdr:colOff>0</xdr:colOff>
      <xdr:row>6</xdr:row>
      <xdr:rowOff>9525</xdr:rowOff>
    </xdr:to>
    <xdr:sp macro="" textlink="">
      <xdr:nvSpPr>
        <xdr:cNvPr id="1322" name="Line 4">
          <a:extLst>
            <a:ext uri="{FF2B5EF4-FFF2-40B4-BE49-F238E27FC236}">
              <a16:creationId xmlns:a16="http://schemas.microsoft.com/office/drawing/2014/main" id="{58AEBD60-0371-82E5-6C9C-53EC0E39DD40}"/>
            </a:ext>
          </a:extLst>
        </xdr:cNvPr>
        <xdr:cNvSpPr>
          <a:spLocks noChangeShapeType="1"/>
        </xdr:cNvSpPr>
      </xdr:nvSpPr>
      <xdr:spPr bwMode="auto">
        <a:xfrm>
          <a:off x="180975" y="485775"/>
          <a:ext cx="876300" cy="1266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6467" name="Line 3">
          <a:extLst>
            <a:ext uri="{FF2B5EF4-FFF2-40B4-BE49-F238E27FC236}">
              <a16:creationId xmlns:a16="http://schemas.microsoft.com/office/drawing/2014/main" id="{0044B134-345B-FC8B-A7D1-23CE3C35A29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80951" name="Line 1">
          <a:extLst>
            <a:ext uri="{FF2B5EF4-FFF2-40B4-BE49-F238E27FC236}">
              <a16:creationId xmlns:a16="http://schemas.microsoft.com/office/drawing/2014/main" id="{C3F656C3-760F-87B5-7575-0079E40BCCDF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7490" name="Line 1">
          <a:extLst>
            <a:ext uri="{FF2B5EF4-FFF2-40B4-BE49-F238E27FC236}">
              <a16:creationId xmlns:a16="http://schemas.microsoft.com/office/drawing/2014/main" id="{925B23F0-3717-15F0-F62F-0A046D04DEC8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9538" name="Line 1">
          <a:extLst>
            <a:ext uri="{FF2B5EF4-FFF2-40B4-BE49-F238E27FC236}">
              <a16:creationId xmlns:a16="http://schemas.microsoft.com/office/drawing/2014/main" id="{FD6E9F9B-5108-E99B-2572-622ED464F0C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0562" name="Line 1">
          <a:extLst>
            <a:ext uri="{FF2B5EF4-FFF2-40B4-BE49-F238E27FC236}">
              <a16:creationId xmlns:a16="http://schemas.microsoft.com/office/drawing/2014/main" id="{A6CD2024-C3B1-DDE8-D56E-A4C6318B7CF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7014" name="Line 1">
          <a:extLst>
            <a:ext uri="{FF2B5EF4-FFF2-40B4-BE49-F238E27FC236}">
              <a16:creationId xmlns:a16="http://schemas.microsoft.com/office/drawing/2014/main" id="{E87429DC-B814-53AA-D6B4-CB0152BF7FA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7015" name="Line 2">
          <a:extLst>
            <a:ext uri="{FF2B5EF4-FFF2-40B4-BE49-F238E27FC236}">
              <a16:creationId xmlns:a16="http://schemas.microsoft.com/office/drawing/2014/main" id="{A08F29EA-1321-0223-FA20-15E7A488EEA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7016" name="Line 3">
          <a:extLst>
            <a:ext uri="{FF2B5EF4-FFF2-40B4-BE49-F238E27FC236}">
              <a16:creationId xmlns:a16="http://schemas.microsoft.com/office/drawing/2014/main" id="{DCB5D200-E96A-125F-6990-1427E9529416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2610" name="Line 3">
          <a:extLst>
            <a:ext uri="{FF2B5EF4-FFF2-40B4-BE49-F238E27FC236}">
              <a16:creationId xmlns:a16="http://schemas.microsoft.com/office/drawing/2014/main" id="{0F4BC164-CA6B-C3C6-C5D5-B781F114928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3634" name="Line 1">
          <a:extLst>
            <a:ext uri="{FF2B5EF4-FFF2-40B4-BE49-F238E27FC236}">
              <a16:creationId xmlns:a16="http://schemas.microsoft.com/office/drawing/2014/main" id="{9B200BAE-A7EC-6064-B678-7FF5827DFCD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4658" name="Line 1">
          <a:extLst>
            <a:ext uri="{FF2B5EF4-FFF2-40B4-BE49-F238E27FC236}">
              <a16:creationId xmlns:a16="http://schemas.microsoft.com/office/drawing/2014/main" id="{2E2DFFE8-47E5-D14E-B8BD-2B5EAAFD52B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5682" name="Line 3">
          <a:extLst>
            <a:ext uri="{FF2B5EF4-FFF2-40B4-BE49-F238E27FC236}">
              <a16:creationId xmlns:a16="http://schemas.microsoft.com/office/drawing/2014/main" id="{EA53D5BF-801C-EDEA-35F7-D4F75EC819D6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914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3</xdr:col>
      <xdr:colOff>9525</xdr:colOff>
      <xdr:row>5</xdr:row>
      <xdr:rowOff>19050</xdr:rowOff>
    </xdr:to>
    <xdr:sp macro="" textlink="">
      <xdr:nvSpPr>
        <xdr:cNvPr id="47251" name="Line 3">
          <a:extLst>
            <a:ext uri="{FF2B5EF4-FFF2-40B4-BE49-F238E27FC236}">
              <a16:creationId xmlns:a16="http://schemas.microsoft.com/office/drawing/2014/main" id="{3DEB0C41-F5FB-76FC-CB78-6B5324E4E51B}"/>
            </a:ext>
          </a:extLst>
        </xdr:cNvPr>
        <xdr:cNvSpPr>
          <a:spLocks noChangeShapeType="1"/>
        </xdr:cNvSpPr>
      </xdr:nvSpPr>
      <xdr:spPr bwMode="auto">
        <a:xfrm>
          <a:off x="180975" y="457200"/>
          <a:ext cx="885825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704850</xdr:colOff>
      <xdr:row>7</xdr:row>
      <xdr:rowOff>0</xdr:rowOff>
    </xdr:to>
    <xdr:sp macro="" textlink="">
      <xdr:nvSpPr>
        <xdr:cNvPr id="66706" name="Line 2">
          <a:extLst>
            <a:ext uri="{FF2B5EF4-FFF2-40B4-BE49-F238E27FC236}">
              <a16:creationId xmlns:a16="http://schemas.microsoft.com/office/drawing/2014/main" id="{63161A46-D76B-9F3A-87E5-E0FDD39E23DB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66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7730" name="Line 3">
          <a:extLst>
            <a:ext uri="{FF2B5EF4-FFF2-40B4-BE49-F238E27FC236}">
              <a16:creationId xmlns:a16="http://schemas.microsoft.com/office/drawing/2014/main" id="{9FB6ED68-FBC0-9CD1-0B61-369B7DC13A44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8754" name="Line 3">
          <a:extLst>
            <a:ext uri="{FF2B5EF4-FFF2-40B4-BE49-F238E27FC236}">
              <a16:creationId xmlns:a16="http://schemas.microsoft.com/office/drawing/2014/main" id="{6AF95018-B79A-E26E-28DB-48A41FD33861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6</xdr:row>
      <xdr:rowOff>0</xdr:rowOff>
    </xdr:to>
    <xdr:sp macro="" textlink="">
      <xdr:nvSpPr>
        <xdr:cNvPr id="69778" name="Line 3">
          <a:extLst>
            <a:ext uri="{FF2B5EF4-FFF2-40B4-BE49-F238E27FC236}">
              <a16:creationId xmlns:a16="http://schemas.microsoft.com/office/drawing/2014/main" id="{45489088-EAE0-EF05-28EA-D55353EDD0B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704850</xdr:colOff>
      <xdr:row>5</xdr:row>
      <xdr:rowOff>0</xdr:rowOff>
    </xdr:to>
    <xdr:sp macro="" textlink="">
      <xdr:nvSpPr>
        <xdr:cNvPr id="70802" name="Line 2">
          <a:extLst>
            <a:ext uri="{FF2B5EF4-FFF2-40B4-BE49-F238E27FC236}">
              <a16:creationId xmlns:a16="http://schemas.microsoft.com/office/drawing/2014/main" id="{DEF56DE7-448E-6654-3775-C32D6A8BD9AB}"/>
            </a:ext>
          </a:extLst>
        </xdr:cNvPr>
        <xdr:cNvSpPr>
          <a:spLocks noChangeShapeType="1"/>
        </xdr:cNvSpPr>
      </xdr:nvSpPr>
      <xdr:spPr bwMode="auto">
        <a:xfrm>
          <a:off x="171450" y="438150"/>
          <a:ext cx="87630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2850" name="Line 1">
          <a:extLst>
            <a:ext uri="{FF2B5EF4-FFF2-40B4-BE49-F238E27FC236}">
              <a16:creationId xmlns:a16="http://schemas.microsoft.com/office/drawing/2014/main" id="{E26D41A1-0515-D9E9-11C1-7B75D97FA20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3874" name="Line 1">
          <a:extLst>
            <a:ext uri="{FF2B5EF4-FFF2-40B4-BE49-F238E27FC236}">
              <a16:creationId xmlns:a16="http://schemas.microsoft.com/office/drawing/2014/main" id="{05CE0A7B-B400-7676-1D78-5AF8E730B2B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4898" name="Line 3">
          <a:extLst>
            <a:ext uri="{FF2B5EF4-FFF2-40B4-BE49-F238E27FC236}">
              <a16:creationId xmlns:a16="http://schemas.microsoft.com/office/drawing/2014/main" id="{588E9A05-87ED-9EAB-9321-5957BBCE6831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5922" name="Line 3">
          <a:extLst>
            <a:ext uri="{FF2B5EF4-FFF2-40B4-BE49-F238E27FC236}">
              <a16:creationId xmlns:a16="http://schemas.microsoft.com/office/drawing/2014/main" id="{E5DC25CD-ED40-587D-FCF9-904FE46B8F70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9117" name="Line 11">
          <a:extLst>
            <a:ext uri="{FF2B5EF4-FFF2-40B4-BE49-F238E27FC236}">
              <a16:creationId xmlns:a16="http://schemas.microsoft.com/office/drawing/2014/main" id="{3591377E-DC27-8DF2-85AA-5C63CDBCAFC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9118" name="Line 12">
          <a:extLst>
            <a:ext uri="{FF2B5EF4-FFF2-40B4-BE49-F238E27FC236}">
              <a16:creationId xmlns:a16="http://schemas.microsoft.com/office/drawing/2014/main" id="{4AA715E8-DBC0-32FE-D952-2070681400A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9119" name="Line 13">
          <a:extLst>
            <a:ext uri="{FF2B5EF4-FFF2-40B4-BE49-F238E27FC236}">
              <a16:creationId xmlns:a16="http://schemas.microsoft.com/office/drawing/2014/main" id="{18BE422A-AE5A-BF1F-E374-11428DBC391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9120" name="Line 14">
          <a:extLst>
            <a:ext uri="{FF2B5EF4-FFF2-40B4-BE49-F238E27FC236}">
              <a16:creationId xmlns:a16="http://schemas.microsoft.com/office/drawing/2014/main" id="{C9FA7E12-1E22-D1AC-65D1-28F8631E932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8275" name="Line 2">
          <a:extLst>
            <a:ext uri="{FF2B5EF4-FFF2-40B4-BE49-F238E27FC236}">
              <a16:creationId xmlns:a16="http://schemas.microsoft.com/office/drawing/2014/main" id="{16CA7E72-43AB-C658-19C0-3D84B5A15355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7630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0141" name="Line 1">
          <a:extLst>
            <a:ext uri="{FF2B5EF4-FFF2-40B4-BE49-F238E27FC236}">
              <a16:creationId xmlns:a16="http://schemas.microsoft.com/office/drawing/2014/main" id="{7084C56C-41F4-B91F-BC76-2D1E3DEFC42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0142" name="Line 2">
          <a:extLst>
            <a:ext uri="{FF2B5EF4-FFF2-40B4-BE49-F238E27FC236}">
              <a16:creationId xmlns:a16="http://schemas.microsoft.com/office/drawing/2014/main" id="{D4F3DB23-1A88-D6AA-CAF7-66C2E2832E9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0143" name="Line 3">
          <a:extLst>
            <a:ext uri="{FF2B5EF4-FFF2-40B4-BE49-F238E27FC236}">
              <a16:creationId xmlns:a16="http://schemas.microsoft.com/office/drawing/2014/main" id="{FF96B39E-253A-E6C7-5459-A2EA79FF87A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0144" name="Line 4">
          <a:extLst>
            <a:ext uri="{FF2B5EF4-FFF2-40B4-BE49-F238E27FC236}">
              <a16:creationId xmlns:a16="http://schemas.microsoft.com/office/drawing/2014/main" id="{57B18166-253B-A8C4-4C29-E398AE17AF2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9299" name="Line 3">
          <a:extLst>
            <a:ext uri="{FF2B5EF4-FFF2-40B4-BE49-F238E27FC236}">
              <a16:creationId xmlns:a16="http://schemas.microsoft.com/office/drawing/2014/main" id="{173D6887-0F6A-9EBD-F887-699B526B6C96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0323" name="Line 3">
          <a:extLst>
            <a:ext uri="{FF2B5EF4-FFF2-40B4-BE49-F238E27FC236}">
              <a16:creationId xmlns:a16="http://schemas.microsoft.com/office/drawing/2014/main" id="{057E10F8-3F77-DCB3-FFF7-EC9BF43DD9DF}"/>
            </a:ext>
          </a:extLst>
        </xdr:cNvPr>
        <xdr:cNvSpPr>
          <a:spLocks noChangeShapeType="1"/>
        </xdr:cNvSpPr>
      </xdr:nvSpPr>
      <xdr:spPr bwMode="auto">
        <a:xfrm>
          <a:off x="171450" y="46672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1347" name="Line 1">
          <a:extLst>
            <a:ext uri="{FF2B5EF4-FFF2-40B4-BE49-F238E27FC236}">
              <a16:creationId xmlns:a16="http://schemas.microsoft.com/office/drawing/2014/main" id="{9CB5A324-4657-E422-5217-1CEC96D2E005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2371" name="Line 1">
          <a:extLst>
            <a:ext uri="{FF2B5EF4-FFF2-40B4-BE49-F238E27FC236}">
              <a16:creationId xmlns:a16="http://schemas.microsoft.com/office/drawing/2014/main" id="{3370D189-081D-ABD0-ECB7-1FE176AF94E8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4419" name="Line 3">
          <a:extLst>
            <a:ext uri="{FF2B5EF4-FFF2-40B4-BE49-F238E27FC236}">
              <a16:creationId xmlns:a16="http://schemas.microsoft.com/office/drawing/2014/main" id="{F793059C-FD75-A527-4089-0FC0B572AB15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5443" name="Line 1">
          <a:extLst>
            <a:ext uri="{FF2B5EF4-FFF2-40B4-BE49-F238E27FC236}">
              <a16:creationId xmlns:a16="http://schemas.microsoft.com/office/drawing/2014/main" id="{85017B85-7685-A108-3DDE-83F16F502FB5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3"/>
  <sheetViews>
    <sheetView showGridLines="0" tabSelected="1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4" width="9.5703125" style="7" bestFit="1" customWidth="1"/>
    <col min="5" max="6" width="6" style="7" bestFit="1" customWidth="1"/>
    <col min="7" max="7" width="7.42578125" style="7" customWidth="1"/>
    <col min="8" max="8" width="6.7109375" style="13" customWidth="1"/>
    <col min="9" max="9" width="8" style="7" customWidth="1"/>
    <col min="10" max="16" width="8.7109375" style="7" customWidth="1"/>
    <col min="17" max="17" width="7.7109375" style="7" customWidth="1"/>
    <col min="18" max="18" width="7.7109375" customWidth="1"/>
  </cols>
  <sheetData>
    <row r="1" spans="2:20" s="1" customFormat="1" ht="21" x14ac:dyDescent="0.2">
      <c r="B1" s="2" t="s">
        <v>231</v>
      </c>
      <c r="C1" s="16"/>
      <c r="D1" s="18" t="s">
        <v>300</v>
      </c>
      <c r="E1" s="16"/>
      <c r="F1" s="16"/>
      <c r="G1" s="16"/>
      <c r="H1" s="17"/>
      <c r="I1" s="16"/>
      <c r="P1" s="11"/>
    </row>
    <row r="2" spans="2:20" s="1" customFormat="1" ht="17.25" x14ac:dyDescent="0.2">
      <c r="B2" s="1" t="s">
        <v>301</v>
      </c>
      <c r="C2" s="2"/>
      <c r="H2" s="11"/>
      <c r="Q2" s="11"/>
    </row>
    <row r="3" spans="2:20" s="1" customFormat="1" ht="16.5" customHeight="1" x14ac:dyDescent="0.15">
      <c r="B3" s="242" t="s">
        <v>60</v>
      </c>
      <c r="C3" s="243"/>
      <c r="D3" s="209" t="s">
        <v>61</v>
      </c>
      <c r="E3" s="240" t="s">
        <v>62</v>
      </c>
      <c r="F3" s="240" t="s">
        <v>63</v>
      </c>
      <c r="G3" s="209" t="s">
        <v>65</v>
      </c>
      <c r="H3" s="212" t="s">
        <v>69</v>
      </c>
      <c r="I3" s="236" t="s">
        <v>227</v>
      </c>
      <c r="J3" s="237" t="s">
        <v>66</v>
      </c>
      <c r="K3" s="238"/>
      <c r="L3" s="238"/>
      <c r="M3" s="238"/>
      <c r="N3" s="238"/>
      <c r="O3" s="238"/>
      <c r="P3" s="238"/>
      <c r="Q3" s="234" t="s">
        <v>72</v>
      </c>
      <c r="R3" s="219" t="s">
        <v>228</v>
      </c>
    </row>
    <row r="4" spans="2:20" s="3" customFormat="1" ht="12" customHeight="1" x14ac:dyDescent="0.15">
      <c r="B4" s="244"/>
      <c r="C4" s="245"/>
      <c r="D4" s="239"/>
      <c r="E4" s="241"/>
      <c r="F4" s="241"/>
      <c r="G4" s="210"/>
      <c r="H4" s="213"/>
      <c r="I4" s="214"/>
      <c r="J4" s="222" t="s">
        <v>53</v>
      </c>
      <c r="K4" s="225" t="s">
        <v>73</v>
      </c>
      <c r="L4" s="228" t="s">
        <v>68</v>
      </c>
      <c r="M4" s="235"/>
      <c r="N4" s="235"/>
      <c r="O4" s="235"/>
      <c r="P4" s="235"/>
      <c r="Q4" s="220"/>
      <c r="R4" s="220"/>
    </row>
    <row r="5" spans="2:20" s="3" customFormat="1" ht="38.25" customHeight="1" x14ac:dyDescent="0.15">
      <c r="B5" s="246" t="s">
        <v>71</v>
      </c>
      <c r="C5" s="247"/>
      <c r="D5" s="239"/>
      <c r="E5" s="211"/>
      <c r="F5" s="211"/>
      <c r="G5" s="211"/>
      <c r="H5" s="214"/>
      <c r="I5" s="214"/>
      <c r="J5" s="223"/>
      <c r="K5" s="226"/>
      <c r="L5" s="229"/>
      <c r="M5" s="231" t="s">
        <v>70</v>
      </c>
      <c r="N5" s="233" t="s">
        <v>67</v>
      </c>
      <c r="O5" s="231" t="s">
        <v>52</v>
      </c>
      <c r="P5" s="231" t="s">
        <v>59</v>
      </c>
      <c r="Q5" s="221"/>
      <c r="R5" s="221"/>
    </row>
    <row r="6" spans="2:20" s="3" customFormat="1" ht="32.25" customHeight="1" x14ac:dyDescent="0.15">
      <c r="B6" s="248"/>
      <c r="C6" s="249"/>
      <c r="D6" s="239"/>
      <c r="E6" s="12" t="s">
        <v>54</v>
      </c>
      <c r="F6" s="12" t="s">
        <v>64</v>
      </c>
      <c r="G6" s="12" t="s">
        <v>55</v>
      </c>
      <c r="H6" s="12" t="s">
        <v>56</v>
      </c>
      <c r="I6" s="12" t="s">
        <v>55</v>
      </c>
      <c r="J6" s="224"/>
      <c r="K6" s="227"/>
      <c r="L6" s="230"/>
      <c r="M6" s="232"/>
      <c r="N6" s="232"/>
      <c r="O6" s="232"/>
      <c r="P6" s="232"/>
      <c r="Q6" s="12" t="s">
        <v>57</v>
      </c>
      <c r="R6" s="12" t="s">
        <v>58</v>
      </c>
    </row>
    <row r="7" spans="2:20" ht="15.95" customHeight="1" x14ac:dyDescent="0.15">
      <c r="B7" s="217" t="s">
        <v>0</v>
      </c>
      <c r="C7" s="218"/>
      <c r="D7" s="20">
        <v>2823</v>
      </c>
      <c r="E7" s="21">
        <v>46.1</v>
      </c>
      <c r="F7" s="21">
        <v>2.4</v>
      </c>
      <c r="G7" s="203">
        <v>1040.5999999999999</v>
      </c>
      <c r="H7" s="21">
        <v>67.7</v>
      </c>
      <c r="I7" s="24">
        <v>5881.5</v>
      </c>
      <c r="J7" s="24">
        <v>1379.3</v>
      </c>
      <c r="K7" s="24">
        <v>4010.5</v>
      </c>
      <c r="L7" s="24">
        <v>491.7</v>
      </c>
      <c r="M7" s="24">
        <v>383.6</v>
      </c>
      <c r="N7" s="24">
        <v>106.8</v>
      </c>
      <c r="O7" s="24">
        <v>0</v>
      </c>
      <c r="P7" s="24">
        <v>1.2</v>
      </c>
      <c r="Q7" s="24">
        <v>158</v>
      </c>
      <c r="R7" s="24">
        <v>21.5</v>
      </c>
      <c r="T7" s="4"/>
    </row>
    <row r="8" spans="2:20" ht="15.95" customHeight="1" x14ac:dyDescent="0.15">
      <c r="B8" s="207" t="s">
        <v>1</v>
      </c>
      <c r="C8" s="208"/>
      <c r="D8" s="5">
        <v>2005</v>
      </c>
      <c r="E8" s="22">
        <v>45.5</v>
      </c>
      <c r="F8" s="22">
        <v>2.4</v>
      </c>
      <c r="G8" s="204">
        <v>1022.5</v>
      </c>
      <c r="H8" s="22">
        <v>66.400000000000006</v>
      </c>
      <c r="I8" s="7">
        <v>6332.3</v>
      </c>
      <c r="J8" s="7">
        <v>1531.8</v>
      </c>
      <c r="K8" s="7">
        <v>4180.3</v>
      </c>
      <c r="L8" s="7">
        <v>620.20000000000005</v>
      </c>
      <c r="M8" s="7">
        <v>496.2</v>
      </c>
      <c r="N8" s="7">
        <v>122.2</v>
      </c>
      <c r="O8" s="7">
        <v>0</v>
      </c>
      <c r="P8" s="7">
        <v>1.7</v>
      </c>
      <c r="Q8" s="7">
        <v>163.1</v>
      </c>
      <c r="R8" s="7">
        <v>22.1</v>
      </c>
    </row>
    <row r="9" spans="2:20" ht="15.95" customHeight="1" x14ac:dyDescent="0.15">
      <c r="B9" s="14"/>
      <c r="C9" s="15" t="s">
        <v>2</v>
      </c>
      <c r="D9" s="5">
        <v>1194</v>
      </c>
      <c r="E9" s="22">
        <v>44.6</v>
      </c>
      <c r="F9" s="22">
        <v>2.4</v>
      </c>
      <c r="G9" s="204">
        <v>1000.5</v>
      </c>
      <c r="H9" s="22">
        <v>66</v>
      </c>
      <c r="I9" s="7">
        <v>6721.9</v>
      </c>
      <c r="J9" s="7">
        <v>1634.8</v>
      </c>
      <c r="K9" s="7">
        <v>4339</v>
      </c>
      <c r="L9" s="7">
        <v>748.2</v>
      </c>
      <c r="M9" s="7">
        <v>622.5</v>
      </c>
      <c r="N9" s="7">
        <v>125.7</v>
      </c>
      <c r="O9" s="7">
        <v>0</v>
      </c>
      <c r="P9" s="7">
        <v>0</v>
      </c>
      <c r="Q9" s="7">
        <v>167</v>
      </c>
      <c r="R9" s="7">
        <v>22.6</v>
      </c>
    </row>
    <row r="10" spans="2:20" ht="15.95" customHeight="1" x14ac:dyDescent="0.15">
      <c r="B10" s="14"/>
      <c r="C10" s="15" t="s">
        <v>3</v>
      </c>
      <c r="D10" s="5">
        <v>594</v>
      </c>
      <c r="E10" s="22">
        <v>47.4</v>
      </c>
      <c r="F10" s="22">
        <v>2.4</v>
      </c>
      <c r="G10" s="204">
        <v>1088.9000000000001</v>
      </c>
      <c r="H10" s="22">
        <v>68</v>
      </c>
      <c r="I10" s="7">
        <v>6074</v>
      </c>
      <c r="J10" s="7">
        <v>1508.4</v>
      </c>
      <c r="K10" s="7">
        <v>4054.9</v>
      </c>
      <c r="L10" s="7">
        <v>510.7</v>
      </c>
      <c r="M10" s="7">
        <v>374.1</v>
      </c>
      <c r="N10" s="7">
        <v>136.6</v>
      </c>
      <c r="O10" s="7">
        <v>0</v>
      </c>
      <c r="P10" s="7">
        <v>0</v>
      </c>
      <c r="Q10" s="7">
        <v>163.5</v>
      </c>
      <c r="R10" s="7">
        <v>21.5</v>
      </c>
    </row>
    <row r="11" spans="2:20" ht="15.95" customHeight="1" x14ac:dyDescent="0.15">
      <c r="B11" s="14"/>
      <c r="C11" s="15" t="s">
        <v>4</v>
      </c>
      <c r="D11" s="5">
        <v>217</v>
      </c>
      <c r="E11" s="22">
        <v>45.1</v>
      </c>
      <c r="F11" s="22">
        <v>2.2000000000000002</v>
      </c>
      <c r="G11" s="204">
        <v>961.5</v>
      </c>
      <c r="H11" s="22">
        <v>63.8</v>
      </c>
      <c r="I11" s="7">
        <v>4895.3</v>
      </c>
      <c r="J11" s="7">
        <v>1029.3</v>
      </c>
      <c r="K11" s="7">
        <v>3650.5</v>
      </c>
      <c r="L11" s="7">
        <v>215.6</v>
      </c>
      <c r="M11" s="7">
        <v>135.5</v>
      </c>
      <c r="N11" s="7">
        <v>64</v>
      </c>
      <c r="O11" s="7">
        <v>0</v>
      </c>
      <c r="P11" s="7">
        <v>16.100000000000001</v>
      </c>
      <c r="Q11" s="7">
        <v>141</v>
      </c>
      <c r="R11" s="7">
        <v>21</v>
      </c>
    </row>
    <row r="12" spans="2:20" ht="15.95" customHeight="1" x14ac:dyDescent="0.15">
      <c r="B12" s="215" t="s">
        <v>5</v>
      </c>
      <c r="C12" s="216"/>
      <c r="D12" s="6">
        <v>818</v>
      </c>
      <c r="E12" s="23">
        <v>47.7</v>
      </c>
      <c r="F12" s="23">
        <v>2.4</v>
      </c>
      <c r="G12" s="205">
        <v>1084.9000000000001</v>
      </c>
      <c r="H12" s="23">
        <v>70.900000000000006</v>
      </c>
      <c r="I12" s="8">
        <v>4776.5</v>
      </c>
      <c r="J12" s="8">
        <v>1005.3</v>
      </c>
      <c r="K12" s="8">
        <v>3594.5</v>
      </c>
      <c r="L12" s="8">
        <v>176.7</v>
      </c>
      <c r="M12" s="8">
        <v>107.6</v>
      </c>
      <c r="N12" s="8">
        <v>69.099999999999994</v>
      </c>
      <c r="O12" s="8">
        <v>0</v>
      </c>
      <c r="P12" s="8">
        <v>0</v>
      </c>
      <c r="Q12" s="8">
        <v>145.4</v>
      </c>
      <c r="R12" s="8">
        <v>19.899999999999999</v>
      </c>
    </row>
    <row r="13" spans="2:20" ht="15.95" customHeight="1" x14ac:dyDescent="0.15">
      <c r="B13" s="207" t="s">
        <v>6</v>
      </c>
      <c r="C13" s="208"/>
      <c r="D13" s="5">
        <v>104</v>
      </c>
      <c r="E13" s="22">
        <v>47.3</v>
      </c>
      <c r="F13" s="22">
        <v>2.2999999999999998</v>
      </c>
      <c r="G13" s="204">
        <v>1337.7</v>
      </c>
      <c r="H13" s="22">
        <v>67.3</v>
      </c>
      <c r="I13" s="7">
        <v>5494.1</v>
      </c>
      <c r="J13" s="7">
        <v>1089.5999999999999</v>
      </c>
      <c r="K13" s="7">
        <v>4069.1</v>
      </c>
      <c r="L13" s="7">
        <v>335.5</v>
      </c>
      <c r="M13" s="7">
        <v>214.4</v>
      </c>
      <c r="N13" s="7">
        <v>121.1</v>
      </c>
      <c r="O13" s="7">
        <v>0</v>
      </c>
      <c r="P13" s="7">
        <v>0</v>
      </c>
      <c r="Q13" s="7">
        <v>168.3</v>
      </c>
      <c r="R13" s="7">
        <v>20</v>
      </c>
    </row>
    <row r="14" spans="2:20" ht="15.95" customHeight="1" x14ac:dyDescent="0.15">
      <c r="B14" s="207" t="s">
        <v>321</v>
      </c>
      <c r="C14" s="208"/>
      <c r="D14" s="5">
        <v>106</v>
      </c>
      <c r="E14" s="22">
        <v>49.5</v>
      </c>
      <c r="F14" s="22">
        <v>2.4</v>
      </c>
      <c r="G14" s="204">
        <v>1217</v>
      </c>
      <c r="H14" s="22">
        <v>70.3</v>
      </c>
      <c r="I14" s="7">
        <v>4928.3</v>
      </c>
      <c r="J14" s="7">
        <v>1305.2</v>
      </c>
      <c r="K14" s="7">
        <v>3421.6</v>
      </c>
      <c r="L14" s="7">
        <v>201.5</v>
      </c>
      <c r="M14" s="7">
        <v>108.8</v>
      </c>
      <c r="N14" s="7">
        <v>92.8</v>
      </c>
      <c r="O14" s="7">
        <v>0</v>
      </c>
      <c r="P14" s="7">
        <v>0</v>
      </c>
      <c r="Q14" s="7">
        <v>144.30000000000001</v>
      </c>
      <c r="R14" s="7">
        <v>18.899999999999999</v>
      </c>
    </row>
    <row r="15" spans="2:20" ht="15.95" customHeight="1" x14ac:dyDescent="0.15">
      <c r="B15" s="207" t="s">
        <v>322</v>
      </c>
      <c r="C15" s="208"/>
      <c r="D15" s="5">
        <v>82</v>
      </c>
      <c r="E15" s="22">
        <v>47.1</v>
      </c>
      <c r="F15" s="22">
        <v>2.2999999999999998</v>
      </c>
      <c r="G15" s="204">
        <v>1255.8</v>
      </c>
      <c r="H15" s="22">
        <v>74.599999999999994</v>
      </c>
      <c r="I15" s="7">
        <v>4980.1000000000004</v>
      </c>
      <c r="J15" s="7">
        <v>1036.3</v>
      </c>
      <c r="K15" s="7">
        <v>3837.6</v>
      </c>
      <c r="L15" s="7">
        <v>106.2</v>
      </c>
      <c r="M15" s="7">
        <v>46.3</v>
      </c>
      <c r="N15" s="7">
        <v>59.9</v>
      </c>
      <c r="O15" s="7">
        <v>0</v>
      </c>
      <c r="P15" s="7">
        <v>0</v>
      </c>
      <c r="Q15" s="7">
        <v>154.5</v>
      </c>
      <c r="R15" s="7">
        <v>18.600000000000001</v>
      </c>
    </row>
    <row r="16" spans="2:20" ht="15.95" customHeight="1" x14ac:dyDescent="0.15">
      <c r="B16" s="207" t="s">
        <v>323</v>
      </c>
      <c r="C16" s="208"/>
      <c r="D16" s="5">
        <v>1264</v>
      </c>
      <c r="E16" s="22">
        <v>44.6</v>
      </c>
      <c r="F16" s="22">
        <v>2.4</v>
      </c>
      <c r="G16" s="204">
        <v>998.4</v>
      </c>
      <c r="H16" s="22">
        <v>66.8</v>
      </c>
      <c r="I16" s="7">
        <v>6602.3</v>
      </c>
      <c r="J16" s="7">
        <v>1605.9</v>
      </c>
      <c r="K16" s="7">
        <v>4282.2</v>
      </c>
      <c r="L16" s="7">
        <v>714.3</v>
      </c>
      <c r="M16" s="7">
        <v>593</v>
      </c>
      <c r="N16" s="7">
        <v>121.3</v>
      </c>
      <c r="O16" s="7">
        <v>0</v>
      </c>
      <c r="P16" s="7">
        <v>0</v>
      </c>
      <c r="Q16" s="7">
        <v>165.3</v>
      </c>
      <c r="R16" s="7">
        <v>22.4</v>
      </c>
    </row>
    <row r="17" spans="2:18" ht="15.95" customHeight="1" x14ac:dyDescent="0.15">
      <c r="B17" s="207" t="s">
        <v>324</v>
      </c>
      <c r="C17" s="208"/>
      <c r="D17" s="5">
        <v>206</v>
      </c>
      <c r="E17" s="22">
        <v>45</v>
      </c>
      <c r="F17" s="22">
        <v>2.2000000000000002</v>
      </c>
      <c r="G17" s="204">
        <v>962.9</v>
      </c>
      <c r="H17" s="22">
        <v>63.4</v>
      </c>
      <c r="I17" s="7">
        <v>4916.6000000000004</v>
      </c>
      <c r="J17" s="7">
        <v>1035.9000000000001</v>
      </c>
      <c r="K17" s="7">
        <v>3655.8</v>
      </c>
      <c r="L17" s="7">
        <v>224.9</v>
      </c>
      <c r="M17" s="7">
        <v>142.69999999999999</v>
      </c>
      <c r="N17" s="7">
        <v>65.2</v>
      </c>
      <c r="O17" s="7">
        <v>0</v>
      </c>
      <c r="P17" s="7">
        <v>17</v>
      </c>
      <c r="Q17" s="7">
        <v>140.69999999999999</v>
      </c>
      <c r="R17" s="7">
        <v>21</v>
      </c>
    </row>
    <row r="18" spans="2:18" ht="15.95" customHeight="1" x14ac:dyDescent="0.15">
      <c r="B18" s="207" t="s">
        <v>325</v>
      </c>
      <c r="C18" s="208"/>
      <c r="D18" s="5">
        <v>19</v>
      </c>
      <c r="E18" s="22">
        <v>48.8</v>
      </c>
      <c r="F18" s="22">
        <v>2.4</v>
      </c>
      <c r="G18" s="204">
        <v>1218.5</v>
      </c>
      <c r="H18" s="22">
        <v>80</v>
      </c>
      <c r="I18" s="7">
        <v>5460.5</v>
      </c>
      <c r="J18" s="7">
        <v>639.6</v>
      </c>
      <c r="K18" s="7">
        <v>3794.4</v>
      </c>
      <c r="L18" s="7">
        <v>1026.5</v>
      </c>
      <c r="M18" s="7">
        <v>930</v>
      </c>
      <c r="N18" s="7">
        <v>96.5</v>
      </c>
      <c r="O18" s="7">
        <v>0</v>
      </c>
      <c r="P18" s="7">
        <v>0</v>
      </c>
      <c r="Q18" s="7">
        <v>169.1</v>
      </c>
      <c r="R18" s="7">
        <v>19.100000000000001</v>
      </c>
    </row>
    <row r="19" spans="2:18" ht="15.95" customHeight="1" x14ac:dyDescent="0.15">
      <c r="B19" s="207" t="s">
        <v>326</v>
      </c>
      <c r="C19" s="208"/>
      <c r="D19" s="5">
        <v>594</v>
      </c>
      <c r="E19" s="22">
        <v>47.4</v>
      </c>
      <c r="F19" s="22">
        <v>2.4</v>
      </c>
      <c r="G19" s="204">
        <v>1088.9000000000001</v>
      </c>
      <c r="H19" s="22">
        <v>68</v>
      </c>
      <c r="I19" s="7">
        <v>6074</v>
      </c>
      <c r="J19" s="7">
        <v>1508.4</v>
      </c>
      <c r="K19" s="7">
        <v>4054.9</v>
      </c>
      <c r="L19" s="7">
        <v>510.7</v>
      </c>
      <c r="M19" s="7">
        <v>374.1</v>
      </c>
      <c r="N19" s="7">
        <v>136.6</v>
      </c>
      <c r="O19" s="7">
        <v>0</v>
      </c>
      <c r="P19" s="7">
        <v>0</v>
      </c>
      <c r="Q19" s="7">
        <v>163.5</v>
      </c>
      <c r="R19" s="7">
        <v>21.5</v>
      </c>
    </row>
    <row r="20" spans="2:18" ht="15.95" customHeight="1" x14ac:dyDescent="0.15">
      <c r="B20" s="207" t="s">
        <v>327</v>
      </c>
      <c r="C20" s="208"/>
      <c r="D20" s="5">
        <v>83</v>
      </c>
      <c r="E20" s="22">
        <v>48.7</v>
      </c>
      <c r="F20" s="22">
        <v>2.5</v>
      </c>
      <c r="G20" s="204">
        <v>853</v>
      </c>
      <c r="H20" s="22">
        <v>71</v>
      </c>
      <c r="I20" s="7">
        <v>4512.7</v>
      </c>
      <c r="J20" s="7">
        <v>1338.4</v>
      </c>
      <c r="K20" s="7">
        <v>3013.3</v>
      </c>
      <c r="L20" s="7">
        <v>161</v>
      </c>
      <c r="M20" s="7">
        <v>103.6</v>
      </c>
      <c r="N20" s="7">
        <v>57.4</v>
      </c>
      <c r="O20" s="7">
        <v>0</v>
      </c>
      <c r="P20" s="7">
        <v>0</v>
      </c>
      <c r="Q20" s="7">
        <v>123.4</v>
      </c>
      <c r="R20" s="7">
        <v>20.7</v>
      </c>
    </row>
    <row r="21" spans="2:18" ht="15.95" customHeight="1" x14ac:dyDescent="0.15">
      <c r="B21" s="207" t="s">
        <v>328</v>
      </c>
      <c r="C21" s="208"/>
      <c r="D21" s="5">
        <v>26</v>
      </c>
      <c r="E21" s="22">
        <v>49.2</v>
      </c>
      <c r="F21" s="22">
        <v>2.2000000000000002</v>
      </c>
      <c r="G21" s="204">
        <v>799</v>
      </c>
      <c r="H21" s="22">
        <v>72.7</v>
      </c>
      <c r="I21" s="7">
        <v>3726.7</v>
      </c>
      <c r="J21" s="7">
        <v>619.4</v>
      </c>
      <c r="K21" s="7">
        <v>2986.5</v>
      </c>
      <c r="L21" s="7">
        <v>120.8</v>
      </c>
      <c r="M21" s="7">
        <v>0</v>
      </c>
      <c r="N21" s="7">
        <v>120.8</v>
      </c>
      <c r="O21" s="7">
        <v>0</v>
      </c>
      <c r="P21" s="7">
        <v>0</v>
      </c>
      <c r="Q21" s="7">
        <v>115.9</v>
      </c>
      <c r="R21" s="7">
        <v>20.399999999999999</v>
      </c>
    </row>
    <row r="22" spans="2:18" ht="15.95" customHeight="1" x14ac:dyDescent="0.15">
      <c r="B22" s="207" t="s">
        <v>329</v>
      </c>
      <c r="C22" s="208"/>
      <c r="D22" s="5">
        <v>207</v>
      </c>
      <c r="E22" s="22">
        <v>46.5</v>
      </c>
      <c r="F22" s="22">
        <v>2.4</v>
      </c>
      <c r="G22" s="204">
        <v>925.9</v>
      </c>
      <c r="H22" s="22">
        <v>68.099999999999994</v>
      </c>
      <c r="I22" s="7">
        <v>4502.2</v>
      </c>
      <c r="J22" s="7">
        <v>830.3</v>
      </c>
      <c r="K22" s="7">
        <v>3570.3</v>
      </c>
      <c r="L22" s="7">
        <v>101.6</v>
      </c>
      <c r="M22" s="7">
        <v>72.599999999999994</v>
      </c>
      <c r="N22" s="7">
        <v>29</v>
      </c>
      <c r="O22" s="7">
        <v>0</v>
      </c>
      <c r="P22" s="7">
        <v>0</v>
      </c>
      <c r="Q22" s="7">
        <v>140.6</v>
      </c>
      <c r="R22" s="7">
        <v>20.7</v>
      </c>
    </row>
    <row r="23" spans="2:18" ht="15.95" customHeight="1" x14ac:dyDescent="0.15">
      <c r="B23" s="215" t="s">
        <v>330</v>
      </c>
      <c r="C23" s="216"/>
      <c r="D23" s="6">
        <v>132</v>
      </c>
      <c r="E23" s="23">
        <v>48.9</v>
      </c>
      <c r="F23" s="23">
        <v>2.5</v>
      </c>
      <c r="G23" s="205">
        <v>1157.5</v>
      </c>
      <c r="H23" s="23">
        <v>70.400000000000006</v>
      </c>
      <c r="I23" s="8">
        <v>4757.5</v>
      </c>
      <c r="J23" s="8">
        <v>807.2</v>
      </c>
      <c r="K23" s="8">
        <v>3847.9</v>
      </c>
      <c r="L23" s="8">
        <v>102.5</v>
      </c>
      <c r="M23" s="8">
        <v>21.9</v>
      </c>
      <c r="N23" s="8">
        <v>80.599999999999994</v>
      </c>
      <c r="O23" s="8">
        <v>0</v>
      </c>
      <c r="P23" s="8">
        <v>0</v>
      </c>
      <c r="Q23" s="8">
        <v>152</v>
      </c>
      <c r="R23" s="8">
        <v>19.7</v>
      </c>
    </row>
    <row r="24" spans="2:18" ht="15.95" customHeight="1" x14ac:dyDescent="0.15">
      <c r="B24" s="207" t="s">
        <v>6</v>
      </c>
      <c r="C24" s="208"/>
      <c r="D24" s="5">
        <v>104</v>
      </c>
      <c r="E24" s="22">
        <v>47.3</v>
      </c>
      <c r="F24" s="22">
        <v>2.2999999999999998</v>
      </c>
      <c r="G24" s="204">
        <v>1337.7</v>
      </c>
      <c r="H24" s="22">
        <v>67.3</v>
      </c>
      <c r="I24" s="7">
        <v>5494.1</v>
      </c>
      <c r="J24" s="7">
        <v>1089.5999999999999</v>
      </c>
      <c r="K24" s="7">
        <v>4069.1</v>
      </c>
      <c r="L24" s="7">
        <v>335.5</v>
      </c>
      <c r="M24" s="7">
        <v>214.4</v>
      </c>
      <c r="N24" s="7">
        <v>121.1</v>
      </c>
      <c r="O24" s="7">
        <v>0</v>
      </c>
      <c r="P24" s="7">
        <v>0</v>
      </c>
      <c r="Q24" s="7">
        <v>168.3</v>
      </c>
      <c r="R24" s="7">
        <v>20</v>
      </c>
    </row>
    <row r="25" spans="2:18" ht="15.95" customHeight="1" x14ac:dyDescent="0.15">
      <c r="B25" s="207" t="s">
        <v>7</v>
      </c>
      <c r="C25" s="208"/>
      <c r="D25" s="5">
        <v>23</v>
      </c>
      <c r="E25" s="170">
        <v>47.6</v>
      </c>
      <c r="F25" s="170">
        <v>2.6</v>
      </c>
      <c r="G25" s="206">
        <v>1284.2</v>
      </c>
      <c r="H25" s="170">
        <v>74.900000000000006</v>
      </c>
      <c r="I25" s="206">
        <v>4532.6000000000004</v>
      </c>
      <c r="J25" s="170">
        <v>884.5</v>
      </c>
      <c r="K25" s="206">
        <v>3525.7</v>
      </c>
      <c r="L25" s="170">
        <v>122.3</v>
      </c>
      <c r="M25" s="170">
        <v>0</v>
      </c>
      <c r="N25" s="170">
        <v>122.3</v>
      </c>
      <c r="O25" s="170">
        <v>0</v>
      </c>
      <c r="P25" s="170">
        <v>0</v>
      </c>
      <c r="Q25" s="170">
        <v>132.4</v>
      </c>
      <c r="R25" s="170">
        <v>16</v>
      </c>
    </row>
    <row r="26" spans="2:18" ht="15.95" customHeight="1" x14ac:dyDescent="0.15">
      <c r="B26" s="207" t="s">
        <v>8</v>
      </c>
      <c r="C26" s="208"/>
      <c r="D26" s="5">
        <v>5</v>
      </c>
      <c r="E26" s="22">
        <v>51.2</v>
      </c>
      <c r="F26" s="22">
        <v>1.8</v>
      </c>
      <c r="G26" s="204">
        <v>1108.9000000000001</v>
      </c>
      <c r="H26" s="22">
        <v>70.599999999999994</v>
      </c>
      <c r="I26" s="7">
        <v>4418.8</v>
      </c>
      <c r="J26" s="7">
        <v>1277.5999999999999</v>
      </c>
      <c r="K26" s="7">
        <v>3055.4</v>
      </c>
      <c r="L26" s="7">
        <v>85.8</v>
      </c>
      <c r="M26" s="7">
        <v>0</v>
      </c>
      <c r="N26" s="7">
        <v>85.8</v>
      </c>
      <c r="O26" s="7">
        <v>0</v>
      </c>
      <c r="P26" s="7">
        <v>0</v>
      </c>
      <c r="Q26" s="7">
        <v>134.80000000000001</v>
      </c>
      <c r="R26" s="7">
        <v>14.9</v>
      </c>
    </row>
    <row r="27" spans="2:18" ht="15.95" customHeight="1" x14ac:dyDescent="0.15">
      <c r="B27" s="207" t="s">
        <v>9</v>
      </c>
      <c r="C27" s="208"/>
      <c r="D27" s="5">
        <v>33</v>
      </c>
      <c r="E27" s="22">
        <v>47.8</v>
      </c>
      <c r="F27" s="22">
        <v>2.2000000000000002</v>
      </c>
      <c r="G27" s="204">
        <v>1275.8</v>
      </c>
      <c r="H27" s="22">
        <v>63.3</v>
      </c>
      <c r="I27" s="7">
        <v>5737.1</v>
      </c>
      <c r="J27" s="7">
        <v>1549.4</v>
      </c>
      <c r="K27" s="7">
        <v>3696.4</v>
      </c>
      <c r="L27" s="7">
        <v>491.2</v>
      </c>
      <c r="M27" s="7">
        <v>349.4</v>
      </c>
      <c r="N27" s="7">
        <v>141.80000000000001</v>
      </c>
      <c r="O27" s="7">
        <v>0</v>
      </c>
      <c r="P27" s="7">
        <v>0</v>
      </c>
      <c r="Q27" s="7">
        <v>158.1</v>
      </c>
      <c r="R27" s="7">
        <v>19.899999999999999</v>
      </c>
    </row>
    <row r="28" spans="2:18" ht="15.95" customHeight="1" x14ac:dyDescent="0.15">
      <c r="B28" s="207" t="s">
        <v>10</v>
      </c>
      <c r="C28" s="208"/>
      <c r="D28" s="5">
        <v>22</v>
      </c>
      <c r="E28" s="22">
        <v>48.6</v>
      </c>
      <c r="F28" s="22">
        <v>2.4</v>
      </c>
      <c r="G28" s="204">
        <v>1426.4</v>
      </c>
      <c r="H28" s="22">
        <v>76.099999999999994</v>
      </c>
      <c r="I28" s="7">
        <v>4816.8999999999996</v>
      </c>
      <c r="J28" s="7">
        <v>1346</v>
      </c>
      <c r="K28" s="7">
        <v>3424.2</v>
      </c>
      <c r="L28" s="7">
        <v>46.6</v>
      </c>
      <c r="M28" s="7">
        <v>0</v>
      </c>
      <c r="N28" s="7">
        <v>46.6</v>
      </c>
      <c r="O28" s="7">
        <v>0</v>
      </c>
      <c r="P28" s="7">
        <v>0</v>
      </c>
      <c r="Q28" s="7">
        <v>150.9</v>
      </c>
      <c r="R28" s="7">
        <v>17.5</v>
      </c>
    </row>
    <row r="29" spans="2:18" ht="15.95" customHeight="1" x14ac:dyDescent="0.15">
      <c r="B29" s="207" t="s">
        <v>11</v>
      </c>
      <c r="C29" s="208"/>
      <c r="D29" s="5">
        <v>5</v>
      </c>
      <c r="E29" s="22">
        <v>65.2</v>
      </c>
      <c r="F29" s="22">
        <v>3</v>
      </c>
      <c r="G29" s="204">
        <v>587.29999999999995</v>
      </c>
      <c r="H29" s="22">
        <v>72.599999999999994</v>
      </c>
      <c r="I29" s="7">
        <v>3664</v>
      </c>
      <c r="J29" s="7">
        <v>441.4</v>
      </c>
      <c r="K29" s="7">
        <v>3152.6</v>
      </c>
      <c r="L29" s="7">
        <v>70</v>
      </c>
      <c r="M29" s="7">
        <v>0</v>
      </c>
      <c r="N29" s="7">
        <v>70</v>
      </c>
      <c r="O29" s="7">
        <v>0</v>
      </c>
      <c r="P29" s="7">
        <v>0</v>
      </c>
      <c r="Q29" s="7">
        <v>130.1</v>
      </c>
      <c r="R29" s="7">
        <v>26.7</v>
      </c>
    </row>
    <row r="30" spans="2:18" ht="15.95" customHeight="1" x14ac:dyDescent="0.15">
      <c r="B30" s="207" t="s">
        <v>12</v>
      </c>
      <c r="C30" s="208"/>
      <c r="D30" s="5">
        <v>18</v>
      </c>
      <c r="E30" s="22">
        <v>51.5</v>
      </c>
      <c r="F30" s="22">
        <v>2.2000000000000002</v>
      </c>
      <c r="G30" s="204">
        <v>972.3</v>
      </c>
      <c r="H30" s="22">
        <v>69.400000000000006</v>
      </c>
      <c r="I30" s="7">
        <v>4580.3999999999996</v>
      </c>
      <c r="J30" s="7">
        <v>1592.7</v>
      </c>
      <c r="K30" s="7">
        <v>2957.9</v>
      </c>
      <c r="L30" s="7">
        <v>29.8</v>
      </c>
      <c r="M30" s="7">
        <v>0</v>
      </c>
      <c r="N30" s="7">
        <v>29.8</v>
      </c>
      <c r="O30" s="7">
        <v>0</v>
      </c>
      <c r="P30" s="7">
        <v>0</v>
      </c>
      <c r="Q30" s="7">
        <v>132.5</v>
      </c>
      <c r="R30" s="7">
        <v>21.6</v>
      </c>
    </row>
    <row r="31" spans="2:18" ht="15.95" customHeight="1" x14ac:dyDescent="0.15">
      <c r="B31" s="207" t="s">
        <v>13</v>
      </c>
      <c r="C31" s="208"/>
      <c r="D31" s="5">
        <v>59</v>
      </c>
      <c r="E31" s="22">
        <v>45.5</v>
      </c>
      <c r="F31" s="22">
        <v>2.4</v>
      </c>
      <c r="G31" s="204">
        <v>969.4</v>
      </c>
      <c r="H31" s="22">
        <v>80.400000000000006</v>
      </c>
      <c r="I31" s="7">
        <v>4573.8</v>
      </c>
      <c r="J31" s="7">
        <v>1151.5999999999999</v>
      </c>
      <c r="K31" s="7">
        <v>3269.4</v>
      </c>
      <c r="L31" s="7">
        <v>152.9</v>
      </c>
      <c r="M31" s="7">
        <v>105.3</v>
      </c>
      <c r="N31" s="7">
        <v>47.6</v>
      </c>
      <c r="O31" s="7">
        <v>0</v>
      </c>
      <c r="P31" s="7">
        <v>0</v>
      </c>
      <c r="Q31" s="7">
        <v>133.69999999999999</v>
      </c>
      <c r="R31" s="7">
        <v>19.899999999999999</v>
      </c>
    </row>
    <row r="32" spans="2:18" ht="15.95" customHeight="1" x14ac:dyDescent="0.15">
      <c r="B32" s="207" t="s">
        <v>14</v>
      </c>
      <c r="C32" s="208"/>
      <c r="D32" s="5">
        <v>25</v>
      </c>
      <c r="E32" s="22">
        <v>47</v>
      </c>
      <c r="F32" s="22">
        <v>2.2999999999999998</v>
      </c>
      <c r="G32" s="204">
        <v>1120.8</v>
      </c>
      <c r="H32" s="22">
        <v>79.2</v>
      </c>
      <c r="I32" s="7">
        <v>5058.8</v>
      </c>
      <c r="J32" s="7">
        <v>1298.5999999999999</v>
      </c>
      <c r="K32" s="7">
        <v>3707.5</v>
      </c>
      <c r="L32" s="7">
        <v>52.7</v>
      </c>
      <c r="M32" s="7">
        <v>0</v>
      </c>
      <c r="N32" s="7">
        <v>52.7</v>
      </c>
      <c r="O32" s="7">
        <v>0</v>
      </c>
      <c r="P32" s="7">
        <v>0</v>
      </c>
      <c r="Q32" s="7">
        <v>148.5</v>
      </c>
      <c r="R32" s="7">
        <v>18</v>
      </c>
    </row>
    <row r="33" spans="1:18" ht="15.95" customHeight="1" x14ac:dyDescent="0.15">
      <c r="B33" s="207" t="s">
        <v>15</v>
      </c>
      <c r="C33" s="208"/>
      <c r="D33" s="5">
        <v>17</v>
      </c>
      <c r="E33" s="22">
        <v>44.4</v>
      </c>
      <c r="F33" s="22">
        <v>2.1</v>
      </c>
      <c r="G33" s="204">
        <v>1298.3</v>
      </c>
      <c r="H33" s="22">
        <v>73.400000000000006</v>
      </c>
      <c r="I33" s="7">
        <v>5000</v>
      </c>
      <c r="J33" s="7">
        <v>923.3</v>
      </c>
      <c r="K33" s="7">
        <v>3814.4</v>
      </c>
      <c r="L33" s="7">
        <v>262.3</v>
      </c>
      <c r="M33" s="7">
        <v>223.5</v>
      </c>
      <c r="N33" s="7">
        <v>38.799999999999997</v>
      </c>
      <c r="O33" s="7">
        <v>0</v>
      </c>
      <c r="P33" s="7">
        <v>0</v>
      </c>
      <c r="Q33" s="7">
        <v>151.69999999999999</v>
      </c>
      <c r="R33" s="7">
        <v>19.2</v>
      </c>
    </row>
    <row r="34" spans="1:18" ht="15.95" customHeight="1" x14ac:dyDescent="0.15">
      <c r="B34" s="207" t="s">
        <v>16</v>
      </c>
      <c r="C34" s="208"/>
      <c r="D34" s="5">
        <v>197</v>
      </c>
      <c r="E34" s="22">
        <v>44.5</v>
      </c>
      <c r="F34" s="22">
        <v>2.4</v>
      </c>
      <c r="G34" s="204">
        <v>918.3</v>
      </c>
      <c r="H34" s="22">
        <v>66.5</v>
      </c>
      <c r="I34" s="7">
        <v>5633.5</v>
      </c>
      <c r="J34" s="7">
        <v>997.9</v>
      </c>
      <c r="K34" s="7">
        <v>4065</v>
      </c>
      <c r="L34" s="7">
        <v>570.6</v>
      </c>
      <c r="M34" s="7">
        <v>481.2</v>
      </c>
      <c r="N34" s="7">
        <v>89.5</v>
      </c>
      <c r="O34" s="7">
        <v>0</v>
      </c>
      <c r="P34" s="7">
        <v>0</v>
      </c>
      <c r="Q34" s="7">
        <v>155.4</v>
      </c>
      <c r="R34" s="7">
        <v>22.3</v>
      </c>
    </row>
    <row r="35" spans="1:18" ht="15.95" customHeight="1" x14ac:dyDescent="0.15">
      <c r="B35" s="207" t="s">
        <v>17</v>
      </c>
      <c r="C35" s="208"/>
      <c r="D35" s="5">
        <v>127</v>
      </c>
      <c r="E35" s="22">
        <v>43.6</v>
      </c>
      <c r="F35" s="22">
        <v>2.5</v>
      </c>
      <c r="G35" s="204">
        <v>861.9</v>
      </c>
      <c r="H35" s="22">
        <v>71</v>
      </c>
      <c r="I35" s="7">
        <v>5365.4</v>
      </c>
      <c r="J35" s="7">
        <v>1033.8</v>
      </c>
      <c r="K35" s="7">
        <v>3821.9</v>
      </c>
      <c r="L35" s="7">
        <v>509.8</v>
      </c>
      <c r="M35" s="7">
        <v>462.9</v>
      </c>
      <c r="N35" s="7">
        <v>46.9</v>
      </c>
      <c r="O35" s="7">
        <v>0</v>
      </c>
      <c r="P35" s="7">
        <v>0</v>
      </c>
      <c r="Q35" s="7">
        <v>139.6</v>
      </c>
      <c r="R35" s="7">
        <v>21.6</v>
      </c>
    </row>
    <row r="36" spans="1:18" ht="15.95" customHeight="1" x14ac:dyDescent="0.15">
      <c r="B36" s="207" t="s">
        <v>18</v>
      </c>
      <c r="C36" s="208"/>
      <c r="D36" s="5">
        <v>499</v>
      </c>
      <c r="E36" s="22">
        <v>44.8</v>
      </c>
      <c r="F36" s="22">
        <v>2.4</v>
      </c>
      <c r="G36" s="204">
        <v>1043</v>
      </c>
      <c r="H36" s="22">
        <v>64</v>
      </c>
      <c r="I36" s="7">
        <v>7883.9</v>
      </c>
      <c r="J36" s="7">
        <v>2123.9</v>
      </c>
      <c r="K36" s="7">
        <v>4789.3999999999996</v>
      </c>
      <c r="L36" s="7">
        <v>970.6</v>
      </c>
      <c r="M36" s="7">
        <v>807.8</v>
      </c>
      <c r="N36" s="7">
        <v>162.80000000000001</v>
      </c>
      <c r="O36" s="7">
        <v>0</v>
      </c>
      <c r="P36" s="7">
        <v>0</v>
      </c>
      <c r="Q36" s="7">
        <v>186</v>
      </c>
      <c r="R36" s="7">
        <v>23.6</v>
      </c>
    </row>
    <row r="37" spans="1:18" ht="15.95" customHeight="1" x14ac:dyDescent="0.15">
      <c r="B37" s="207" t="s">
        <v>19</v>
      </c>
      <c r="C37" s="208"/>
      <c r="D37" s="5">
        <v>371</v>
      </c>
      <c r="E37" s="22">
        <v>44.6</v>
      </c>
      <c r="F37" s="22">
        <v>2.5</v>
      </c>
      <c r="G37" s="204">
        <v>1034.3</v>
      </c>
      <c r="H37" s="22">
        <v>66.900000000000006</v>
      </c>
      <c r="I37" s="7">
        <v>6201.4</v>
      </c>
      <c r="J37" s="7">
        <v>1520.7</v>
      </c>
      <c r="K37" s="7">
        <v>4055.7</v>
      </c>
      <c r="L37" s="7">
        <v>625</v>
      </c>
      <c r="M37" s="7">
        <v>503.1</v>
      </c>
      <c r="N37" s="7">
        <v>121.9</v>
      </c>
      <c r="O37" s="7">
        <v>0</v>
      </c>
      <c r="P37" s="7">
        <v>0</v>
      </c>
      <c r="Q37" s="7">
        <v>156.9</v>
      </c>
      <c r="R37" s="7">
        <v>21.6</v>
      </c>
    </row>
    <row r="38" spans="1:18" ht="15.95" customHeight="1" x14ac:dyDescent="0.15">
      <c r="B38" s="207" t="s">
        <v>20</v>
      </c>
      <c r="C38" s="208"/>
      <c r="D38" s="5">
        <v>27</v>
      </c>
      <c r="E38" s="22">
        <v>49.3</v>
      </c>
      <c r="F38" s="22">
        <v>2.5</v>
      </c>
      <c r="G38" s="204">
        <v>1121</v>
      </c>
      <c r="H38" s="22">
        <v>71</v>
      </c>
      <c r="I38" s="7">
        <v>4821.3</v>
      </c>
      <c r="J38" s="7">
        <v>1031</v>
      </c>
      <c r="K38" s="7">
        <v>3752.1</v>
      </c>
      <c r="L38" s="7">
        <v>38.1</v>
      </c>
      <c r="M38" s="7">
        <v>0</v>
      </c>
      <c r="N38" s="7">
        <v>38.1</v>
      </c>
      <c r="O38" s="7">
        <v>0</v>
      </c>
      <c r="P38" s="7">
        <v>0</v>
      </c>
      <c r="Q38" s="7">
        <v>155.30000000000001</v>
      </c>
      <c r="R38" s="7">
        <v>19.8</v>
      </c>
    </row>
    <row r="39" spans="1:18" ht="15.95" customHeight="1" x14ac:dyDescent="0.15">
      <c r="B39" s="207" t="s">
        <v>21</v>
      </c>
      <c r="C39" s="208"/>
      <c r="D39" s="5">
        <v>5</v>
      </c>
      <c r="E39" s="22">
        <v>40</v>
      </c>
      <c r="F39" s="22">
        <v>2</v>
      </c>
      <c r="G39" s="204">
        <v>903.5</v>
      </c>
      <c r="H39" s="22">
        <v>74.8</v>
      </c>
      <c r="I39" s="7">
        <v>4520.8</v>
      </c>
      <c r="J39" s="7">
        <v>1138.8</v>
      </c>
      <c r="K39" s="7">
        <v>2448</v>
      </c>
      <c r="L39" s="7">
        <v>934</v>
      </c>
      <c r="M39" s="7">
        <v>934</v>
      </c>
      <c r="N39" s="7">
        <v>0</v>
      </c>
      <c r="O39" s="7">
        <v>0</v>
      </c>
      <c r="P39" s="7">
        <v>0</v>
      </c>
      <c r="Q39" s="7">
        <v>113.1</v>
      </c>
      <c r="R39" s="7">
        <v>15.5</v>
      </c>
    </row>
    <row r="40" spans="1:18" ht="15.95" customHeight="1" x14ac:dyDescent="0.15">
      <c r="B40" s="207" t="s">
        <v>22</v>
      </c>
      <c r="C40" s="208"/>
      <c r="D40" s="5">
        <v>11</v>
      </c>
      <c r="E40" s="22">
        <v>55.4</v>
      </c>
      <c r="F40" s="22">
        <v>2</v>
      </c>
      <c r="G40" s="204">
        <v>1434.8</v>
      </c>
      <c r="H40" s="22">
        <v>85.4</v>
      </c>
      <c r="I40" s="7">
        <v>6064.7</v>
      </c>
      <c r="J40" s="7">
        <v>574.1</v>
      </c>
      <c r="K40" s="7">
        <v>4232.3999999999996</v>
      </c>
      <c r="L40" s="7">
        <v>1258.3</v>
      </c>
      <c r="M40" s="7">
        <v>1181.8</v>
      </c>
      <c r="N40" s="7">
        <v>76.5</v>
      </c>
      <c r="O40" s="7">
        <v>0</v>
      </c>
      <c r="P40" s="7">
        <v>0</v>
      </c>
      <c r="Q40" s="7">
        <v>200.8</v>
      </c>
      <c r="R40" s="7">
        <v>20.6</v>
      </c>
    </row>
    <row r="41" spans="1:18" ht="15.95" customHeight="1" x14ac:dyDescent="0.15">
      <c r="A41" s="11"/>
      <c r="B41" s="250" t="s">
        <v>23</v>
      </c>
      <c r="C41" s="208"/>
      <c r="D41" s="5">
        <v>3</v>
      </c>
      <c r="E41" s="170">
        <v>39.700000000000003</v>
      </c>
      <c r="F41" s="170">
        <v>4.3</v>
      </c>
      <c r="G41" s="206">
        <v>950.5</v>
      </c>
      <c r="H41" s="170">
        <v>69.099999999999994</v>
      </c>
      <c r="I41" s="206">
        <v>4811.3</v>
      </c>
      <c r="J41" s="170">
        <v>48</v>
      </c>
      <c r="K41" s="206">
        <v>4432.3</v>
      </c>
      <c r="L41" s="170">
        <v>331</v>
      </c>
      <c r="M41" s="170">
        <v>0</v>
      </c>
      <c r="N41" s="170">
        <v>331</v>
      </c>
      <c r="O41" s="170">
        <v>0</v>
      </c>
      <c r="P41" s="170">
        <v>0</v>
      </c>
      <c r="Q41" s="170">
        <v>146</v>
      </c>
      <c r="R41" s="170">
        <v>20</v>
      </c>
    </row>
    <row r="42" spans="1:18" ht="15.95" customHeight="1" x14ac:dyDescent="0.15">
      <c r="B42" s="207" t="s">
        <v>24</v>
      </c>
      <c r="C42" s="208"/>
      <c r="D42" s="5">
        <v>0</v>
      </c>
      <c r="E42" s="22">
        <v>0</v>
      </c>
      <c r="F42" s="22">
        <v>0</v>
      </c>
      <c r="G42" s="204">
        <v>0</v>
      </c>
      <c r="H42" s="22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8" ht="15.95" customHeight="1" x14ac:dyDescent="0.15">
      <c r="B43" s="207" t="s">
        <v>25</v>
      </c>
      <c r="C43" s="208"/>
      <c r="D43" s="5">
        <v>13</v>
      </c>
      <c r="E43" s="22">
        <v>46.4</v>
      </c>
      <c r="F43" s="22">
        <v>2</v>
      </c>
      <c r="G43" s="204">
        <v>1740</v>
      </c>
      <c r="H43" s="22">
        <v>74.8</v>
      </c>
      <c r="I43" s="7">
        <v>5132.3999999999996</v>
      </c>
      <c r="J43" s="7">
        <v>690.5</v>
      </c>
      <c r="K43" s="7">
        <v>4295.7</v>
      </c>
      <c r="L43" s="7">
        <v>146.19999999999999</v>
      </c>
      <c r="M43" s="7">
        <v>0</v>
      </c>
      <c r="N43" s="7">
        <v>146.19999999999999</v>
      </c>
      <c r="O43" s="7">
        <v>0</v>
      </c>
      <c r="P43" s="7">
        <v>0</v>
      </c>
      <c r="Q43" s="7">
        <v>168.1</v>
      </c>
      <c r="R43" s="7">
        <v>16.7</v>
      </c>
    </row>
    <row r="44" spans="1:18" ht="15.95" customHeight="1" x14ac:dyDescent="0.15">
      <c r="B44" s="207" t="s">
        <v>26</v>
      </c>
      <c r="C44" s="208"/>
      <c r="D44" s="5">
        <v>10</v>
      </c>
      <c r="E44" s="22">
        <v>43.9</v>
      </c>
      <c r="F44" s="22">
        <v>2.2999999999999998</v>
      </c>
      <c r="G44" s="204">
        <v>1063</v>
      </c>
      <c r="H44" s="22">
        <v>69.5</v>
      </c>
      <c r="I44" s="7">
        <v>4736.5</v>
      </c>
      <c r="J44" s="7">
        <v>1186.5999999999999</v>
      </c>
      <c r="K44" s="7">
        <v>3477.2</v>
      </c>
      <c r="L44" s="7">
        <v>72.7</v>
      </c>
      <c r="M44" s="7">
        <v>0</v>
      </c>
      <c r="N44" s="7">
        <v>72.7</v>
      </c>
      <c r="O44" s="7">
        <v>0</v>
      </c>
      <c r="P44" s="7">
        <v>0</v>
      </c>
      <c r="Q44" s="7">
        <v>132.30000000000001</v>
      </c>
      <c r="R44" s="7">
        <v>17.899999999999999</v>
      </c>
    </row>
    <row r="45" spans="1:18" ht="15.95" customHeight="1" x14ac:dyDescent="0.15">
      <c r="B45" s="207" t="s">
        <v>27</v>
      </c>
      <c r="C45" s="208"/>
      <c r="D45" s="5">
        <v>11</v>
      </c>
      <c r="E45" s="22">
        <v>45.5</v>
      </c>
      <c r="F45" s="22">
        <v>1.8</v>
      </c>
      <c r="G45" s="204">
        <v>936.1</v>
      </c>
      <c r="H45" s="22">
        <v>71.8</v>
      </c>
      <c r="I45" s="7">
        <v>4497.2</v>
      </c>
      <c r="J45" s="7">
        <v>904.8</v>
      </c>
      <c r="K45" s="7">
        <v>3551.6</v>
      </c>
      <c r="L45" s="7">
        <v>40.700000000000003</v>
      </c>
      <c r="M45" s="7">
        <v>0</v>
      </c>
      <c r="N45" s="7">
        <v>40.700000000000003</v>
      </c>
      <c r="O45" s="7">
        <v>0</v>
      </c>
      <c r="P45" s="7">
        <v>0</v>
      </c>
      <c r="Q45" s="7">
        <v>148.1</v>
      </c>
      <c r="R45" s="7">
        <v>21.3</v>
      </c>
    </row>
    <row r="46" spans="1:18" ht="15.95" customHeight="1" x14ac:dyDescent="0.15">
      <c r="B46" s="207" t="s">
        <v>28</v>
      </c>
      <c r="C46" s="208"/>
      <c r="D46" s="5">
        <v>182</v>
      </c>
      <c r="E46" s="22">
        <v>44.9</v>
      </c>
      <c r="F46" s="22">
        <v>2.1</v>
      </c>
      <c r="G46" s="204">
        <v>913.3</v>
      </c>
      <c r="H46" s="22">
        <v>62.5</v>
      </c>
      <c r="I46" s="7">
        <v>4965.8999999999996</v>
      </c>
      <c r="J46" s="7">
        <v>1063.4000000000001</v>
      </c>
      <c r="K46" s="7">
        <v>3657.5</v>
      </c>
      <c r="L46" s="7">
        <v>245</v>
      </c>
      <c r="M46" s="7">
        <v>161.5</v>
      </c>
      <c r="N46" s="7">
        <v>64.2</v>
      </c>
      <c r="O46" s="7">
        <v>0</v>
      </c>
      <c r="P46" s="7">
        <v>19.2</v>
      </c>
      <c r="Q46" s="7">
        <v>139.4</v>
      </c>
      <c r="R46" s="7">
        <v>21.3</v>
      </c>
    </row>
    <row r="47" spans="1:18" ht="15.95" customHeight="1" x14ac:dyDescent="0.15">
      <c r="B47" s="207" t="s">
        <v>29</v>
      </c>
      <c r="C47" s="208"/>
      <c r="D47" s="5">
        <v>14</v>
      </c>
      <c r="E47" s="22">
        <v>48.3</v>
      </c>
      <c r="F47" s="22">
        <v>2.6</v>
      </c>
      <c r="G47" s="204">
        <v>1536.2</v>
      </c>
      <c r="H47" s="22">
        <v>71.3</v>
      </c>
      <c r="I47" s="7">
        <v>4404</v>
      </c>
      <c r="J47" s="7">
        <v>571.4</v>
      </c>
      <c r="K47" s="7">
        <v>3760.4</v>
      </c>
      <c r="L47" s="7">
        <v>72.3</v>
      </c>
      <c r="M47" s="7">
        <v>0</v>
      </c>
      <c r="N47" s="7">
        <v>72.3</v>
      </c>
      <c r="O47" s="7">
        <v>0</v>
      </c>
      <c r="P47" s="7">
        <v>0</v>
      </c>
      <c r="Q47" s="7">
        <v>163</v>
      </c>
      <c r="R47" s="7">
        <v>19</v>
      </c>
    </row>
    <row r="48" spans="1:18" ht="15.95" customHeight="1" x14ac:dyDescent="0.15">
      <c r="B48" s="207" t="s">
        <v>30</v>
      </c>
      <c r="C48" s="208"/>
      <c r="D48" s="5">
        <v>36</v>
      </c>
      <c r="E48" s="22">
        <v>52.4</v>
      </c>
      <c r="F48" s="22">
        <v>2.1</v>
      </c>
      <c r="G48" s="204">
        <v>818.2</v>
      </c>
      <c r="H48" s="22">
        <v>64.900000000000006</v>
      </c>
      <c r="I48" s="7">
        <v>3962.1</v>
      </c>
      <c r="J48" s="7">
        <v>1337.1</v>
      </c>
      <c r="K48" s="7">
        <v>2462.1999999999998</v>
      </c>
      <c r="L48" s="7">
        <v>162.80000000000001</v>
      </c>
      <c r="M48" s="7">
        <v>123.3</v>
      </c>
      <c r="N48" s="7">
        <v>39.4</v>
      </c>
      <c r="O48" s="7">
        <v>0</v>
      </c>
      <c r="P48" s="7">
        <v>0</v>
      </c>
      <c r="Q48" s="7">
        <v>111.1</v>
      </c>
      <c r="R48" s="7">
        <v>18.5</v>
      </c>
    </row>
    <row r="49" spans="2:18" ht="15.95" customHeight="1" x14ac:dyDescent="0.15">
      <c r="B49" s="207" t="s">
        <v>31</v>
      </c>
      <c r="C49" s="208"/>
      <c r="D49" s="5">
        <v>67</v>
      </c>
      <c r="E49" s="22">
        <v>51.2</v>
      </c>
      <c r="F49" s="22">
        <v>2.5</v>
      </c>
      <c r="G49" s="204">
        <v>1333.4</v>
      </c>
      <c r="H49" s="22">
        <v>66.2</v>
      </c>
      <c r="I49" s="7">
        <v>7115.4</v>
      </c>
      <c r="J49" s="7">
        <v>1889.1</v>
      </c>
      <c r="K49" s="7">
        <v>4572.3999999999996</v>
      </c>
      <c r="L49" s="7">
        <v>654</v>
      </c>
      <c r="M49" s="7">
        <v>450.8</v>
      </c>
      <c r="N49" s="7">
        <v>203.1</v>
      </c>
      <c r="O49" s="7">
        <v>0</v>
      </c>
      <c r="P49" s="7">
        <v>0</v>
      </c>
      <c r="Q49" s="7">
        <v>200.6</v>
      </c>
      <c r="R49" s="7">
        <v>22.2</v>
      </c>
    </row>
    <row r="50" spans="2:18" ht="15.95" customHeight="1" x14ac:dyDescent="0.15">
      <c r="B50" s="207" t="s">
        <v>32</v>
      </c>
      <c r="C50" s="208"/>
      <c r="D50" s="5">
        <v>329</v>
      </c>
      <c r="E50" s="22">
        <v>46.2</v>
      </c>
      <c r="F50" s="22">
        <v>2.5</v>
      </c>
      <c r="G50" s="204">
        <v>1019.1</v>
      </c>
      <c r="H50" s="22">
        <v>68.400000000000006</v>
      </c>
      <c r="I50" s="7">
        <v>6166.8</v>
      </c>
      <c r="J50" s="7">
        <v>1391.3</v>
      </c>
      <c r="K50" s="7">
        <v>4175.5</v>
      </c>
      <c r="L50" s="7">
        <v>600</v>
      </c>
      <c r="M50" s="7">
        <v>427.5</v>
      </c>
      <c r="N50" s="7">
        <v>172.6</v>
      </c>
      <c r="O50" s="7">
        <v>0</v>
      </c>
      <c r="P50" s="7">
        <v>0</v>
      </c>
      <c r="Q50" s="7">
        <v>163.4</v>
      </c>
      <c r="R50" s="7">
        <v>21.6</v>
      </c>
    </row>
    <row r="51" spans="2:18" ht="15.95" customHeight="1" x14ac:dyDescent="0.15">
      <c r="B51" s="207" t="s">
        <v>33</v>
      </c>
      <c r="C51" s="208"/>
      <c r="D51" s="5">
        <v>149</v>
      </c>
      <c r="E51" s="22">
        <v>47</v>
      </c>
      <c r="F51" s="22">
        <v>2.4</v>
      </c>
      <c r="G51" s="204">
        <v>1161.4000000000001</v>
      </c>
      <c r="H51" s="22">
        <v>68.599999999999994</v>
      </c>
      <c r="I51" s="7">
        <v>5958.2</v>
      </c>
      <c r="J51" s="7">
        <v>1605.8</v>
      </c>
      <c r="K51" s="7">
        <v>3974.7</v>
      </c>
      <c r="L51" s="7">
        <v>377.7</v>
      </c>
      <c r="M51" s="7">
        <v>315.10000000000002</v>
      </c>
      <c r="N51" s="7">
        <v>62.6</v>
      </c>
      <c r="O51" s="7">
        <v>0</v>
      </c>
      <c r="P51" s="7">
        <v>0</v>
      </c>
      <c r="Q51" s="7">
        <v>160.6</v>
      </c>
      <c r="R51" s="7">
        <v>22.2</v>
      </c>
    </row>
    <row r="52" spans="2:18" ht="15.95" customHeight="1" x14ac:dyDescent="0.15">
      <c r="B52" s="207" t="s">
        <v>34</v>
      </c>
      <c r="C52" s="208"/>
      <c r="D52" s="5">
        <v>10</v>
      </c>
      <c r="E52" s="22">
        <v>54.7</v>
      </c>
      <c r="F52" s="22">
        <v>1.7</v>
      </c>
      <c r="G52" s="204">
        <v>1715.7</v>
      </c>
      <c r="H52" s="22">
        <v>66.3</v>
      </c>
      <c r="I52" s="7">
        <v>5896.7</v>
      </c>
      <c r="J52" s="7">
        <v>2181.6999999999998</v>
      </c>
      <c r="K52" s="7">
        <v>3715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165.2</v>
      </c>
      <c r="R52" s="7">
        <v>18.399999999999999</v>
      </c>
    </row>
    <row r="53" spans="2:18" ht="15.95" customHeight="1" x14ac:dyDescent="0.15">
      <c r="B53" s="207" t="s">
        <v>35</v>
      </c>
      <c r="C53" s="208"/>
      <c r="D53" s="5">
        <v>3</v>
      </c>
      <c r="E53" s="22">
        <v>39.299999999999997</v>
      </c>
      <c r="F53" s="22">
        <v>2.2999999999999998</v>
      </c>
      <c r="G53" s="204">
        <v>853.4</v>
      </c>
      <c r="H53" s="22">
        <v>80.8</v>
      </c>
      <c r="I53" s="7">
        <v>4327.3</v>
      </c>
      <c r="J53" s="7">
        <v>833.3</v>
      </c>
      <c r="K53" s="7">
        <v>3494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115.6</v>
      </c>
      <c r="R53" s="7">
        <v>16.600000000000001</v>
      </c>
    </row>
    <row r="54" spans="2:18" ht="15.95" customHeight="1" x14ac:dyDescent="0.15">
      <c r="B54" s="207" t="s">
        <v>36</v>
      </c>
      <c r="C54" s="208"/>
      <c r="D54" s="5">
        <v>3</v>
      </c>
      <c r="E54" s="22">
        <v>63.3</v>
      </c>
      <c r="F54" s="22">
        <v>2</v>
      </c>
      <c r="G54" s="204">
        <v>674.7</v>
      </c>
      <c r="H54" s="22">
        <v>66.099999999999994</v>
      </c>
      <c r="I54" s="7">
        <v>2460</v>
      </c>
      <c r="J54" s="7">
        <v>173.3</v>
      </c>
      <c r="K54" s="7">
        <v>2286.6999999999998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108.5</v>
      </c>
      <c r="R54" s="7">
        <v>21.2</v>
      </c>
    </row>
    <row r="55" spans="2:18" ht="15.95" customHeight="1" x14ac:dyDescent="0.15">
      <c r="B55" s="207" t="s">
        <v>37</v>
      </c>
      <c r="C55" s="208"/>
      <c r="D55" s="5">
        <v>2</v>
      </c>
      <c r="E55" s="22">
        <v>38</v>
      </c>
      <c r="F55" s="22">
        <v>1.5</v>
      </c>
      <c r="G55" s="204">
        <v>989.7</v>
      </c>
      <c r="H55" s="22">
        <v>87.1</v>
      </c>
      <c r="I55" s="7">
        <v>5620</v>
      </c>
      <c r="J55" s="7">
        <v>1160</v>
      </c>
      <c r="K55" s="7">
        <v>4460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155.1</v>
      </c>
      <c r="R55" s="7">
        <v>23.1</v>
      </c>
    </row>
    <row r="56" spans="2:18" ht="15.95" customHeight="1" x14ac:dyDescent="0.15">
      <c r="B56" s="207" t="s">
        <v>38</v>
      </c>
      <c r="C56" s="208"/>
      <c r="D56" s="5">
        <v>28</v>
      </c>
      <c r="E56" s="22">
        <v>48.2</v>
      </c>
      <c r="F56" s="22">
        <v>2.4</v>
      </c>
      <c r="G56" s="204">
        <v>808.2</v>
      </c>
      <c r="H56" s="22">
        <v>72.400000000000006</v>
      </c>
      <c r="I56" s="7">
        <v>4599.3999999999996</v>
      </c>
      <c r="J56" s="7">
        <v>1417.5</v>
      </c>
      <c r="K56" s="7">
        <v>2910.5</v>
      </c>
      <c r="L56" s="7">
        <v>271.39999999999998</v>
      </c>
      <c r="M56" s="7">
        <v>271.39999999999998</v>
      </c>
      <c r="N56" s="7">
        <v>0</v>
      </c>
      <c r="O56" s="7">
        <v>0</v>
      </c>
      <c r="P56" s="7">
        <v>0</v>
      </c>
      <c r="Q56" s="7">
        <v>116.2</v>
      </c>
      <c r="R56" s="7">
        <v>21.4</v>
      </c>
    </row>
    <row r="57" spans="2:18" ht="15.95" customHeight="1" x14ac:dyDescent="0.15">
      <c r="B57" s="207" t="s">
        <v>39</v>
      </c>
      <c r="C57" s="208"/>
      <c r="D57" s="5">
        <v>40</v>
      </c>
      <c r="E57" s="22">
        <v>49.2</v>
      </c>
      <c r="F57" s="22">
        <v>2.5</v>
      </c>
      <c r="G57" s="204">
        <v>891.9</v>
      </c>
      <c r="H57" s="22">
        <v>69.400000000000006</v>
      </c>
      <c r="I57" s="7">
        <v>4841.8999999999996</v>
      </c>
      <c r="J57" s="7">
        <v>1504</v>
      </c>
      <c r="K57" s="7">
        <v>3200.5</v>
      </c>
      <c r="L57" s="7">
        <v>137.4</v>
      </c>
      <c r="M57" s="7">
        <v>25</v>
      </c>
      <c r="N57" s="7">
        <v>112.4</v>
      </c>
      <c r="O57" s="7">
        <v>0</v>
      </c>
      <c r="P57" s="7">
        <v>0</v>
      </c>
      <c r="Q57" s="7">
        <v>132.5</v>
      </c>
      <c r="R57" s="7">
        <v>21</v>
      </c>
    </row>
    <row r="58" spans="2:18" ht="15.95" customHeight="1" x14ac:dyDescent="0.15">
      <c r="B58" s="207" t="s">
        <v>40</v>
      </c>
      <c r="C58" s="208"/>
      <c r="D58" s="5">
        <v>10</v>
      </c>
      <c r="E58" s="22">
        <v>45.7</v>
      </c>
      <c r="F58" s="22">
        <v>3.3</v>
      </c>
      <c r="G58" s="204">
        <v>848.7</v>
      </c>
      <c r="H58" s="22">
        <v>71.400000000000006</v>
      </c>
      <c r="I58" s="7">
        <v>3347.9</v>
      </c>
      <c r="J58" s="7">
        <v>840</v>
      </c>
      <c r="K58" s="7">
        <v>2481.1999999999998</v>
      </c>
      <c r="L58" s="7">
        <v>26.7</v>
      </c>
      <c r="M58" s="7">
        <v>0</v>
      </c>
      <c r="N58" s="7">
        <v>26.7</v>
      </c>
      <c r="O58" s="7">
        <v>0</v>
      </c>
      <c r="P58" s="7">
        <v>0</v>
      </c>
      <c r="Q58" s="7">
        <v>105.4</v>
      </c>
      <c r="R58" s="7">
        <v>16.600000000000001</v>
      </c>
    </row>
    <row r="59" spans="2:18" ht="15.95" customHeight="1" x14ac:dyDescent="0.15">
      <c r="B59" s="207" t="s">
        <v>41</v>
      </c>
      <c r="C59" s="208"/>
      <c r="D59" s="5">
        <v>1</v>
      </c>
      <c r="E59" s="22">
        <v>56</v>
      </c>
      <c r="F59" s="22">
        <v>3</v>
      </c>
      <c r="G59" s="204">
        <v>2494.1</v>
      </c>
      <c r="H59" s="22">
        <v>68.8</v>
      </c>
      <c r="I59" s="7">
        <v>3180</v>
      </c>
      <c r="J59" s="7">
        <v>390</v>
      </c>
      <c r="K59" s="7">
        <v>2790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135.30000000000001</v>
      </c>
      <c r="R59" s="7">
        <v>6.5</v>
      </c>
    </row>
    <row r="60" spans="2:18" ht="15.95" customHeight="1" x14ac:dyDescent="0.15">
      <c r="B60" s="207" t="s">
        <v>42</v>
      </c>
      <c r="C60" s="208"/>
      <c r="D60" s="5">
        <v>9</v>
      </c>
      <c r="E60" s="22">
        <v>42.8</v>
      </c>
      <c r="F60" s="22">
        <v>2.2999999999999998</v>
      </c>
      <c r="G60" s="204">
        <v>722.6</v>
      </c>
      <c r="H60" s="22">
        <v>79.3</v>
      </c>
      <c r="I60" s="7">
        <v>3543.8</v>
      </c>
      <c r="J60" s="7">
        <v>399.3</v>
      </c>
      <c r="K60" s="7">
        <v>3037.2</v>
      </c>
      <c r="L60" s="7">
        <v>107.2</v>
      </c>
      <c r="M60" s="7">
        <v>0</v>
      </c>
      <c r="N60" s="7">
        <v>107.2</v>
      </c>
      <c r="O60" s="7">
        <v>0</v>
      </c>
      <c r="P60" s="7">
        <v>0</v>
      </c>
      <c r="Q60" s="7">
        <v>106.6</v>
      </c>
      <c r="R60" s="7">
        <v>19</v>
      </c>
    </row>
    <row r="61" spans="2:18" ht="15.95" customHeight="1" x14ac:dyDescent="0.15">
      <c r="B61" s="207" t="s">
        <v>43</v>
      </c>
      <c r="C61" s="208"/>
      <c r="D61" s="5">
        <v>15</v>
      </c>
      <c r="E61" s="22">
        <v>52.2</v>
      </c>
      <c r="F61" s="22">
        <v>2.1</v>
      </c>
      <c r="G61" s="204">
        <v>727.1</v>
      </c>
      <c r="H61" s="22">
        <v>69.3</v>
      </c>
      <c r="I61" s="7">
        <v>3904.7</v>
      </c>
      <c r="J61" s="7">
        <v>808</v>
      </c>
      <c r="K61" s="7">
        <v>2951.7</v>
      </c>
      <c r="L61" s="7">
        <v>145</v>
      </c>
      <c r="M61" s="7">
        <v>0</v>
      </c>
      <c r="N61" s="7">
        <v>145</v>
      </c>
      <c r="O61" s="7">
        <v>0</v>
      </c>
      <c r="P61" s="7">
        <v>0</v>
      </c>
      <c r="Q61" s="7">
        <v>116.8</v>
      </c>
      <c r="R61" s="7">
        <v>21.9</v>
      </c>
    </row>
    <row r="62" spans="2:18" ht="15.95" customHeight="1" x14ac:dyDescent="0.15">
      <c r="B62" s="207" t="s">
        <v>44</v>
      </c>
      <c r="C62" s="208"/>
      <c r="D62" s="5">
        <v>1</v>
      </c>
      <c r="E62" s="22">
        <v>55</v>
      </c>
      <c r="F62" s="22">
        <v>1</v>
      </c>
      <c r="G62" s="204">
        <v>870</v>
      </c>
      <c r="H62" s="22">
        <v>68.8</v>
      </c>
      <c r="I62" s="7">
        <v>3250</v>
      </c>
      <c r="J62" s="7">
        <v>0</v>
      </c>
      <c r="K62" s="7">
        <v>3250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166.1</v>
      </c>
      <c r="R62" s="7">
        <v>22.9</v>
      </c>
    </row>
    <row r="63" spans="2:18" ht="15.95" customHeight="1" x14ac:dyDescent="0.15">
      <c r="B63" s="207" t="s">
        <v>45</v>
      </c>
      <c r="C63" s="208"/>
      <c r="D63" s="5">
        <v>156</v>
      </c>
      <c r="E63" s="22">
        <v>45.7</v>
      </c>
      <c r="F63" s="22">
        <v>2.5</v>
      </c>
      <c r="G63" s="204">
        <v>906.2</v>
      </c>
      <c r="H63" s="22">
        <v>67.900000000000006</v>
      </c>
      <c r="I63" s="7">
        <v>4637.1000000000004</v>
      </c>
      <c r="J63" s="7">
        <v>860.9</v>
      </c>
      <c r="K63" s="7">
        <v>3655</v>
      </c>
      <c r="L63" s="7">
        <v>121.2</v>
      </c>
      <c r="M63" s="7">
        <v>96.3</v>
      </c>
      <c r="N63" s="7">
        <v>24.9</v>
      </c>
      <c r="O63" s="7">
        <v>0</v>
      </c>
      <c r="P63" s="7">
        <v>0</v>
      </c>
      <c r="Q63" s="7">
        <v>140.6</v>
      </c>
      <c r="R63" s="7">
        <v>21.2</v>
      </c>
    </row>
    <row r="64" spans="2:18" ht="15.95" customHeight="1" x14ac:dyDescent="0.15">
      <c r="B64" s="207" t="s">
        <v>46</v>
      </c>
      <c r="C64" s="208"/>
      <c r="D64" s="5">
        <v>7</v>
      </c>
      <c r="E64" s="22">
        <v>51.3</v>
      </c>
      <c r="F64" s="22">
        <v>2.1</v>
      </c>
      <c r="G64" s="204">
        <v>852</v>
      </c>
      <c r="H64" s="22">
        <v>73.099999999999994</v>
      </c>
      <c r="I64" s="7">
        <v>4109.3999999999996</v>
      </c>
      <c r="J64" s="7">
        <v>949.4</v>
      </c>
      <c r="K64" s="7">
        <v>3103</v>
      </c>
      <c r="L64" s="7">
        <v>57</v>
      </c>
      <c r="M64" s="7">
        <v>0</v>
      </c>
      <c r="N64" s="7">
        <v>57</v>
      </c>
      <c r="O64" s="7">
        <v>0</v>
      </c>
      <c r="P64" s="7">
        <v>0</v>
      </c>
      <c r="Q64" s="7">
        <v>124.1</v>
      </c>
      <c r="R64" s="7">
        <v>18.3</v>
      </c>
    </row>
    <row r="65" spans="1:18" ht="15.95" customHeight="1" x14ac:dyDescent="0.15">
      <c r="B65" s="207" t="s">
        <v>47</v>
      </c>
      <c r="C65" s="208"/>
      <c r="D65" s="5">
        <v>44</v>
      </c>
      <c r="E65" s="22">
        <v>48.6</v>
      </c>
      <c r="F65" s="22">
        <v>2.2000000000000002</v>
      </c>
      <c r="G65" s="204">
        <v>1007.6</v>
      </c>
      <c r="H65" s="22">
        <v>68.2</v>
      </c>
      <c r="I65" s="7">
        <v>4086.5</v>
      </c>
      <c r="J65" s="7">
        <v>703.1</v>
      </c>
      <c r="K65" s="7">
        <v>3344.3</v>
      </c>
      <c r="L65" s="7">
        <v>39.1</v>
      </c>
      <c r="M65" s="7">
        <v>0</v>
      </c>
      <c r="N65" s="7">
        <v>39.1</v>
      </c>
      <c r="O65" s="7">
        <v>0</v>
      </c>
      <c r="P65" s="7">
        <v>0</v>
      </c>
      <c r="Q65" s="7">
        <v>142.9</v>
      </c>
      <c r="R65" s="7">
        <v>19.600000000000001</v>
      </c>
    </row>
    <row r="66" spans="1:18" ht="15.95" customHeight="1" x14ac:dyDescent="0.15">
      <c r="B66" s="207" t="s">
        <v>48</v>
      </c>
      <c r="C66" s="208"/>
      <c r="D66" s="5">
        <v>33</v>
      </c>
      <c r="E66" s="22">
        <v>54.2</v>
      </c>
      <c r="F66" s="22">
        <v>2.2999999999999998</v>
      </c>
      <c r="G66" s="204">
        <v>885.1</v>
      </c>
      <c r="H66" s="22">
        <v>71.099999999999994</v>
      </c>
      <c r="I66" s="7">
        <v>4350.1000000000004</v>
      </c>
      <c r="J66" s="7">
        <v>1179</v>
      </c>
      <c r="K66" s="7">
        <v>3159.6</v>
      </c>
      <c r="L66" s="7">
        <v>11.5</v>
      </c>
      <c r="M66" s="7">
        <v>0</v>
      </c>
      <c r="N66" s="7">
        <v>11.5</v>
      </c>
      <c r="O66" s="7">
        <v>0</v>
      </c>
      <c r="P66" s="7">
        <v>0</v>
      </c>
      <c r="Q66" s="7">
        <v>123.1</v>
      </c>
      <c r="R66" s="7">
        <v>19.600000000000001</v>
      </c>
    </row>
    <row r="67" spans="1:18" ht="15.95" customHeight="1" x14ac:dyDescent="0.15">
      <c r="B67" s="207" t="s">
        <v>49</v>
      </c>
      <c r="C67" s="208"/>
      <c r="D67" s="5">
        <v>12</v>
      </c>
      <c r="E67" s="22">
        <v>43</v>
      </c>
      <c r="F67" s="22">
        <v>2.9</v>
      </c>
      <c r="G67" s="204">
        <v>904.5</v>
      </c>
      <c r="H67" s="22">
        <v>71.3</v>
      </c>
      <c r="I67" s="7">
        <v>4366.3</v>
      </c>
      <c r="J67" s="7">
        <v>431.3</v>
      </c>
      <c r="K67" s="7">
        <v>3935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149.19999999999999</v>
      </c>
      <c r="R67" s="7">
        <v>22.4</v>
      </c>
    </row>
    <row r="68" spans="1:18" ht="15.95" customHeight="1" x14ac:dyDescent="0.15">
      <c r="B68" s="207" t="s">
        <v>50</v>
      </c>
      <c r="C68" s="208"/>
      <c r="D68" s="5">
        <v>12</v>
      </c>
      <c r="E68" s="22">
        <v>52.5</v>
      </c>
      <c r="F68" s="22">
        <v>2.2999999999999998</v>
      </c>
      <c r="G68" s="204">
        <v>1046.8</v>
      </c>
      <c r="H68" s="22">
        <v>71.900000000000006</v>
      </c>
      <c r="I68" s="7">
        <v>4261.2</v>
      </c>
      <c r="J68" s="7">
        <v>564.6</v>
      </c>
      <c r="K68" s="7">
        <v>3507.8</v>
      </c>
      <c r="L68" s="7">
        <v>188.8</v>
      </c>
      <c r="M68" s="7">
        <v>0</v>
      </c>
      <c r="N68" s="7">
        <v>188.8</v>
      </c>
      <c r="O68" s="7">
        <v>0</v>
      </c>
      <c r="P68" s="7">
        <v>0</v>
      </c>
      <c r="Q68" s="7">
        <v>138.69999999999999</v>
      </c>
      <c r="R68" s="7">
        <v>19.7</v>
      </c>
    </row>
    <row r="69" spans="1:18" ht="15.95" customHeight="1" x14ac:dyDescent="0.15">
      <c r="B69" s="207" t="s">
        <v>51</v>
      </c>
      <c r="C69" s="208"/>
      <c r="D69" s="9">
        <v>20</v>
      </c>
      <c r="E69" s="22">
        <v>48.5</v>
      </c>
      <c r="F69" s="22">
        <v>2.4</v>
      </c>
      <c r="G69" s="204">
        <v>1094.3</v>
      </c>
      <c r="H69" s="22">
        <v>70.8</v>
      </c>
      <c r="I69" s="10">
        <v>4100.5</v>
      </c>
      <c r="J69" s="10">
        <v>778</v>
      </c>
      <c r="K69" s="10">
        <v>3178</v>
      </c>
      <c r="L69" s="10">
        <v>144.5</v>
      </c>
      <c r="M69" s="10">
        <v>144.5</v>
      </c>
      <c r="N69" s="10">
        <v>0</v>
      </c>
      <c r="O69" s="10">
        <v>0</v>
      </c>
      <c r="P69" s="10">
        <v>0</v>
      </c>
      <c r="Q69" s="10">
        <v>134.80000000000001</v>
      </c>
      <c r="R69" s="10">
        <v>17.100000000000001</v>
      </c>
    </row>
    <row r="70" spans="1:18" ht="15.95" customHeight="1" x14ac:dyDescent="0.15">
      <c r="A70" s="19"/>
      <c r="B70" s="215" t="s">
        <v>331</v>
      </c>
      <c r="C70" s="216"/>
      <c r="D70" s="6">
        <v>55</v>
      </c>
      <c r="E70" s="23">
        <v>46.3</v>
      </c>
      <c r="F70" s="23">
        <v>2.6</v>
      </c>
      <c r="G70" s="205">
        <v>1423.3</v>
      </c>
      <c r="H70" s="23">
        <v>69.400000000000006</v>
      </c>
      <c r="I70" s="8">
        <v>5434.6</v>
      </c>
      <c r="J70" s="8">
        <v>729.7</v>
      </c>
      <c r="K70" s="8">
        <v>4559.7</v>
      </c>
      <c r="L70" s="8">
        <v>145.30000000000001</v>
      </c>
      <c r="M70" s="8">
        <v>0</v>
      </c>
      <c r="N70" s="8">
        <v>145.30000000000001</v>
      </c>
      <c r="O70" s="8">
        <v>0</v>
      </c>
      <c r="P70" s="8">
        <v>0</v>
      </c>
      <c r="Q70" s="8">
        <v>179</v>
      </c>
      <c r="R70" s="8">
        <v>20</v>
      </c>
    </row>
    <row r="72" spans="1:18" x14ac:dyDescent="0.15">
      <c r="D72" s="148">
        <f>D7</f>
        <v>2823</v>
      </c>
    </row>
    <row r="73" spans="1:18" x14ac:dyDescent="0.15">
      <c r="D73" s="148" t="str">
        <f>IF(D72=SUM(D9:D12,D13:D23,D24:D70)/3,"OK","NG")</f>
        <v>OK</v>
      </c>
    </row>
  </sheetData>
  <mergeCells count="80">
    <mergeCell ref="B60:C60"/>
    <mergeCell ref="B61:C61"/>
    <mergeCell ref="B62:C62"/>
    <mergeCell ref="B63:C63"/>
    <mergeCell ref="B68:C68"/>
    <mergeCell ref="B69:C69"/>
    <mergeCell ref="B64:C64"/>
    <mergeCell ref="B65:C65"/>
    <mergeCell ref="B66:C66"/>
    <mergeCell ref="B67:C67"/>
    <mergeCell ref="B43:C43"/>
    <mergeCell ref="B44:C44"/>
    <mergeCell ref="B45:C45"/>
    <mergeCell ref="B46:C46"/>
    <mergeCell ref="B59:C59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40:C40"/>
    <mergeCell ref="B41:C41"/>
    <mergeCell ref="B42:C42"/>
    <mergeCell ref="B35:C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8:C38"/>
    <mergeCell ref="B8:C8"/>
    <mergeCell ref="D3:D6"/>
    <mergeCell ref="E3:E5"/>
    <mergeCell ref="F3:F5"/>
    <mergeCell ref="B3:C4"/>
    <mergeCell ref="B5:C6"/>
    <mergeCell ref="B37:C37"/>
    <mergeCell ref="B12:C12"/>
    <mergeCell ref="B13:C13"/>
    <mergeCell ref="B7:C7"/>
    <mergeCell ref="R3:R5"/>
    <mergeCell ref="J4:J6"/>
    <mergeCell ref="K4:K6"/>
    <mergeCell ref="L4:L6"/>
    <mergeCell ref="M5:M6"/>
    <mergeCell ref="N5:N6"/>
    <mergeCell ref="O5:O6"/>
    <mergeCell ref="Q3:Q5"/>
    <mergeCell ref="M4:P4"/>
    <mergeCell ref="P5:P6"/>
    <mergeCell ref="I3:I5"/>
    <mergeCell ref="J3:P3"/>
    <mergeCell ref="B39:C39"/>
    <mergeCell ref="G3:G5"/>
    <mergeCell ref="H3:H5"/>
    <mergeCell ref="B70:C70"/>
    <mergeCell ref="B14:C14"/>
    <mergeCell ref="B15:C15"/>
    <mergeCell ref="B16:C16"/>
    <mergeCell ref="B18:C18"/>
    <mergeCell ref="B19:C19"/>
    <mergeCell ref="B20:C20"/>
    <mergeCell ref="B21:C21"/>
    <mergeCell ref="B22:C22"/>
    <mergeCell ref="B23:C23"/>
    <mergeCell ref="B17:C17"/>
    <mergeCell ref="B47:C47"/>
    <mergeCell ref="B36:C36"/>
  </mergeCells>
  <phoneticPr fontId="3"/>
  <pageMargins left="0.39370078740157483" right="0.39370078740157483" top="0.59055118110236227" bottom="0.59055118110236227" header="0.51181102362204722" footer="0.51181102362204722"/>
  <pageSetup paperSize="9" scale="70" fitToWidth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28515625" style="5" customWidth="1"/>
    <col min="5" max="28" width="6.28515625" style="5" customWidth="1"/>
    <col min="29" max="31" width="9.140625" style="7" customWidth="1"/>
  </cols>
  <sheetData>
    <row r="1" spans="2:31" ht="17.25" x14ac:dyDescent="0.2">
      <c r="B1" s="26" t="s">
        <v>162</v>
      </c>
      <c r="D1" s="26" t="s">
        <v>163</v>
      </c>
      <c r="S1" s="26" t="s">
        <v>258</v>
      </c>
    </row>
    <row r="2" spans="2:31" ht="17.25" x14ac:dyDescent="0.2">
      <c r="B2" s="1" t="s">
        <v>301</v>
      </c>
      <c r="C2" s="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2:31" ht="24" customHeight="1" x14ac:dyDescent="0.15">
      <c r="B3" s="271" t="s">
        <v>164</v>
      </c>
      <c r="C3" s="258"/>
      <c r="D3" s="252" t="s">
        <v>77</v>
      </c>
      <c r="E3" s="81"/>
      <c r="F3" s="82">
        <v>30</v>
      </c>
      <c r="G3" s="82">
        <v>40</v>
      </c>
      <c r="H3" s="82">
        <v>50</v>
      </c>
      <c r="I3" s="82">
        <v>60</v>
      </c>
      <c r="J3" s="82">
        <v>70</v>
      </c>
      <c r="K3" s="82">
        <v>80</v>
      </c>
      <c r="L3" s="82">
        <v>90</v>
      </c>
      <c r="M3" s="82">
        <v>100</v>
      </c>
      <c r="N3" s="82">
        <v>110</v>
      </c>
      <c r="O3" s="82">
        <v>120</v>
      </c>
      <c r="P3" s="82">
        <v>130</v>
      </c>
      <c r="Q3" s="82">
        <v>140</v>
      </c>
      <c r="R3" s="82">
        <v>150</v>
      </c>
      <c r="S3" s="82">
        <v>160</v>
      </c>
      <c r="T3" s="83">
        <v>170</v>
      </c>
      <c r="U3" s="83">
        <v>180</v>
      </c>
      <c r="V3" s="83">
        <v>190</v>
      </c>
      <c r="W3" s="83">
        <v>200</v>
      </c>
      <c r="X3" s="82">
        <v>210</v>
      </c>
      <c r="Y3" s="83">
        <v>220</v>
      </c>
      <c r="Z3" s="82">
        <v>230</v>
      </c>
      <c r="AA3" s="83" t="s">
        <v>234</v>
      </c>
      <c r="AB3" s="266" t="s">
        <v>97</v>
      </c>
      <c r="AC3" s="288" t="s">
        <v>79</v>
      </c>
      <c r="AD3" s="288" t="s">
        <v>80</v>
      </c>
      <c r="AE3" s="288" t="s">
        <v>81</v>
      </c>
    </row>
    <row r="4" spans="2:31" s="32" customFormat="1" ht="13.5" customHeight="1" x14ac:dyDescent="0.15">
      <c r="B4" s="283" t="s">
        <v>71</v>
      </c>
      <c r="C4" s="284"/>
      <c r="D4" s="253"/>
      <c r="E4" s="63"/>
      <c r="F4" s="84" t="s">
        <v>82</v>
      </c>
      <c r="G4" s="84" t="s">
        <v>82</v>
      </c>
      <c r="H4" s="84" t="s">
        <v>82</v>
      </c>
      <c r="I4" s="85" t="s">
        <v>82</v>
      </c>
      <c r="J4" s="84" t="s">
        <v>82</v>
      </c>
      <c r="K4" s="84" t="s">
        <v>82</v>
      </c>
      <c r="L4" s="84" t="s">
        <v>82</v>
      </c>
      <c r="M4" s="84" t="s">
        <v>82</v>
      </c>
      <c r="N4" s="60" t="s">
        <v>82</v>
      </c>
      <c r="O4" s="60" t="s">
        <v>82</v>
      </c>
      <c r="P4" s="60" t="s">
        <v>82</v>
      </c>
      <c r="Q4" s="60" t="s">
        <v>82</v>
      </c>
      <c r="R4" s="84" t="s">
        <v>82</v>
      </c>
      <c r="S4" s="60" t="s">
        <v>82</v>
      </c>
      <c r="T4" s="60" t="s">
        <v>82</v>
      </c>
      <c r="U4" s="60" t="s">
        <v>82</v>
      </c>
      <c r="V4" s="60" t="s">
        <v>82</v>
      </c>
      <c r="W4" s="60" t="s">
        <v>82</v>
      </c>
      <c r="X4" s="60" t="s">
        <v>82</v>
      </c>
      <c r="Y4" s="60" t="s">
        <v>82</v>
      </c>
      <c r="Z4" s="60" t="s">
        <v>82</v>
      </c>
      <c r="AA4" s="60" t="s">
        <v>82</v>
      </c>
      <c r="AB4" s="253"/>
      <c r="AC4" s="253"/>
      <c r="AD4" s="253"/>
      <c r="AE4" s="253"/>
    </row>
    <row r="5" spans="2:31" ht="24" customHeight="1" x14ac:dyDescent="0.15">
      <c r="B5" s="285"/>
      <c r="C5" s="282"/>
      <c r="D5" s="254"/>
      <c r="E5" s="86" t="s">
        <v>233</v>
      </c>
      <c r="F5" s="67">
        <v>40</v>
      </c>
      <c r="G5" s="67">
        <v>50</v>
      </c>
      <c r="H5" s="67">
        <v>60</v>
      </c>
      <c r="I5" s="67">
        <v>70</v>
      </c>
      <c r="J5" s="67">
        <v>80</v>
      </c>
      <c r="K5" s="67">
        <v>90</v>
      </c>
      <c r="L5" s="67">
        <v>100</v>
      </c>
      <c r="M5" s="67">
        <v>110</v>
      </c>
      <c r="N5" s="67">
        <v>120</v>
      </c>
      <c r="O5" s="67">
        <v>130</v>
      </c>
      <c r="P5" s="67">
        <v>140</v>
      </c>
      <c r="Q5" s="67">
        <v>150</v>
      </c>
      <c r="R5" s="67">
        <v>160</v>
      </c>
      <c r="S5" s="153">
        <v>170</v>
      </c>
      <c r="T5" s="153">
        <v>180</v>
      </c>
      <c r="U5" s="153">
        <v>190</v>
      </c>
      <c r="V5" s="153">
        <v>200</v>
      </c>
      <c r="W5" s="67">
        <v>210</v>
      </c>
      <c r="X5" s="153">
        <v>220</v>
      </c>
      <c r="Y5" s="67">
        <v>230</v>
      </c>
      <c r="Z5" s="67">
        <v>240</v>
      </c>
      <c r="AA5" s="87"/>
      <c r="AB5" s="254"/>
      <c r="AC5" s="65" t="s">
        <v>165</v>
      </c>
      <c r="AD5" s="65" t="s">
        <v>165</v>
      </c>
      <c r="AE5" s="65" t="s">
        <v>165</v>
      </c>
    </row>
    <row r="6" spans="2:31" ht="12" customHeight="1" x14ac:dyDescent="0.15">
      <c r="B6" s="251" t="s">
        <v>0</v>
      </c>
      <c r="C6" s="218"/>
      <c r="D6" s="5">
        <v>2823</v>
      </c>
      <c r="E6" s="5">
        <v>96</v>
      </c>
      <c r="F6" s="5">
        <v>152</v>
      </c>
      <c r="G6" s="5">
        <v>291</v>
      </c>
      <c r="H6" s="5">
        <v>464</v>
      </c>
      <c r="I6" s="5">
        <v>474</v>
      </c>
      <c r="J6" s="5">
        <v>352</v>
      </c>
      <c r="K6" s="5">
        <v>192</v>
      </c>
      <c r="L6" s="5">
        <v>141</v>
      </c>
      <c r="M6" s="5">
        <v>169</v>
      </c>
      <c r="N6" s="5">
        <v>55</v>
      </c>
      <c r="O6" s="5">
        <v>94</v>
      </c>
      <c r="P6" s="5">
        <v>51</v>
      </c>
      <c r="Q6" s="5">
        <v>42</v>
      </c>
      <c r="R6" s="5">
        <v>46</v>
      </c>
      <c r="S6" s="5">
        <v>27</v>
      </c>
      <c r="T6" s="5">
        <v>14</v>
      </c>
      <c r="U6" s="5">
        <v>15</v>
      </c>
      <c r="V6" s="5">
        <v>18</v>
      </c>
      <c r="W6" s="5">
        <v>35</v>
      </c>
      <c r="X6" s="5">
        <v>11</v>
      </c>
      <c r="Y6" s="5">
        <v>6</v>
      </c>
      <c r="Z6" s="5">
        <v>9</v>
      </c>
      <c r="AA6" s="5">
        <v>69</v>
      </c>
      <c r="AB6" s="5">
        <v>0</v>
      </c>
      <c r="AC6" s="40">
        <v>67</v>
      </c>
      <c r="AD6" s="7">
        <v>82.8</v>
      </c>
      <c r="AE6" s="7">
        <v>59.7</v>
      </c>
    </row>
    <row r="7" spans="2:31" ht="12" customHeight="1" x14ac:dyDescent="0.15">
      <c r="B7" s="255" t="s">
        <v>1</v>
      </c>
      <c r="C7" s="208"/>
      <c r="D7" s="42">
        <v>2005</v>
      </c>
      <c r="E7" s="42">
        <v>79</v>
      </c>
      <c r="F7" s="42">
        <v>118</v>
      </c>
      <c r="G7" s="42">
        <v>228</v>
      </c>
      <c r="H7" s="42">
        <v>335</v>
      </c>
      <c r="I7" s="42">
        <v>359</v>
      </c>
      <c r="J7" s="42">
        <v>237</v>
      </c>
      <c r="K7" s="42">
        <v>141</v>
      </c>
      <c r="L7" s="42">
        <v>106</v>
      </c>
      <c r="M7" s="42">
        <v>111</v>
      </c>
      <c r="N7" s="42">
        <v>36</v>
      </c>
      <c r="O7" s="42">
        <v>58</v>
      </c>
      <c r="P7" s="42">
        <v>27</v>
      </c>
      <c r="Q7" s="42">
        <v>17</v>
      </c>
      <c r="R7" s="42">
        <v>31</v>
      </c>
      <c r="S7" s="42">
        <v>12</v>
      </c>
      <c r="T7" s="42">
        <v>10</v>
      </c>
      <c r="U7" s="42">
        <v>8</v>
      </c>
      <c r="V7" s="42">
        <v>12</v>
      </c>
      <c r="W7" s="42">
        <v>27</v>
      </c>
      <c r="X7" s="42">
        <v>5</v>
      </c>
      <c r="Y7" s="42">
        <v>1</v>
      </c>
      <c r="Z7" s="42">
        <v>5</v>
      </c>
      <c r="AA7" s="42">
        <v>42</v>
      </c>
      <c r="AB7" s="42">
        <v>0</v>
      </c>
      <c r="AC7" s="43">
        <v>65</v>
      </c>
      <c r="AD7" s="44">
        <v>79.3</v>
      </c>
      <c r="AE7" s="44">
        <v>58.7</v>
      </c>
    </row>
    <row r="8" spans="2:31" ht="12" customHeight="1" x14ac:dyDescent="0.15">
      <c r="B8" s="66"/>
      <c r="C8" s="15" t="s">
        <v>2</v>
      </c>
      <c r="D8" s="9">
        <v>1194</v>
      </c>
      <c r="E8" s="9">
        <v>57</v>
      </c>
      <c r="F8" s="9">
        <v>85</v>
      </c>
      <c r="G8" s="9">
        <v>152</v>
      </c>
      <c r="H8" s="9">
        <v>216</v>
      </c>
      <c r="I8" s="9">
        <v>217</v>
      </c>
      <c r="J8" s="9">
        <v>136</v>
      </c>
      <c r="K8" s="9">
        <v>79</v>
      </c>
      <c r="L8" s="9">
        <v>59</v>
      </c>
      <c r="M8" s="9">
        <v>58</v>
      </c>
      <c r="N8" s="9">
        <v>18</v>
      </c>
      <c r="O8" s="9">
        <v>27</v>
      </c>
      <c r="P8" s="9">
        <v>12</v>
      </c>
      <c r="Q8" s="9">
        <v>7</v>
      </c>
      <c r="R8" s="9">
        <v>17</v>
      </c>
      <c r="S8" s="9">
        <v>5</v>
      </c>
      <c r="T8" s="9">
        <v>5</v>
      </c>
      <c r="U8" s="9">
        <v>5</v>
      </c>
      <c r="V8" s="9">
        <v>5</v>
      </c>
      <c r="W8" s="9">
        <v>11</v>
      </c>
      <c r="X8" s="9">
        <v>3</v>
      </c>
      <c r="Y8" s="9">
        <v>0</v>
      </c>
      <c r="Z8" s="9">
        <v>3</v>
      </c>
      <c r="AA8" s="9">
        <v>17</v>
      </c>
      <c r="AB8" s="9">
        <v>0</v>
      </c>
      <c r="AC8" s="40">
        <v>62.8</v>
      </c>
      <c r="AD8" s="10">
        <v>73.599999999999994</v>
      </c>
      <c r="AE8" s="10">
        <v>51.5</v>
      </c>
    </row>
    <row r="9" spans="2:31" ht="12" customHeight="1" x14ac:dyDescent="0.15">
      <c r="B9" s="66"/>
      <c r="C9" s="15" t="s">
        <v>3</v>
      </c>
      <c r="D9" s="9">
        <v>594</v>
      </c>
      <c r="E9" s="9">
        <v>14</v>
      </c>
      <c r="F9" s="9">
        <v>18</v>
      </c>
      <c r="G9" s="9">
        <v>51</v>
      </c>
      <c r="H9" s="9">
        <v>97</v>
      </c>
      <c r="I9" s="9">
        <v>103</v>
      </c>
      <c r="J9" s="9">
        <v>84</v>
      </c>
      <c r="K9" s="9">
        <v>49</v>
      </c>
      <c r="L9" s="9">
        <v>35</v>
      </c>
      <c r="M9" s="9">
        <v>43</v>
      </c>
      <c r="N9" s="9">
        <v>10</v>
      </c>
      <c r="O9" s="9">
        <v>16</v>
      </c>
      <c r="P9" s="9">
        <v>9</v>
      </c>
      <c r="Q9" s="9">
        <v>9</v>
      </c>
      <c r="R9" s="9">
        <v>8</v>
      </c>
      <c r="S9" s="9">
        <v>3</v>
      </c>
      <c r="T9" s="9">
        <v>2</v>
      </c>
      <c r="U9" s="9">
        <v>1</v>
      </c>
      <c r="V9" s="9">
        <v>5</v>
      </c>
      <c r="W9" s="9">
        <v>14</v>
      </c>
      <c r="X9" s="9">
        <v>1</v>
      </c>
      <c r="Y9" s="9">
        <v>1</v>
      </c>
      <c r="Z9" s="9">
        <v>2</v>
      </c>
      <c r="AA9" s="9">
        <v>19</v>
      </c>
      <c r="AB9" s="9">
        <v>0</v>
      </c>
      <c r="AC9" s="40">
        <v>70</v>
      </c>
      <c r="AD9" s="10">
        <v>87.9</v>
      </c>
      <c r="AE9" s="10">
        <v>69.3</v>
      </c>
    </row>
    <row r="10" spans="2:31" ht="12" customHeight="1" x14ac:dyDescent="0.15">
      <c r="B10" s="66"/>
      <c r="C10" s="15" t="s">
        <v>4</v>
      </c>
      <c r="D10" s="9">
        <v>217</v>
      </c>
      <c r="E10" s="9">
        <v>8</v>
      </c>
      <c r="F10" s="9">
        <v>15</v>
      </c>
      <c r="G10" s="9">
        <v>25</v>
      </c>
      <c r="H10" s="9">
        <v>22</v>
      </c>
      <c r="I10" s="9">
        <v>39</v>
      </c>
      <c r="J10" s="9">
        <v>17</v>
      </c>
      <c r="K10" s="9">
        <v>13</v>
      </c>
      <c r="L10" s="9">
        <v>12</v>
      </c>
      <c r="M10" s="9">
        <v>10</v>
      </c>
      <c r="N10" s="9">
        <v>8</v>
      </c>
      <c r="O10" s="9">
        <v>15</v>
      </c>
      <c r="P10" s="9">
        <v>6</v>
      </c>
      <c r="Q10" s="9">
        <v>1</v>
      </c>
      <c r="R10" s="9">
        <v>6</v>
      </c>
      <c r="S10" s="9">
        <v>4</v>
      </c>
      <c r="T10" s="9">
        <v>3</v>
      </c>
      <c r="U10" s="9">
        <v>2</v>
      </c>
      <c r="V10" s="9">
        <v>2</v>
      </c>
      <c r="W10" s="9">
        <v>2</v>
      </c>
      <c r="X10" s="9">
        <v>1</v>
      </c>
      <c r="Y10" s="9">
        <v>0</v>
      </c>
      <c r="Z10" s="9">
        <v>0</v>
      </c>
      <c r="AA10" s="9">
        <v>6</v>
      </c>
      <c r="AB10" s="9">
        <v>0</v>
      </c>
      <c r="AC10" s="40">
        <v>69</v>
      </c>
      <c r="AD10" s="10">
        <v>87.3</v>
      </c>
      <c r="AE10" s="10">
        <v>60.1</v>
      </c>
    </row>
    <row r="11" spans="2:31" ht="12" customHeight="1" x14ac:dyDescent="0.15">
      <c r="B11" s="256" t="s">
        <v>5</v>
      </c>
      <c r="C11" s="216"/>
      <c r="D11" s="6">
        <v>818</v>
      </c>
      <c r="E11" s="6">
        <v>17</v>
      </c>
      <c r="F11" s="6">
        <v>34</v>
      </c>
      <c r="G11" s="6">
        <v>63</v>
      </c>
      <c r="H11" s="6">
        <v>129</v>
      </c>
      <c r="I11" s="6">
        <v>115</v>
      </c>
      <c r="J11" s="6">
        <v>115</v>
      </c>
      <c r="K11" s="6">
        <v>51</v>
      </c>
      <c r="L11" s="6">
        <v>35</v>
      </c>
      <c r="M11" s="6">
        <v>58</v>
      </c>
      <c r="N11" s="6">
        <v>19</v>
      </c>
      <c r="O11" s="6">
        <v>36</v>
      </c>
      <c r="P11" s="6">
        <v>24</v>
      </c>
      <c r="Q11" s="6">
        <v>25</v>
      </c>
      <c r="R11" s="6">
        <v>15</v>
      </c>
      <c r="S11" s="6">
        <v>15</v>
      </c>
      <c r="T11" s="6">
        <v>4</v>
      </c>
      <c r="U11" s="6">
        <v>7</v>
      </c>
      <c r="V11" s="6">
        <v>6</v>
      </c>
      <c r="W11" s="6">
        <v>8</v>
      </c>
      <c r="X11" s="6">
        <v>6</v>
      </c>
      <c r="Y11" s="6">
        <v>5</v>
      </c>
      <c r="Z11" s="6">
        <v>4</v>
      </c>
      <c r="AA11" s="6">
        <v>27</v>
      </c>
      <c r="AB11" s="6">
        <v>0</v>
      </c>
      <c r="AC11" s="45">
        <v>70</v>
      </c>
      <c r="AD11" s="8">
        <v>91.3</v>
      </c>
      <c r="AE11" s="8">
        <v>61.4</v>
      </c>
    </row>
    <row r="12" spans="2:31" ht="12" customHeight="1" x14ac:dyDescent="0.15">
      <c r="B12" s="255" t="s">
        <v>6</v>
      </c>
      <c r="C12" s="208"/>
      <c r="D12" s="5">
        <v>104</v>
      </c>
      <c r="E12" s="5">
        <v>1</v>
      </c>
      <c r="F12" s="5">
        <v>8</v>
      </c>
      <c r="G12" s="5">
        <v>11</v>
      </c>
      <c r="H12" s="5">
        <v>12</v>
      </c>
      <c r="I12" s="5">
        <v>14</v>
      </c>
      <c r="J12" s="5">
        <v>14</v>
      </c>
      <c r="K12" s="5">
        <v>5</v>
      </c>
      <c r="L12" s="5">
        <v>2</v>
      </c>
      <c r="M12" s="5">
        <v>12</v>
      </c>
      <c r="N12" s="5">
        <v>2</v>
      </c>
      <c r="O12" s="5">
        <v>3</v>
      </c>
      <c r="P12" s="5">
        <v>3</v>
      </c>
      <c r="Q12" s="5">
        <v>5</v>
      </c>
      <c r="R12" s="5">
        <v>0</v>
      </c>
      <c r="S12" s="5">
        <v>1</v>
      </c>
      <c r="T12" s="5">
        <v>1</v>
      </c>
      <c r="U12" s="5">
        <v>1</v>
      </c>
      <c r="V12" s="5">
        <v>0</v>
      </c>
      <c r="W12" s="5">
        <v>0</v>
      </c>
      <c r="X12" s="5">
        <v>1</v>
      </c>
      <c r="Y12" s="5">
        <v>1</v>
      </c>
      <c r="Z12" s="5">
        <v>0</v>
      </c>
      <c r="AA12" s="5">
        <v>7</v>
      </c>
      <c r="AB12" s="5">
        <v>0</v>
      </c>
      <c r="AC12" s="40">
        <v>70</v>
      </c>
      <c r="AD12" s="7">
        <v>94.9</v>
      </c>
      <c r="AE12" s="7">
        <v>66.900000000000006</v>
      </c>
    </row>
    <row r="13" spans="2:31" ht="12" customHeight="1" x14ac:dyDescent="0.15">
      <c r="B13" s="255" t="s">
        <v>321</v>
      </c>
      <c r="C13" s="208"/>
      <c r="D13" s="5">
        <v>106</v>
      </c>
      <c r="E13" s="5">
        <v>4</v>
      </c>
      <c r="F13" s="5">
        <v>5</v>
      </c>
      <c r="G13" s="5">
        <v>5</v>
      </c>
      <c r="H13" s="5">
        <v>18</v>
      </c>
      <c r="I13" s="5">
        <v>7</v>
      </c>
      <c r="J13" s="5">
        <v>13</v>
      </c>
      <c r="K13" s="5">
        <v>7</v>
      </c>
      <c r="L13" s="5">
        <v>5</v>
      </c>
      <c r="M13" s="5">
        <v>3</v>
      </c>
      <c r="N13" s="5">
        <v>2</v>
      </c>
      <c r="O13" s="5">
        <v>5</v>
      </c>
      <c r="P13" s="5">
        <v>5</v>
      </c>
      <c r="Q13" s="5">
        <v>4</v>
      </c>
      <c r="R13" s="5">
        <v>1</v>
      </c>
      <c r="S13" s="5">
        <v>5</v>
      </c>
      <c r="T13" s="5">
        <v>0</v>
      </c>
      <c r="U13" s="5">
        <v>2</v>
      </c>
      <c r="V13" s="5">
        <v>2</v>
      </c>
      <c r="W13" s="5">
        <v>2</v>
      </c>
      <c r="X13" s="5">
        <v>2</v>
      </c>
      <c r="Y13" s="5">
        <v>1</v>
      </c>
      <c r="Z13" s="5">
        <v>2</v>
      </c>
      <c r="AA13" s="5">
        <v>6</v>
      </c>
      <c r="AB13" s="5">
        <v>0</v>
      </c>
      <c r="AC13" s="40">
        <v>80</v>
      </c>
      <c r="AD13" s="7">
        <v>107.9</v>
      </c>
      <c r="AE13" s="7">
        <v>74.3</v>
      </c>
    </row>
    <row r="14" spans="2:31" ht="12" customHeight="1" x14ac:dyDescent="0.15">
      <c r="B14" s="255" t="s">
        <v>322</v>
      </c>
      <c r="C14" s="208"/>
      <c r="D14" s="5">
        <v>82</v>
      </c>
      <c r="E14" s="5">
        <v>1</v>
      </c>
      <c r="F14" s="5">
        <v>2</v>
      </c>
      <c r="G14" s="5">
        <v>5</v>
      </c>
      <c r="H14" s="5">
        <v>17</v>
      </c>
      <c r="I14" s="5">
        <v>8</v>
      </c>
      <c r="J14" s="5">
        <v>12</v>
      </c>
      <c r="K14" s="5">
        <v>9</v>
      </c>
      <c r="L14" s="5">
        <v>5</v>
      </c>
      <c r="M14" s="5">
        <v>5</v>
      </c>
      <c r="N14" s="5">
        <v>1</v>
      </c>
      <c r="O14" s="5">
        <v>5</v>
      </c>
      <c r="P14" s="5">
        <v>2</v>
      </c>
      <c r="Q14" s="5">
        <v>1</v>
      </c>
      <c r="R14" s="5">
        <v>3</v>
      </c>
      <c r="S14" s="5">
        <v>0</v>
      </c>
      <c r="T14" s="5">
        <v>0</v>
      </c>
      <c r="U14" s="5">
        <v>1</v>
      </c>
      <c r="V14" s="5">
        <v>1</v>
      </c>
      <c r="W14" s="5">
        <v>0</v>
      </c>
      <c r="X14" s="5">
        <v>0</v>
      </c>
      <c r="Y14" s="5">
        <v>1</v>
      </c>
      <c r="Z14" s="5">
        <v>0</v>
      </c>
      <c r="AA14" s="5">
        <v>3</v>
      </c>
      <c r="AB14" s="5">
        <v>0</v>
      </c>
      <c r="AC14" s="40">
        <v>74</v>
      </c>
      <c r="AD14" s="7">
        <v>91.2</v>
      </c>
      <c r="AE14" s="7">
        <v>59.3</v>
      </c>
    </row>
    <row r="15" spans="2:31" ht="12" customHeight="1" x14ac:dyDescent="0.15">
      <c r="B15" s="255" t="s">
        <v>323</v>
      </c>
      <c r="C15" s="208"/>
      <c r="D15" s="5">
        <v>1264</v>
      </c>
      <c r="E15" s="5">
        <v>58</v>
      </c>
      <c r="F15" s="5">
        <v>88</v>
      </c>
      <c r="G15" s="5">
        <v>164</v>
      </c>
      <c r="H15" s="5">
        <v>224</v>
      </c>
      <c r="I15" s="5">
        <v>224</v>
      </c>
      <c r="J15" s="5">
        <v>144</v>
      </c>
      <c r="K15" s="5">
        <v>84</v>
      </c>
      <c r="L15" s="5">
        <v>63</v>
      </c>
      <c r="M15" s="5">
        <v>65</v>
      </c>
      <c r="N15" s="5">
        <v>21</v>
      </c>
      <c r="O15" s="5">
        <v>30</v>
      </c>
      <c r="P15" s="5">
        <v>12</v>
      </c>
      <c r="Q15" s="5">
        <v>10</v>
      </c>
      <c r="R15" s="5">
        <v>20</v>
      </c>
      <c r="S15" s="5">
        <v>5</v>
      </c>
      <c r="T15" s="5">
        <v>5</v>
      </c>
      <c r="U15" s="5">
        <v>6</v>
      </c>
      <c r="V15" s="5">
        <v>5</v>
      </c>
      <c r="W15" s="5">
        <v>12</v>
      </c>
      <c r="X15" s="5">
        <v>3</v>
      </c>
      <c r="Y15" s="5">
        <v>0</v>
      </c>
      <c r="Z15" s="5">
        <v>3</v>
      </c>
      <c r="AA15" s="5">
        <v>18</v>
      </c>
      <c r="AB15" s="5">
        <v>0</v>
      </c>
      <c r="AC15" s="40">
        <v>63</v>
      </c>
      <c r="AD15" s="7">
        <v>74.099999999999994</v>
      </c>
      <c r="AE15" s="7">
        <v>51.1</v>
      </c>
    </row>
    <row r="16" spans="2:31" ht="12" customHeight="1" x14ac:dyDescent="0.15">
      <c r="B16" s="255" t="s">
        <v>324</v>
      </c>
      <c r="C16" s="208"/>
      <c r="D16" s="5">
        <v>206</v>
      </c>
      <c r="E16" s="5">
        <v>8</v>
      </c>
      <c r="F16" s="5">
        <v>15</v>
      </c>
      <c r="G16" s="5">
        <v>20</v>
      </c>
      <c r="H16" s="5">
        <v>21</v>
      </c>
      <c r="I16" s="5">
        <v>38</v>
      </c>
      <c r="J16" s="5">
        <v>16</v>
      </c>
      <c r="K16" s="5">
        <v>13</v>
      </c>
      <c r="L16" s="5">
        <v>11</v>
      </c>
      <c r="M16" s="5">
        <v>10</v>
      </c>
      <c r="N16" s="5">
        <v>8</v>
      </c>
      <c r="O16" s="5">
        <v>14</v>
      </c>
      <c r="P16" s="5">
        <v>6</v>
      </c>
      <c r="Q16" s="5">
        <v>1</v>
      </c>
      <c r="R16" s="5">
        <v>6</v>
      </c>
      <c r="S16" s="5">
        <v>4</v>
      </c>
      <c r="T16" s="5">
        <v>3</v>
      </c>
      <c r="U16" s="5">
        <v>1</v>
      </c>
      <c r="V16" s="5">
        <v>2</v>
      </c>
      <c r="W16" s="5">
        <v>2</v>
      </c>
      <c r="X16" s="5">
        <v>1</v>
      </c>
      <c r="Y16" s="5">
        <v>0</v>
      </c>
      <c r="Z16" s="5">
        <v>0</v>
      </c>
      <c r="AA16" s="5">
        <v>6</v>
      </c>
      <c r="AB16" s="5">
        <v>0</v>
      </c>
      <c r="AC16" s="40">
        <v>70</v>
      </c>
      <c r="AD16" s="7">
        <v>88</v>
      </c>
      <c r="AE16" s="7">
        <v>60.9</v>
      </c>
    </row>
    <row r="17" spans="2:31" ht="12" customHeight="1" x14ac:dyDescent="0.15">
      <c r="B17" s="255" t="s">
        <v>325</v>
      </c>
      <c r="C17" s="208"/>
      <c r="D17" s="5">
        <v>19</v>
      </c>
      <c r="E17" s="5">
        <v>0</v>
      </c>
      <c r="F17" s="5">
        <v>0</v>
      </c>
      <c r="G17" s="5">
        <v>1</v>
      </c>
      <c r="H17" s="5">
        <v>4</v>
      </c>
      <c r="I17" s="5">
        <v>2</v>
      </c>
      <c r="J17" s="5">
        <v>2</v>
      </c>
      <c r="K17" s="5">
        <v>0</v>
      </c>
      <c r="L17" s="5">
        <v>1</v>
      </c>
      <c r="M17" s="5">
        <v>3</v>
      </c>
      <c r="N17" s="5">
        <v>0</v>
      </c>
      <c r="O17" s="5">
        <v>0</v>
      </c>
      <c r="P17" s="5">
        <v>1</v>
      </c>
      <c r="Q17" s="5">
        <v>0</v>
      </c>
      <c r="R17" s="5">
        <v>2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1</v>
      </c>
      <c r="AA17" s="5">
        <v>2</v>
      </c>
      <c r="AB17" s="5">
        <v>0</v>
      </c>
      <c r="AC17" s="40">
        <v>93</v>
      </c>
      <c r="AD17" s="7">
        <v>111.5</v>
      </c>
      <c r="AE17" s="7">
        <v>68.099999999999994</v>
      </c>
    </row>
    <row r="18" spans="2:31" ht="12" customHeight="1" x14ac:dyDescent="0.15">
      <c r="B18" s="255" t="s">
        <v>326</v>
      </c>
      <c r="C18" s="208"/>
      <c r="D18" s="5">
        <v>594</v>
      </c>
      <c r="E18" s="5">
        <v>14</v>
      </c>
      <c r="F18" s="5">
        <v>18</v>
      </c>
      <c r="G18" s="5">
        <v>51</v>
      </c>
      <c r="H18" s="5">
        <v>97</v>
      </c>
      <c r="I18" s="5">
        <v>103</v>
      </c>
      <c r="J18" s="5">
        <v>84</v>
      </c>
      <c r="K18" s="5">
        <v>49</v>
      </c>
      <c r="L18" s="5">
        <v>35</v>
      </c>
      <c r="M18" s="5">
        <v>43</v>
      </c>
      <c r="N18" s="5">
        <v>10</v>
      </c>
      <c r="O18" s="5">
        <v>16</v>
      </c>
      <c r="P18" s="5">
        <v>9</v>
      </c>
      <c r="Q18" s="5">
        <v>9</v>
      </c>
      <c r="R18" s="5">
        <v>8</v>
      </c>
      <c r="S18" s="5">
        <v>3</v>
      </c>
      <c r="T18" s="5">
        <v>2</v>
      </c>
      <c r="U18" s="5">
        <v>1</v>
      </c>
      <c r="V18" s="5">
        <v>5</v>
      </c>
      <c r="W18" s="5">
        <v>14</v>
      </c>
      <c r="X18" s="5">
        <v>1</v>
      </c>
      <c r="Y18" s="5">
        <v>1</v>
      </c>
      <c r="Z18" s="5">
        <v>2</v>
      </c>
      <c r="AA18" s="5">
        <v>19</v>
      </c>
      <c r="AB18" s="5">
        <v>0</v>
      </c>
      <c r="AC18" s="40">
        <v>70</v>
      </c>
      <c r="AD18" s="7">
        <v>87.9</v>
      </c>
      <c r="AE18" s="7">
        <v>69.3</v>
      </c>
    </row>
    <row r="19" spans="2:31" ht="12" customHeight="1" x14ac:dyDescent="0.15">
      <c r="B19" s="255" t="s">
        <v>327</v>
      </c>
      <c r="C19" s="208"/>
      <c r="D19" s="5">
        <v>83</v>
      </c>
      <c r="E19" s="5">
        <v>0</v>
      </c>
      <c r="F19" s="5">
        <v>2</v>
      </c>
      <c r="G19" s="5">
        <v>9</v>
      </c>
      <c r="H19" s="5">
        <v>10</v>
      </c>
      <c r="I19" s="5">
        <v>13</v>
      </c>
      <c r="J19" s="5">
        <v>20</v>
      </c>
      <c r="K19" s="5">
        <v>4</v>
      </c>
      <c r="L19" s="5">
        <v>3</v>
      </c>
      <c r="M19" s="5">
        <v>2</v>
      </c>
      <c r="N19" s="5">
        <v>2</v>
      </c>
      <c r="O19" s="5">
        <v>5</v>
      </c>
      <c r="P19" s="5">
        <v>2</v>
      </c>
      <c r="Q19" s="5">
        <v>3</v>
      </c>
      <c r="R19" s="5">
        <v>2</v>
      </c>
      <c r="S19" s="5">
        <v>4</v>
      </c>
      <c r="T19" s="5">
        <v>0</v>
      </c>
      <c r="U19" s="5">
        <v>0</v>
      </c>
      <c r="V19" s="5">
        <v>1</v>
      </c>
      <c r="W19" s="5">
        <v>0</v>
      </c>
      <c r="X19" s="5">
        <v>0</v>
      </c>
      <c r="Y19" s="5">
        <v>0</v>
      </c>
      <c r="Z19" s="5">
        <v>0</v>
      </c>
      <c r="AA19" s="5">
        <v>1</v>
      </c>
      <c r="AB19" s="5">
        <v>0</v>
      </c>
      <c r="AC19" s="40">
        <v>70</v>
      </c>
      <c r="AD19" s="7">
        <v>83.8</v>
      </c>
      <c r="AE19" s="7">
        <v>41.5</v>
      </c>
    </row>
    <row r="20" spans="2:31" ht="12" customHeight="1" x14ac:dyDescent="0.15">
      <c r="B20" s="255" t="s">
        <v>328</v>
      </c>
      <c r="C20" s="208"/>
      <c r="D20" s="5">
        <v>26</v>
      </c>
      <c r="E20" s="5">
        <v>1</v>
      </c>
      <c r="F20" s="5">
        <v>2</v>
      </c>
      <c r="G20" s="5">
        <v>1</v>
      </c>
      <c r="H20" s="5">
        <v>7</v>
      </c>
      <c r="I20" s="5">
        <v>6</v>
      </c>
      <c r="J20" s="5">
        <v>4</v>
      </c>
      <c r="K20" s="5">
        <v>1</v>
      </c>
      <c r="L20" s="5">
        <v>1</v>
      </c>
      <c r="M20" s="5">
        <v>0</v>
      </c>
      <c r="N20" s="5">
        <v>0</v>
      </c>
      <c r="O20" s="5">
        <v>2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40">
        <v>60.5</v>
      </c>
      <c r="AD20" s="7">
        <v>69.599999999999994</v>
      </c>
      <c r="AE20" s="7">
        <v>37.299999999999997</v>
      </c>
    </row>
    <row r="21" spans="2:31" ht="12" customHeight="1" x14ac:dyDescent="0.15">
      <c r="B21" s="255" t="s">
        <v>329</v>
      </c>
      <c r="C21" s="208"/>
      <c r="D21" s="5">
        <v>207</v>
      </c>
      <c r="E21" s="5">
        <v>8</v>
      </c>
      <c r="F21" s="5">
        <v>9</v>
      </c>
      <c r="G21" s="5">
        <v>20</v>
      </c>
      <c r="H21" s="5">
        <v>41</v>
      </c>
      <c r="I21" s="5">
        <v>39</v>
      </c>
      <c r="J21" s="5">
        <v>24</v>
      </c>
      <c r="K21" s="5">
        <v>8</v>
      </c>
      <c r="L21" s="5">
        <v>6</v>
      </c>
      <c r="M21" s="5">
        <v>7</v>
      </c>
      <c r="N21" s="5">
        <v>5</v>
      </c>
      <c r="O21" s="5">
        <v>8</v>
      </c>
      <c r="P21" s="5">
        <v>3</v>
      </c>
      <c r="Q21" s="5">
        <v>7</v>
      </c>
      <c r="R21" s="5">
        <v>4</v>
      </c>
      <c r="S21" s="5">
        <v>4</v>
      </c>
      <c r="T21" s="5">
        <v>3</v>
      </c>
      <c r="U21" s="5">
        <v>1</v>
      </c>
      <c r="V21" s="5">
        <v>2</v>
      </c>
      <c r="W21" s="5">
        <v>3</v>
      </c>
      <c r="X21" s="5">
        <v>1</v>
      </c>
      <c r="Y21" s="5">
        <v>2</v>
      </c>
      <c r="Z21" s="5">
        <v>0</v>
      </c>
      <c r="AA21" s="5">
        <v>2</v>
      </c>
      <c r="AB21" s="5">
        <v>0</v>
      </c>
      <c r="AC21" s="40">
        <v>65</v>
      </c>
      <c r="AD21" s="7">
        <v>82.8</v>
      </c>
      <c r="AE21" s="7">
        <v>61.2</v>
      </c>
    </row>
    <row r="22" spans="2:31" ht="12" customHeight="1" x14ac:dyDescent="0.15">
      <c r="B22" s="256" t="s">
        <v>330</v>
      </c>
      <c r="C22" s="216"/>
      <c r="D22" s="6">
        <v>132</v>
      </c>
      <c r="E22" s="6">
        <v>1</v>
      </c>
      <c r="F22" s="6">
        <v>3</v>
      </c>
      <c r="G22" s="6">
        <v>4</v>
      </c>
      <c r="H22" s="6">
        <v>13</v>
      </c>
      <c r="I22" s="6">
        <v>20</v>
      </c>
      <c r="J22" s="6">
        <v>19</v>
      </c>
      <c r="K22" s="6">
        <v>12</v>
      </c>
      <c r="L22" s="6">
        <v>9</v>
      </c>
      <c r="M22" s="6">
        <v>19</v>
      </c>
      <c r="N22" s="6">
        <v>4</v>
      </c>
      <c r="O22" s="6">
        <v>6</v>
      </c>
      <c r="P22" s="6">
        <v>8</v>
      </c>
      <c r="Q22" s="6">
        <v>2</v>
      </c>
      <c r="R22" s="6">
        <v>0</v>
      </c>
      <c r="S22" s="6">
        <v>1</v>
      </c>
      <c r="T22" s="6">
        <v>0</v>
      </c>
      <c r="U22" s="6">
        <v>2</v>
      </c>
      <c r="V22" s="6">
        <v>0</v>
      </c>
      <c r="W22" s="6">
        <v>2</v>
      </c>
      <c r="X22" s="6">
        <v>1</v>
      </c>
      <c r="Y22" s="6">
        <v>0</v>
      </c>
      <c r="Z22" s="6">
        <v>1</v>
      </c>
      <c r="AA22" s="6">
        <v>5</v>
      </c>
      <c r="AB22" s="6">
        <v>0</v>
      </c>
      <c r="AC22" s="45">
        <v>80.599999999999994</v>
      </c>
      <c r="AD22" s="8">
        <v>97.6</v>
      </c>
      <c r="AE22" s="8">
        <v>62.3</v>
      </c>
    </row>
    <row r="23" spans="2:31" ht="12" customHeight="1" x14ac:dyDescent="0.15">
      <c r="B23" s="255" t="s">
        <v>6</v>
      </c>
      <c r="C23" s="208"/>
      <c r="D23" s="5">
        <v>104</v>
      </c>
      <c r="E23" s="5">
        <v>1</v>
      </c>
      <c r="F23" s="5">
        <v>8</v>
      </c>
      <c r="G23" s="5">
        <v>11</v>
      </c>
      <c r="H23" s="5">
        <v>12</v>
      </c>
      <c r="I23" s="5">
        <v>14</v>
      </c>
      <c r="J23" s="5">
        <v>14</v>
      </c>
      <c r="K23" s="5">
        <v>5</v>
      </c>
      <c r="L23" s="5">
        <v>2</v>
      </c>
      <c r="M23" s="5">
        <v>12</v>
      </c>
      <c r="N23" s="5">
        <v>2</v>
      </c>
      <c r="O23" s="5">
        <v>3</v>
      </c>
      <c r="P23" s="5">
        <v>3</v>
      </c>
      <c r="Q23" s="5">
        <v>5</v>
      </c>
      <c r="R23" s="5">
        <v>0</v>
      </c>
      <c r="S23" s="5">
        <v>1</v>
      </c>
      <c r="T23" s="5">
        <v>1</v>
      </c>
      <c r="U23" s="5">
        <v>1</v>
      </c>
      <c r="V23" s="5">
        <v>0</v>
      </c>
      <c r="W23" s="5">
        <v>0</v>
      </c>
      <c r="X23" s="5">
        <v>1</v>
      </c>
      <c r="Y23" s="5">
        <v>1</v>
      </c>
      <c r="Z23" s="5">
        <v>0</v>
      </c>
      <c r="AA23" s="5">
        <v>7</v>
      </c>
      <c r="AB23" s="5">
        <v>0</v>
      </c>
      <c r="AC23" s="40">
        <v>70</v>
      </c>
      <c r="AD23" s="7">
        <v>94.9</v>
      </c>
      <c r="AE23" s="7">
        <v>66.900000000000006</v>
      </c>
    </row>
    <row r="24" spans="2:31" ht="12" customHeight="1" x14ac:dyDescent="0.15">
      <c r="B24" s="255" t="s">
        <v>7</v>
      </c>
      <c r="C24" s="208"/>
      <c r="D24" s="5">
        <v>23</v>
      </c>
      <c r="E24" s="192">
        <v>0</v>
      </c>
      <c r="F24" s="192">
        <v>3</v>
      </c>
      <c r="G24" s="192">
        <v>1</v>
      </c>
      <c r="H24" s="192">
        <v>3</v>
      </c>
      <c r="I24" s="192">
        <v>3</v>
      </c>
      <c r="J24" s="192">
        <v>4</v>
      </c>
      <c r="K24" s="192">
        <v>0</v>
      </c>
      <c r="L24" s="192">
        <v>3</v>
      </c>
      <c r="M24" s="192">
        <v>0</v>
      </c>
      <c r="N24" s="192">
        <v>1</v>
      </c>
      <c r="O24" s="192">
        <v>0</v>
      </c>
      <c r="P24" s="192">
        <v>1</v>
      </c>
      <c r="Q24" s="192">
        <v>1</v>
      </c>
      <c r="R24" s="192">
        <v>0</v>
      </c>
      <c r="S24" s="192">
        <v>1</v>
      </c>
      <c r="T24" s="192">
        <v>0</v>
      </c>
      <c r="U24" s="192">
        <v>0</v>
      </c>
      <c r="V24" s="192">
        <v>0</v>
      </c>
      <c r="W24" s="192">
        <v>0</v>
      </c>
      <c r="X24" s="192">
        <v>1</v>
      </c>
      <c r="Y24" s="192">
        <v>0</v>
      </c>
      <c r="Z24" s="192">
        <v>0</v>
      </c>
      <c r="AA24" s="192">
        <v>1</v>
      </c>
      <c r="AB24" s="192">
        <v>0</v>
      </c>
      <c r="AC24" s="46">
        <v>70</v>
      </c>
      <c r="AD24" s="54">
        <v>93.6</v>
      </c>
      <c r="AE24" s="54">
        <v>65.8</v>
      </c>
    </row>
    <row r="25" spans="2:31" ht="12" customHeight="1" x14ac:dyDescent="0.15">
      <c r="B25" s="255" t="s">
        <v>8</v>
      </c>
      <c r="C25" s="208"/>
      <c r="D25" s="5">
        <v>5</v>
      </c>
      <c r="E25" s="5">
        <v>0</v>
      </c>
      <c r="F25" s="5">
        <v>1</v>
      </c>
      <c r="G25" s="5">
        <v>0</v>
      </c>
      <c r="H25" s="5">
        <v>1</v>
      </c>
      <c r="I25" s="5">
        <v>0</v>
      </c>
      <c r="J25" s="5">
        <v>1</v>
      </c>
      <c r="K25" s="5">
        <v>1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1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46">
        <v>75</v>
      </c>
      <c r="AD25" s="54">
        <v>81</v>
      </c>
      <c r="AE25" s="54">
        <v>41.4</v>
      </c>
    </row>
    <row r="26" spans="2:31" ht="12" customHeight="1" x14ac:dyDescent="0.15">
      <c r="B26" s="255" t="s">
        <v>9</v>
      </c>
      <c r="C26" s="208"/>
      <c r="D26" s="5">
        <v>33</v>
      </c>
      <c r="E26" s="5">
        <v>3</v>
      </c>
      <c r="F26" s="5">
        <v>0</v>
      </c>
      <c r="G26" s="5">
        <v>2</v>
      </c>
      <c r="H26" s="5">
        <v>5</v>
      </c>
      <c r="I26" s="5">
        <v>2</v>
      </c>
      <c r="J26" s="5">
        <v>4</v>
      </c>
      <c r="K26" s="5">
        <v>3</v>
      </c>
      <c r="L26" s="5">
        <v>2</v>
      </c>
      <c r="M26" s="5">
        <v>1</v>
      </c>
      <c r="N26" s="5">
        <v>0</v>
      </c>
      <c r="O26" s="5">
        <v>1</v>
      </c>
      <c r="P26" s="5">
        <v>3</v>
      </c>
      <c r="Q26" s="5">
        <v>1</v>
      </c>
      <c r="R26" s="5">
        <v>0</v>
      </c>
      <c r="S26" s="5">
        <v>2</v>
      </c>
      <c r="T26" s="5">
        <v>0</v>
      </c>
      <c r="U26" s="5">
        <v>0</v>
      </c>
      <c r="V26" s="5">
        <v>1</v>
      </c>
      <c r="W26" s="5">
        <v>1</v>
      </c>
      <c r="X26" s="5">
        <v>0</v>
      </c>
      <c r="Y26" s="5">
        <v>1</v>
      </c>
      <c r="Z26" s="5">
        <v>1</v>
      </c>
      <c r="AA26" s="5">
        <v>0</v>
      </c>
      <c r="AB26" s="5">
        <v>0</v>
      </c>
      <c r="AC26" s="46">
        <v>80</v>
      </c>
      <c r="AD26" s="54">
        <v>98</v>
      </c>
      <c r="AE26" s="54">
        <v>57.9</v>
      </c>
    </row>
    <row r="27" spans="2:31" x14ac:dyDescent="0.15">
      <c r="B27" s="255" t="s">
        <v>10</v>
      </c>
      <c r="C27" s="208"/>
      <c r="D27" s="5">
        <v>22</v>
      </c>
      <c r="E27" s="5">
        <v>1</v>
      </c>
      <c r="F27" s="5">
        <v>0</v>
      </c>
      <c r="G27" s="5">
        <v>1</v>
      </c>
      <c r="H27" s="5">
        <v>5</v>
      </c>
      <c r="I27" s="5">
        <v>0</v>
      </c>
      <c r="J27" s="5">
        <v>2</v>
      </c>
      <c r="K27" s="5">
        <v>2</v>
      </c>
      <c r="L27" s="5">
        <v>0</v>
      </c>
      <c r="M27" s="5">
        <v>2</v>
      </c>
      <c r="N27" s="5">
        <v>1</v>
      </c>
      <c r="O27" s="5">
        <v>1</v>
      </c>
      <c r="P27" s="5">
        <v>1</v>
      </c>
      <c r="Q27" s="5">
        <v>0</v>
      </c>
      <c r="R27" s="5">
        <v>0</v>
      </c>
      <c r="S27" s="5">
        <v>2</v>
      </c>
      <c r="T27" s="5">
        <v>0</v>
      </c>
      <c r="U27" s="5">
        <v>1</v>
      </c>
      <c r="V27" s="5">
        <v>1</v>
      </c>
      <c r="W27" s="5">
        <v>0</v>
      </c>
      <c r="X27" s="5">
        <v>1</v>
      </c>
      <c r="Y27" s="5">
        <v>0</v>
      </c>
      <c r="Z27" s="5">
        <v>0</v>
      </c>
      <c r="AA27" s="5">
        <v>1</v>
      </c>
      <c r="AB27" s="5">
        <v>0</v>
      </c>
      <c r="AC27" s="46">
        <v>92.5</v>
      </c>
      <c r="AD27" s="54">
        <v>109.6</v>
      </c>
      <c r="AE27" s="54">
        <v>64.900000000000006</v>
      </c>
    </row>
    <row r="28" spans="2:31" x14ac:dyDescent="0.15">
      <c r="B28" s="255" t="s">
        <v>11</v>
      </c>
      <c r="C28" s="208"/>
      <c r="D28" s="5">
        <v>5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2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1</v>
      </c>
      <c r="AA28" s="5">
        <v>1</v>
      </c>
      <c r="AB28" s="5">
        <v>0</v>
      </c>
      <c r="AC28" s="46">
        <v>180</v>
      </c>
      <c r="AD28" s="54">
        <v>210.4</v>
      </c>
      <c r="AE28" s="54">
        <v>76.5</v>
      </c>
    </row>
    <row r="29" spans="2:31" x14ac:dyDescent="0.15">
      <c r="B29" s="255" t="s">
        <v>12</v>
      </c>
      <c r="C29" s="208"/>
      <c r="D29" s="5">
        <v>18</v>
      </c>
      <c r="E29" s="5">
        <v>0</v>
      </c>
      <c r="F29" s="5">
        <v>1</v>
      </c>
      <c r="G29" s="5">
        <v>1</v>
      </c>
      <c r="H29" s="5">
        <v>4</v>
      </c>
      <c r="I29" s="5">
        <v>2</v>
      </c>
      <c r="J29" s="5">
        <v>2</v>
      </c>
      <c r="K29" s="5">
        <v>1</v>
      </c>
      <c r="L29" s="5">
        <v>0</v>
      </c>
      <c r="M29" s="5">
        <v>0</v>
      </c>
      <c r="N29" s="5">
        <v>0</v>
      </c>
      <c r="O29" s="5">
        <v>3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1</v>
      </c>
      <c r="X29" s="5">
        <v>0</v>
      </c>
      <c r="Y29" s="5">
        <v>0</v>
      </c>
      <c r="Z29" s="5">
        <v>0</v>
      </c>
      <c r="AA29" s="5">
        <v>3</v>
      </c>
      <c r="AB29" s="5">
        <v>0</v>
      </c>
      <c r="AC29" s="46">
        <v>71.5</v>
      </c>
      <c r="AD29" s="54">
        <v>121.4</v>
      </c>
      <c r="AE29" s="54">
        <v>99</v>
      </c>
    </row>
    <row r="30" spans="2:31" x14ac:dyDescent="0.15">
      <c r="B30" s="255" t="s">
        <v>13</v>
      </c>
      <c r="C30" s="208"/>
      <c r="D30" s="5">
        <v>59</v>
      </c>
      <c r="E30" s="5">
        <v>1</v>
      </c>
      <c r="F30" s="5">
        <v>3</v>
      </c>
      <c r="G30" s="5">
        <v>7</v>
      </c>
      <c r="H30" s="5">
        <v>7</v>
      </c>
      <c r="I30" s="5">
        <v>6</v>
      </c>
      <c r="J30" s="5">
        <v>7</v>
      </c>
      <c r="K30" s="5">
        <v>5</v>
      </c>
      <c r="L30" s="5">
        <v>3</v>
      </c>
      <c r="M30" s="5">
        <v>7</v>
      </c>
      <c r="N30" s="5">
        <v>3</v>
      </c>
      <c r="O30" s="5">
        <v>2</v>
      </c>
      <c r="P30" s="5">
        <v>0</v>
      </c>
      <c r="Q30" s="5">
        <v>3</v>
      </c>
      <c r="R30" s="5">
        <v>3</v>
      </c>
      <c r="S30" s="5">
        <v>0</v>
      </c>
      <c r="T30" s="5">
        <v>0</v>
      </c>
      <c r="U30" s="5">
        <v>0</v>
      </c>
      <c r="V30" s="5">
        <v>0</v>
      </c>
      <c r="W30" s="5">
        <v>1</v>
      </c>
      <c r="X30" s="5">
        <v>0</v>
      </c>
      <c r="Y30" s="5">
        <v>0</v>
      </c>
      <c r="Z30" s="5">
        <v>0</v>
      </c>
      <c r="AA30" s="5">
        <v>1</v>
      </c>
      <c r="AB30" s="5">
        <v>0</v>
      </c>
      <c r="AC30" s="46">
        <v>72</v>
      </c>
      <c r="AD30" s="54">
        <v>84.7</v>
      </c>
      <c r="AE30" s="54">
        <v>43.8</v>
      </c>
    </row>
    <row r="31" spans="2:31" x14ac:dyDescent="0.15">
      <c r="B31" s="255" t="s">
        <v>14</v>
      </c>
      <c r="C31" s="208"/>
      <c r="D31" s="5">
        <v>25</v>
      </c>
      <c r="E31" s="5">
        <v>0</v>
      </c>
      <c r="F31" s="5">
        <v>2</v>
      </c>
      <c r="G31" s="5">
        <v>1</v>
      </c>
      <c r="H31" s="5">
        <v>5</v>
      </c>
      <c r="I31" s="5">
        <v>3</v>
      </c>
      <c r="J31" s="5">
        <v>3</v>
      </c>
      <c r="K31" s="5">
        <v>1</v>
      </c>
      <c r="L31" s="5">
        <v>3</v>
      </c>
      <c r="M31" s="5">
        <v>1</v>
      </c>
      <c r="N31" s="5">
        <v>1</v>
      </c>
      <c r="O31" s="5">
        <v>3</v>
      </c>
      <c r="P31" s="5">
        <v>1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1</v>
      </c>
      <c r="Z31" s="5">
        <v>0</v>
      </c>
      <c r="AA31" s="5">
        <v>0</v>
      </c>
      <c r="AB31" s="5">
        <v>0</v>
      </c>
      <c r="AC31" s="46">
        <v>72</v>
      </c>
      <c r="AD31" s="54">
        <v>84</v>
      </c>
      <c r="AE31" s="54">
        <v>39.799999999999997</v>
      </c>
    </row>
    <row r="32" spans="2:31" x14ac:dyDescent="0.15">
      <c r="B32" s="255" t="s">
        <v>15</v>
      </c>
      <c r="C32" s="208"/>
      <c r="D32" s="5">
        <v>17</v>
      </c>
      <c r="E32" s="5">
        <v>1</v>
      </c>
      <c r="F32" s="5">
        <v>0</v>
      </c>
      <c r="G32" s="5">
        <v>1</v>
      </c>
      <c r="H32" s="5">
        <v>3</v>
      </c>
      <c r="I32" s="5">
        <v>1</v>
      </c>
      <c r="J32" s="5">
        <v>3</v>
      </c>
      <c r="K32" s="5">
        <v>2</v>
      </c>
      <c r="L32" s="5">
        <v>0</v>
      </c>
      <c r="M32" s="5">
        <v>2</v>
      </c>
      <c r="N32" s="5">
        <v>0</v>
      </c>
      <c r="O32" s="5">
        <v>0</v>
      </c>
      <c r="P32" s="5">
        <v>1</v>
      </c>
      <c r="Q32" s="5">
        <v>1</v>
      </c>
      <c r="R32" s="5">
        <v>1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1</v>
      </c>
      <c r="AB32" s="5">
        <v>0</v>
      </c>
      <c r="AC32" s="46">
        <v>74</v>
      </c>
      <c r="AD32" s="54">
        <v>101.4</v>
      </c>
      <c r="AE32" s="54">
        <v>85.1</v>
      </c>
    </row>
    <row r="33" spans="2:31" x14ac:dyDescent="0.15">
      <c r="B33" s="255" t="s">
        <v>16</v>
      </c>
      <c r="C33" s="208"/>
      <c r="D33" s="5">
        <v>197</v>
      </c>
      <c r="E33" s="5">
        <v>10</v>
      </c>
      <c r="F33" s="5">
        <v>16</v>
      </c>
      <c r="G33" s="5">
        <v>16</v>
      </c>
      <c r="H33" s="5">
        <v>32</v>
      </c>
      <c r="I33" s="5">
        <v>44</v>
      </c>
      <c r="J33" s="5">
        <v>18</v>
      </c>
      <c r="K33" s="5">
        <v>10</v>
      </c>
      <c r="L33" s="5">
        <v>14</v>
      </c>
      <c r="M33" s="5">
        <v>12</v>
      </c>
      <c r="N33" s="5">
        <v>4</v>
      </c>
      <c r="O33" s="5">
        <v>4</v>
      </c>
      <c r="P33" s="5">
        <v>1</v>
      </c>
      <c r="Q33" s="5">
        <v>1</v>
      </c>
      <c r="R33" s="5">
        <v>3</v>
      </c>
      <c r="S33" s="5">
        <v>0</v>
      </c>
      <c r="T33" s="5">
        <v>0</v>
      </c>
      <c r="U33" s="5">
        <v>0</v>
      </c>
      <c r="V33" s="5">
        <v>1</v>
      </c>
      <c r="W33" s="5">
        <v>3</v>
      </c>
      <c r="X33" s="5">
        <v>2</v>
      </c>
      <c r="Y33" s="5">
        <v>0</v>
      </c>
      <c r="Z33" s="5">
        <v>0</v>
      </c>
      <c r="AA33" s="5">
        <v>6</v>
      </c>
      <c r="AB33" s="5">
        <v>0</v>
      </c>
      <c r="AC33" s="46">
        <v>65</v>
      </c>
      <c r="AD33" s="54">
        <v>81.7</v>
      </c>
      <c r="AE33" s="54">
        <v>72.3</v>
      </c>
    </row>
    <row r="34" spans="2:31" x14ac:dyDescent="0.15">
      <c r="B34" s="255" t="s">
        <v>17</v>
      </c>
      <c r="C34" s="208"/>
      <c r="D34" s="5">
        <v>127</v>
      </c>
      <c r="E34" s="5">
        <v>6</v>
      </c>
      <c r="F34" s="5">
        <v>10</v>
      </c>
      <c r="G34" s="5">
        <v>16</v>
      </c>
      <c r="H34" s="5">
        <v>19</v>
      </c>
      <c r="I34" s="5">
        <v>19</v>
      </c>
      <c r="J34" s="5">
        <v>17</v>
      </c>
      <c r="K34" s="5">
        <v>9</v>
      </c>
      <c r="L34" s="5">
        <v>13</v>
      </c>
      <c r="M34" s="5">
        <v>2</v>
      </c>
      <c r="N34" s="5">
        <v>4</v>
      </c>
      <c r="O34" s="5">
        <v>3</v>
      </c>
      <c r="P34" s="5">
        <v>1</v>
      </c>
      <c r="Q34" s="5">
        <v>1</v>
      </c>
      <c r="R34" s="5">
        <v>1</v>
      </c>
      <c r="S34" s="5">
        <v>0</v>
      </c>
      <c r="T34" s="5">
        <v>2</v>
      </c>
      <c r="U34" s="5">
        <v>1</v>
      </c>
      <c r="V34" s="5">
        <v>1</v>
      </c>
      <c r="W34" s="5">
        <v>0</v>
      </c>
      <c r="X34" s="5">
        <v>0</v>
      </c>
      <c r="Y34" s="5">
        <v>0</v>
      </c>
      <c r="Z34" s="5">
        <v>1</v>
      </c>
      <c r="AA34" s="5">
        <v>1</v>
      </c>
      <c r="AB34" s="5">
        <v>0</v>
      </c>
      <c r="AC34" s="46">
        <v>65</v>
      </c>
      <c r="AD34" s="54">
        <v>74.099999999999994</v>
      </c>
      <c r="AE34" s="54">
        <v>48.8</v>
      </c>
    </row>
    <row r="35" spans="2:31" x14ac:dyDescent="0.15">
      <c r="B35" s="255" t="s">
        <v>18</v>
      </c>
      <c r="C35" s="208"/>
      <c r="D35" s="5">
        <v>499</v>
      </c>
      <c r="E35" s="5">
        <v>24</v>
      </c>
      <c r="F35" s="5">
        <v>39</v>
      </c>
      <c r="G35" s="5">
        <v>71</v>
      </c>
      <c r="H35" s="5">
        <v>82</v>
      </c>
      <c r="I35" s="5">
        <v>90</v>
      </c>
      <c r="J35" s="5">
        <v>71</v>
      </c>
      <c r="K35" s="5">
        <v>30</v>
      </c>
      <c r="L35" s="5">
        <v>17</v>
      </c>
      <c r="M35" s="5">
        <v>27</v>
      </c>
      <c r="N35" s="5">
        <v>6</v>
      </c>
      <c r="O35" s="5">
        <v>12</v>
      </c>
      <c r="P35" s="5">
        <v>3</v>
      </c>
      <c r="Q35" s="5">
        <v>3</v>
      </c>
      <c r="R35" s="5">
        <v>6</v>
      </c>
      <c r="S35" s="5">
        <v>2</v>
      </c>
      <c r="T35" s="5">
        <v>2</v>
      </c>
      <c r="U35" s="5">
        <v>1</v>
      </c>
      <c r="V35" s="5">
        <v>2</v>
      </c>
      <c r="W35" s="5">
        <v>5</v>
      </c>
      <c r="X35" s="5">
        <v>1</v>
      </c>
      <c r="Y35" s="5">
        <v>0</v>
      </c>
      <c r="Z35" s="5">
        <v>1</v>
      </c>
      <c r="AA35" s="5">
        <v>4</v>
      </c>
      <c r="AB35" s="5">
        <v>0</v>
      </c>
      <c r="AC35" s="46">
        <v>61</v>
      </c>
      <c r="AD35" s="54">
        <v>70.3</v>
      </c>
      <c r="AE35" s="54">
        <v>43.1</v>
      </c>
    </row>
    <row r="36" spans="2:31" x14ac:dyDescent="0.15">
      <c r="B36" s="255" t="s">
        <v>19</v>
      </c>
      <c r="C36" s="208"/>
      <c r="D36" s="5">
        <v>371</v>
      </c>
      <c r="E36" s="5">
        <v>17</v>
      </c>
      <c r="F36" s="5">
        <v>20</v>
      </c>
      <c r="G36" s="5">
        <v>49</v>
      </c>
      <c r="H36" s="5">
        <v>83</v>
      </c>
      <c r="I36" s="5">
        <v>64</v>
      </c>
      <c r="J36" s="5">
        <v>30</v>
      </c>
      <c r="K36" s="5">
        <v>30</v>
      </c>
      <c r="L36" s="5">
        <v>15</v>
      </c>
      <c r="M36" s="5">
        <v>17</v>
      </c>
      <c r="N36" s="5">
        <v>4</v>
      </c>
      <c r="O36" s="5">
        <v>8</v>
      </c>
      <c r="P36" s="5">
        <v>7</v>
      </c>
      <c r="Q36" s="5">
        <v>2</v>
      </c>
      <c r="R36" s="5">
        <v>7</v>
      </c>
      <c r="S36" s="5">
        <v>3</v>
      </c>
      <c r="T36" s="5">
        <v>1</v>
      </c>
      <c r="U36" s="5">
        <v>3</v>
      </c>
      <c r="V36" s="5">
        <v>1</v>
      </c>
      <c r="W36" s="5">
        <v>3</v>
      </c>
      <c r="X36" s="5">
        <v>0</v>
      </c>
      <c r="Y36" s="5">
        <v>0</v>
      </c>
      <c r="Z36" s="5">
        <v>1</v>
      </c>
      <c r="AA36" s="5">
        <v>6</v>
      </c>
      <c r="AB36" s="5">
        <v>0</v>
      </c>
      <c r="AC36" s="46">
        <v>60</v>
      </c>
      <c r="AD36" s="54">
        <v>73.5</v>
      </c>
      <c r="AE36" s="54">
        <v>49</v>
      </c>
    </row>
    <row r="37" spans="2:31" x14ac:dyDescent="0.15">
      <c r="B37" s="255" t="s">
        <v>20</v>
      </c>
      <c r="C37" s="208"/>
      <c r="D37" s="5">
        <v>27</v>
      </c>
      <c r="E37" s="5">
        <v>0</v>
      </c>
      <c r="F37" s="5">
        <v>0</v>
      </c>
      <c r="G37" s="5">
        <v>1</v>
      </c>
      <c r="H37" s="5">
        <v>5</v>
      </c>
      <c r="I37" s="5">
        <v>2</v>
      </c>
      <c r="J37" s="5">
        <v>2</v>
      </c>
      <c r="K37" s="5">
        <v>6</v>
      </c>
      <c r="L37" s="5">
        <v>1</v>
      </c>
      <c r="M37" s="5">
        <v>2</v>
      </c>
      <c r="N37" s="5">
        <v>0</v>
      </c>
      <c r="O37" s="5">
        <v>2</v>
      </c>
      <c r="P37" s="5">
        <v>0</v>
      </c>
      <c r="Q37" s="5">
        <v>0</v>
      </c>
      <c r="R37" s="5">
        <v>2</v>
      </c>
      <c r="S37" s="5">
        <v>0</v>
      </c>
      <c r="T37" s="5">
        <v>0</v>
      </c>
      <c r="U37" s="5">
        <v>1</v>
      </c>
      <c r="V37" s="5">
        <v>1</v>
      </c>
      <c r="W37" s="5">
        <v>0</v>
      </c>
      <c r="X37" s="5">
        <v>0</v>
      </c>
      <c r="Y37" s="5">
        <v>0</v>
      </c>
      <c r="Z37" s="5">
        <v>0</v>
      </c>
      <c r="AA37" s="5">
        <v>2</v>
      </c>
      <c r="AB37" s="5">
        <v>0</v>
      </c>
      <c r="AC37" s="46">
        <v>80</v>
      </c>
      <c r="AD37" s="54">
        <v>104.9</v>
      </c>
      <c r="AE37" s="54">
        <v>62.2</v>
      </c>
    </row>
    <row r="38" spans="2:31" x14ac:dyDescent="0.15">
      <c r="B38" s="255" t="s">
        <v>21</v>
      </c>
      <c r="C38" s="208"/>
      <c r="D38" s="5">
        <v>5</v>
      </c>
      <c r="E38" s="5">
        <v>0</v>
      </c>
      <c r="F38" s="5">
        <v>0</v>
      </c>
      <c r="G38" s="5">
        <v>1</v>
      </c>
      <c r="H38" s="5">
        <v>1</v>
      </c>
      <c r="I38" s="5">
        <v>0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46">
        <v>70</v>
      </c>
      <c r="AD38" s="54">
        <v>79</v>
      </c>
      <c r="AE38" s="54">
        <v>37.6</v>
      </c>
    </row>
    <row r="39" spans="2:31" x14ac:dyDescent="0.15">
      <c r="B39" s="255" t="s">
        <v>22</v>
      </c>
      <c r="C39" s="208"/>
      <c r="D39" s="5">
        <v>11</v>
      </c>
      <c r="E39" s="5">
        <v>0</v>
      </c>
      <c r="F39" s="5">
        <v>0</v>
      </c>
      <c r="G39" s="5">
        <v>0</v>
      </c>
      <c r="H39" s="5">
        <v>1</v>
      </c>
      <c r="I39" s="5">
        <v>2</v>
      </c>
      <c r="J39" s="5">
        <v>0</v>
      </c>
      <c r="K39" s="5">
        <v>0</v>
      </c>
      <c r="L39" s="5">
        <v>1</v>
      </c>
      <c r="M39" s="5">
        <v>2</v>
      </c>
      <c r="N39" s="5">
        <v>0</v>
      </c>
      <c r="O39" s="5">
        <v>0</v>
      </c>
      <c r="P39" s="5">
        <v>1</v>
      </c>
      <c r="Q39" s="5">
        <v>0</v>
      </c>
      <c r="R39" s="5">
        <v>1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1</v>
      </c>
      <c r="AA39" s="5">
        <v>2</v>
      </c>
      <c r="AB39" s="5">
        <v>0</v>
      </c>
      <c r="AC39" s="46">
        <v>107</v>
      </c>
      <c r="AD39" s="54">
        <v>138</v>
      </c>
      <c r="AE39" s="54">
        <v>74.5</v>
      </c>
    </row>
    <row r="40" spans="2:31" x14ac:dyDescent="0.15">
      <c r="B40" s="255" t="s">
        <v>23</v>
      </c>
      <c r="C40" s="208"/>
      <c r="D40" s="5">
        <v>3</v>
      </c>
      <c r="E40" s="192">
        <v>0</v>
      </c>
      <c r="F40" s="192">
        <v>0</v>
      </c>
      <c r="G40" s="192">
        <v>0</v>
      </c>
      <c r="H40" s="192">
        <v>2</v>
      </c>
      <c r="I40" s="192">
        <v>0</v>
      </c>
      <c r="J40" s="192">
        <v>0</v>
      </c>
      <c r="K40" s="192">
        <v>0</v>
      </c>
      <c r="L40" s="192">
        <v>0</v>
      </c>
      <c r="M40" s="192">
        <v>1</v>
      </c>
      <c r="N40" s="192">
        <v>0</v>
      </c>
      <c r="O40" s="192">
        <v>0</v>
      </c>
      <c r="P40" s="192">
        <v>0</v>
      </c>
      <c r="Q40" s="192">
        <v>0</v>
      </c>
      <c r="R40" s="192">
        <v>0</v>
      </c>
      <c r="S40" s="192">
        <v>0</v>
      </c>
      <c r="T40" s="192">
        <v>0</v>
      </c>
      <c r="U40" s="192">
        <v>0</v>
      </c>
      <c r="V40" s="192">
        <v>0</v>
      </c>
      <c r="W40" s="192">
        <v>0</v>
      </c>
      <c r="X40" s="192">
        <v>0</v>
      </c>
      <c r="Y40" s="192">
        <v>0</v>
      </c>
      <c r="Z40" s="192">
        <v>0</v>
      </c>
      <c r="AA40" s="192">
        <v>0</v>
      </c>
      <c r="AB40" s="192">
        <v>0</v>
      </c>
      <c r="AC40" s="48">
        <v>55</v>
      </c>
      <c r="AD40" s="55">
        <v>68.3</v>
      </c>
      <c r="AE40" s="55">
        <v>22.5</v>
      </c>
    </row>
    <row r="41" spans="2:31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0">
        <v>0</v>
      </c>
      <c r="AD41" s="7">
        <v>0</v>
      </c>
      <c r="AE41" s="7">
        <v>0</v>
      </c>
    </row>
    <row r="42" spans="2:31" x14ac:dyDescent="0.15">
      <c r="B42" s="255" t="s">
        <v>25</v>
      </c>
      <c r="C42" s="208"/>
      <c r="D42" s="5">
        <v>13</v>
      </c>
      <c r="E42" s="5">
        <v>0</v>
      </c>
      <c r="F42" s="5">
        <v>0</v>
      </c>
      <c r="G42" s="5">
        <v>2</v>
      </c>
      <c r="H42" s="5">
        <v>4</v>
      </c>
      <c r="I42" s="5">
        <v>2</v>
      </c>
      <c r="J42" s="5">
        <v>4</v>
      </c>
      <c r="K42" s="5">
        <v>0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40">
        <v>67</v>
      </c>
      <c r="AD42" s="7">
        <v>63.4</v>
      </c>
      <c r="AE42" s="7">
        <v>14</v>
      </c>
    </row>
    <row r="43" spans="2:31" x14ac:dyDescent="0.15">
      <c r="B43" s="255" t="s">
        <v>26</v>
      </c>
      <c r="C43" s="208"/>
      <c r="D43" s="5">
        <v>10</v>
      </c>
      <c r="E43" s="5">
        <v>0</v>
      </c>
      <c r="F43" s="5">
        <v>0</v>
      </c>
      <c r="G43" s="5">
        <v>1</v>
      </c>
      <c r="H43" s="5">
        <v>0</v>
      </c>
      <c r="I43" s="5">
        <v>2</v>
      </c>
      <c r="J43" s="5">
        <v>0</v>
      </c>
      <c r="K43" s="5">
        <v>2</v>
      </c>
      <c r="L43" s="5">
        <v>2</v>
      </c>
      <c r="M43" s="5">
        <v>1</v>
      </c>
      <c r="N43" s="5">
        <v>0</v>
      </c>
      <c r="O43" s="5">
        <v>1</v>
      </c>
      <c r="P43" s="5">
        <v>0</v>
      </c>
      <c r="Q43" s="5">
        <v>1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40">
        <v>89.5</v>
      </c>
      <c r="AD43" s="7">
        <v>88.9</v>
      </c>
      <c r="AE43" s="7">
        <v>26.1</v>
      </c>
    </row>
    <row r="44" spans="2:31" x14ac:dyDescent="0.15">
      <c r="B44" s="255" t="s">
        <v>27</v>
      </c>
      <c r="C44" s="208"/>
      <c r="D44" s="5">
        <v>11</v>
      </c>
      <c r="E44" s="5">
        <v>0</v>
      </c>
      <c r="F44" s="5">
        <v>0</v>
      </c>
      <c r="G44" s="5">
        <v>5</v>
      </c>
      <c r="H44" s="5">
        <v>1</v>
      </c>
      <c r="I44" s="5">
        <v>1</v>
      </c>
      <c r="J44" s="5">
        <v>1</v>
      </c>
      <c r="K44" s="5">
        <v>0</v>
      </c>
      <c r="L44" s="5">
        <v>1</v>
      </c>
      <c r="M44" s="5">
        <v>0</v>
      </c>
      <c r="N44" s="5">
        <v>0</v>
      </c>
      <c r="O44" s="5">
        <v>1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40">
        <v>57</v>
      </c>
      <c r="AD44" s="7">
        <v>73.5</v>
      </c>
      <c r="AE44" s="7">
        <v>41.7</v>
      </c>
    </row>
    <row r="45" spans="2:31" x14ac:dyDescent="0.15">
      <c r="B45" s="255" t="s">
        <v>28</v>
      </c>
      <c r="C45" s="208"/>
      <c r="D45" s="5">
        <v>182</v>
      </c>
      <c r="E45" s="5">
        <v>8</v>
      </c>
      <c r="F45" s="5">
        <v>15</v>
      </c>
      <c r="G45" s="5">
        <v>18</v>
      </c>
      <c r="H45" s="5">
        <v>18</v>
      </c>
      <c r="I45" s="5">
        <v>35</v>
      </c>
      <c r="J45" s="5">
        <v>16</v>
      </c>
      <c r="K45" s="5">
        <v>11</v>
      </c>
      <c r="L45" s="5">
        <v>8</v>
      </c>
      <c r="M45" s="5">
        <v>7</v>
      </c>
      <c r="N45" s="5">
        <v>8</v>
      </c>
      <c r="O45" s="5">
        <v>11</v>
      </c>
      <c r="P45" s="5">
        <v>5</v>
      </c>
      <c r="Q45" s="5">
        <v>0</v>
      </c>
      <c r="R45" s="5">
        <v>5</v>
      </c>
      <c r="S45" s="5">
        <v>4</v>
      </c>
      <c r="T45" s="5">
        <v>2</v>
      </c>
      <c r="U45" s="5">
        <v>1</v>
      </c>
      <c r="V45" s="5">
        <v>2</v>
      </c>
      <c r="W45" s="5">
        <v>2</v>
      </c>
      <c r="X45" s="5">
        <v>1</v>
      </c>
      <c r="Y45" s="5">
        <v>0</v>
      </c>
      <c r="Z45" s="5">
        <v>0</v>
      </c>
      <c r="AA45" s="5">
        <v>5</v>
      </c>
      <c r="AB45" s="5">
        <v>0</v>
      </c>
      <c r="AC45" s="40">
        <v>67</v>
      </c>
      <c r="AD45" s="7">
        <v>86.3</v>
      </c>
      <c r="AE45" s="7">
        <v>62</v>
      </c>
    </row>
    <row r="46" spans="2:31" x14ac:dyDescent="0.15">
      <c r="B46" s="255" t="s">
        <v>29</v>
      </c>
      <c r="C46" s="208"/>
      <c r="D46" s="5">
        <v>14</v>
      </c>
      <c r="E46" s="5">
        <v>0</v>
      </c>
      <c r="F46" s="5">
        <v>0</v>
      </c>
      <c r="G46" s="5">
        <v>1</v>
      </c>
      <c r="H46" s="5">
        <v>3</v>
      </c>
      <c r="I46" s="5">
        <v>1</v>
      </c>
      <c r="J46" s="5">
        <v>0</v>
      </c>
      <c r="K46" s="5">
        <v>0</v>
      </c>
      <c r="L46" s="5">
        <v>1</v>
      </c>
      <c r="M46" s="5">
        <v>2</v>
      </c>
      <c r="N46" s="5">
        <v>0</v>
      </c>
      <c r="O46" s="5">
        <v>2</v>
      </c>
      <c r="P46" s="5">
        <v>1</v>
      </c>
      <c r="Q46" s="5">
        <v>0</v>
      </c>
      <c r="R46" s="5">
        <v>1</v>
      </c>
      <c r="S46" s="5">
        <v>0</v>
      </c>
      <c r="T46" s="5">
        <v>1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1</v>
      </c>
      <c r="AB46" s="5">
        <v>0</v>
      </c>
      <c r="AC46" s="40">
        <v>100</v>
      </c>
      <c r="AD46" s="7">
        <v>109.3</v>
      </c>
      <c r="AE46" s="7">
        <v>59.5</v>
      </c>
    </row>
    <row r="47" spans="2:31" x14ac:dyDescent="0.15">
      <c r="B47" s="255" t="s">
        <v>30</v>
      </c>
      <c r="C47" s="208"/>
      <c r="D47" s="5">
        <v>36</v>
      </c>
      <c r="E47" s="5">
        <v>2</v>
      </c>
      <c r="F47" s="5">
        <v>2</v>
      </c>
      <c r="G47" s="5">
        <v>2</v>
      </c>
      <c r="H47" s="5">
        <v>2</v>
      </c>
      <c r="I47" s="5">
        <v>4</v>
      </c>
      <c r="J47" s="5">
        <v>5</v>
      </c>
      <c r="K47" s="5">
        <v>3</v>
      </c>
      <c r="L47" s="5">
        <v>1</v>
      </c>
      <c r="M47" s="5">
        <v>4</v>
      </c>
      <c r="N47" s="5">
        <v>1</v>
      </c>
      <c r="O47" s="5">
        <v>3</v>
      </c>
      <c r="P47" s="5">
        <v>0</v>
      </c>
      <c r="Q47" s="5">
        <v>1</v>
      </c>
      <c r="R47" s="5">
        <v>2</v>
      </c>
      <c r="S47" s="5">
        <v>0</v>
      </c>
      <c r="T47" s="5">
        <v>0</v>
      </c>
      <c r="U47" s="5">
        <v>0</v>
      </c>
      <c r="V47" s="5">
        <v>0</v>
      </c>
      <c r="W47" s="5">
        <v>3</v>
      </c>
      <c r="X47" s="5">
        <v>0</v>
      </c>
      <c r="Y47" s="5">
        <v>0</v>
      </c>
      <c r="Z47" s="5">
        <v>1</v>
      </c>
      <c r="AA47" s="5">
        <v>0</v>
      </c>
      <c r="AB47" s="5">
        <v>0</v>
      </c>
      <c r="AC47" s="40">
        <v>82</v>
      </c>
      <c r="AD47" s="7">
        <v>95.4</v>
      </c>
      <c r="AE47" s="7">
        <v>52.6</v>
      </c>
    </row>
    <row r="48" spans="2:31" x14ac:dyDescent="0.15">
      <c r="B48" s="255" t="s">
        <v>31</v>
      </c>
      <c r="C48" s="208"/>
      <c r="D48" s="5">
        <v>67</v>
      </c>
      <c r="E48" s="5">
        <v>3</v>
      </c>
      <c r="F48" s="5">
        <v>1</v>
      </c>
      <c r="G48" s="5">
        <v>2</v>
      </c>
      <c r="H48" s="5">
        <v>10</v>
      </c>
      <c r="I48" s="5">
        <v>3</v>
      </c>
      <c r="J48" s="5">
        <v>15</v>
      </c>
      <c r="K48" s="5">
        <v>8</v>
      </c>
      <c r="L48" s="5">
        <v>1</v>
      </c>
      <c r="M48" s="5">
        <v>7</v>
      </c>
      <c r="N48" s="5">
        <v>2</v>
      </c>
      <c r="O48" s="5">
        <v>0</v>
      </c>
      <c r="P48" s="5">
        <v>2</v>
      </c>
      <c r="Q48" s="5">
        <v>1</v>
      </c>
      <c r="R48" s="5">
        <v>0</v>
      </c>
      <c r="S48" s="5">
        <v>1</v>
      </c>
      <c r="T48" s="5">
        <v>1</v>
      </c>
      <c r="U48" s="5">
        <v>1</v>
      </c>
      <c r="V48" s="5">
        <v>3</v>
      </c>
      <c r="W48" s="5">
        <v>1</v>
      </c>
      <c r="X48" s="5">
        <v>0</v>
      </c>
      <c r="Y48" s="5">
        <v>0</v>
      </c>
      <c r="Z48" s="5">
        <v>0</v>
      </c>
      <c r="AA48" s="5">
        <v>5</v>
      </c>
      <c r="AB48" s="5">
        <v>0</v>
      </c>
      <c r="AC48" s="40">
        <v>79</v>
      </c>
      <c r="AD48" s="7">
        <v>115.4</v>
      </c>
      <c r="AE48" s="7">
        <v>118.5</v>
      </c>
    </row>
    <row r="49" spans="2:31" x14ac:dyDescent="0.15">
      <c r="B49" s="255" t="s">
        <v>32</v>
      </c>
      <c r="C49" s="208"/>
      <c r="D49" s="5">
        <v>329</v>
      </c>
      <c r="E49" s="5">
        <v>6</v>
      </c>
      <c r="F49" s="5">
        <v>9</v>
      </c>
      <c r="G49" s="5">
        <v>31</v>
      </c>
      <c r="H49" s="5">
        <v>59</v>
      </c>
      <c r="I49" s="5">
        <v>70</v>
      </c>
      <c r="J49" s="5">
        <v>44</v>
      </c>
      <c r="K49" s="5">
        <v>22</v>
      </c>
      <c r="L49" s="5">
        <v>21</v>
      </c>
      <c r="M49" s="5">
        <v>20</v>
      </c>
      <c r="N49" s="5">
        <v>5</v>
      </c>
      <c r="O49" s="5">
        <v>9</v>
      </c>
      <c r="P49" s="5">
        <v>5</v>
      </c>
      <c r="Q49" s="5">
        <v>4</v>
      </c>
      <c r="R49" s="5">
        <v>4</v>
      </c>
      <c r="S49" s="5">
        <v>2</v>
      </c>
      <c r="T49" s="5">
        <v>1</v>
      </c>
      <c r="U49" s="5">
        <v>0</v>
      </c>
      <c r="V49" s="5">
        <v>0</v>
      </c>
      <c r="W49" s="5">
        <v>8</v>
      </c>
      <c r="X49" s="5">
        <v>1</v>
      </c>
      <c r="Y49" s="5">
        <v>1</v>
      </c>
      <c r="Z49" s="5">
        <v>1</v>
      </c>
      <c r="AA49" s="5">
        <v>6</v>
      </c>
      <c r="AB49" s="5">
        <v>0</v>
      </c>
      <c r="AC49" s="40">
        <v>68</v>
      </c>
      <c r="AD49" s="7">
        <v>81.3</v>
      </c>
      <c r="AE49" s="7">
        <v>54.9</v>
      </c>
    </row>
    <row r="50" spans="2:31" x14ac:dyDescent="0.15">
      <c r="B50" s="255" t="s">
        <v>33</v>
      </c>
      <c r="C50" s="208"/>
      <c r="D50" s="5">
        <v>149</v>
      </c>
      <c r="E50" s="5">
        <v>2</v>
      </c>
      <c r="F50" s="5">
        <v>6</v>
      </c>
      <c r="G50" s="5">
        <v>16</v>
      </c>
      <c r="H50" s="5">
        <v>23</v>
      </c>
      <c r="I50" s="5">
        <v>24</v>
      </c>
      <c r="J50" s="5">
        <v>17</v>
      </c>
      <c r="K50" s="5">
        <v>15</v>
      </c>
      <c r="L50" s="5">
        <v>12</v>
      </c>
      <c r="M50" s="5">
        <v>12</v>
      </c>
      <c r="N50" s="5">
        <v>2</v>
      </c>
      <c r="O50" s="5">
        <v>3</v>
      </c>
      <c r="P50" s="5">
        <v>2</v>
      </c>
      <c r="Q50" s="5">
        <v>3</v>
      </c>
      <c r="R50" s="5">
        <v>1</v>
      </c>
      <c r="S50" s="5">
        <v>0</v>
      </c>
      <c r="T50" s="5">
        <v>0</v>
      </c>
      <c r="U50" s="5">
        <v>0</v>
      </c>
      <c r="V50" s="5">
        <v>2</v>
      </c>
      <c r="W50" s="5">
        <v>2</v>
      </c>
      <c r="X50" s="5">
        <v>0</v>
      </c>
      <c r="Y50" s="5">
        <v>0</v>
      </c>
      <c r="Z50" s="5">
        <v>0</v>
      </c>
      <c r="AA50" s="5">
        <v>7</v>
      </c>
      <c r="AB50" s="5">
        <v>0</v>
      </c>
      <c r="AC50" s="40">
        <v>70</v>
      </c>
      <c r="AD50" s="7">
        <v>88.3</v>
      </c>
      <c r="AE50" s="7">
        <v>69.099999999999994</v>
      </c>
    </row>
    <row r="51" spans="2:31" x14ac:dyDescent="0.15">
      <c r="B51" s="255" t="s">
        <v>34</v>
      </c>
      <c r="C51" s="208"/>
      <c r="D51" s="5">
        <v>10</v>
      </c>
      <c r="E51" s="5">
        <v>0</v>
      </c>
      <c r="F51" s="5">
        <v>0</v>
      </c>
      <c r="G51" s="5">
        <v>0</v>
      </c>
      <c r="H51" s="5">
        <v>3</v>
      </c>
      <c r="I51" s="5">
        <v>1</v>
      </c>
      <c r="J51" s="5">
        <v>2</v>
      </c>
      <c r="K51" s="5">
        <v>1</v>
      </c>
      <c r="L51" s="5">
        <v>0</v>
      </c>
      <c r="M51" s="5">
        <v>0</v>
      </c>
      <c r="N51" s="5">
        <v>0</v>
      </c>
      <c r="O51" s="5">
        <v>1</v>
      </c>
      <c r="P51" s="5">
        <v>0</v>
      </c>
      <c r="Q51" s="5">
        <v>0</v>
      </c>
      <c r="R51" s="5">
        <v>1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1</v>
      </c>
      <c r="AB51" s="5">
        <v>0</v>
      </c>
      <c r="AC51" s="40">
        <v>74</v>
      </c>
      <c r="AD51" s="7">
        <v>98.1</v>
      </c>
      <c r="AE51" s="7">
        <v>60.9</v>
      </c>
    </row>
    <row r="52" spans="2:31" x14ac:dyDescent="0.15">
      <c r="B52" s="255" t="s">
        <v>35</v>
      </c>
      <c r="C52" s="208"/>
      <c r="D52" s="5">
        <v>3</v>
      </c>
      <c r="E52" s="5">
        <v>1</v>
      </c>
      <c r="F52" s="5">
        <v>0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40">
        <v>60</v>
      </c>
      <c r="AD52" s="7">
        <v>50.2</v>
      </c>
      <c r="AE52" s="7">
        <v>21.4</v>
      </c>
    </row>
    <row r="53" spans="2:31" x14ac:dyDescent="0.15">
      <c r="B53" s="255" t="s">
        <v>36</v>
      </c>
      <c r="C53" s="208"/>
      <c r="D53" s="5">
        <v>3</v>
      </c>
      <c r="E53" s="5">
        <v>0</v>
      </c>
      <c r="F53" s="5">
        <v>0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1</v>
      </c>
      <c r="P53" s="5">
        <v>0</v>
      </c>
      <c r="Q53" s="5">
        <v>0</v>
      </c>
      <c r="R53" s="5">
        <v>0</v>
      </c>
      <c r="S53" s="5">
        <v>1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40">
        <v>120</v>
      </c>
      <c r="AD53" s="7">
        <v>112.3</v>
      </c>
      <c r="AE53" s="7">
        <v>44.8</v>
      </c>
    </row>
    <row r="54" spans="2:31" x14ac:dyDescent="0.15">
      <c r="B54" s="255" t="s">
        <v>37</v>
      </c>
      <c r="C54" s="208"/>
      <c r="D54" s="5">
        <v>2</v>
      </c>
      <c r="E54" s="5">
        <v>0</v>
      </c>
      <c r="F54" s="5">
        <v>1</v>
      </c>
      <c r="G54" s="5">
        <v>0</v>
      </c>
      <c r="H54" s="5">
        <v>0</v>
      </c>
      <c r="I54" s="5">
        <v>0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40">
        <v>53</v>
      </c>
      <c r="AD54" s="7">
        <v>53</v>
      </c>
      <c r="AE54" s="7">
        <v>17</v>
      </c>
    </row>
    <row r="55" spans="2:31" x14ac:dyDescent="0.15">
      <c r="B55" s="255" t="s">
        <v>38</v>
      </c>
      <c r="C55" s="208"/>
      <c r="D55" s="5">
        <v>28</v>
      </c>
      <c r="E55" s="5">
        <v>0</v>
      </c>
      <c r="F55" s="5">
        <v>0</v>
      </c>
      <c r="G55" s="5">
        <v>1</v>
      </c>
      <c r="H55" s="5">
        <v>3</v>
      </c>
      <c r="I55" s="5">
        <v>3</v>
      </c>
      <c r="J55" s="5">
        <v>7</v>
      </c>
      <c r="K55" s="5">
        <v>2</v>
      </c>
      <c r="L55" s="5">
        <v>1</v>
      </c>
      <c r="M55" s="5">
        <v>1</v>
      </c>
      <c r="N55" s="5">
        <v>1</v>
      </c>
      <c r="O55" s="5">
        <v>1</v>
      </c>
      <c r="P55" s="5">
        <v>2</v>
      </c>
      <c r="Q55" s="5">
        <v>1</v>
      </c>
      <c r="R55" s="5">
        <v>2</v>
      </c>
      <c r="S55" s="5">
        <v>2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1</v>
      </c>
      <c r="AB55" s="5">
        <v>0</v>
      </c>
      <c r="AC55" s="40">
        <v>79.5</v>
      </c>
      <c r="AD55" s="7">
        <v>99.3</v>
      </c>
      <c r="AE55" s="7">
        <v>47.9</v>
      </c>
    </row>
    <row r="56" spans="2:31" x14ac:dyDescent="0.15">
      <c r="B56" s="255" t="s">
        <v>39</v>
      </c>
      <c r="C56" s="208"/>
      <c r="D56" s="5">
        <v>40</v>
      </c>
      <c r="E56" s="5">
        <v>0</v>
      </c>
      <c r="F56" s="5">
        <v>1</v>
      </c>
      <c r="G56" s="5">
        <v>6</v>
      </c>
      <c r="H56" s="5">
        <v>6</v>
      </c>
      <c r="I56" s="5">
        <v>10</v>
      </c>
      <c r="J56" s="5">
        <v>9</v>
      </c>
      <c r="K56" s="5">
        <v>1</v>
      </c>
      <c r="L56" s="5">
        <v>2</v>
      </c>
      <c r="M56" s="5">
        <v>1</v>
      </c>
      <c r="N56" s="5">
        <v>1</v>
      </c>
      <c r="O56" s="5">
        <v>1</v>
      </c>
      <c r="P56" s="5">
        <v>0</v>
      </c>
      <c r="Q56" s="5">
        <v>1</v>
      </c>
      <c r="R56" s="5">
        <v>0</v>
      </c>
      <c r="S56" s="5">
        <v>0</v>
      </c>
      <c r="T56" s="5">
        <v>0</v>
      </c>
      <c r="U56" s="5">
        <v>0</v>
      </c>
      <c r="V56" s="5">
        <v>1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40">
        <v>63.1</v>
      </c>
      <c r="AD56" s="7">
        <v>69.8</v>
      </c>
      <c r="AE56" s="7">
        <v>29.6</v>
      </c>
    </row>
    <row r="57" spans="2:31" x14ac:dyDescent="0.15">
      <c r="B57" s="255" t="s">
        <v>40</v>
      </c>
      <c r="C57" s="208"/>
      <c r="D57" s="5">
        <v>10</v>
      </c>
      <c r="E57" s="5">
        <v>0</v>
      </c>
      <c r="F57" s="5">
        <v>0</v>
      </c>
      <c r="G57" s="5">
        <v>2</v>
      </c>
      <c r="H57" s="5">
        <v>0</v>
      </c>
      <c r="I57" s="5">
        <v>0</v>
      </c>
      <c r="J57" s="5">
        <v>3</v>
      </c>
      <c r="K57" s="5">
        <v>1</v>
      </c>
      <c r="L57" s="5">
        <v>0</v>
      </c>
      <c r="M57" s="5">
        <v>0</v>
      </c>
      <c r="N57" s="5">
        <v>0</v>
      </c>
      <c r="O57" s="5">
        <v>2</v>
      </c>
      <c r="P57" s="5">
        <v>0</v>
      </c>
      <c r="Q57" s="5">
        <v>1</v>
      </c>
      <c r="R57" s="5">
        <v>0</v>
      </c>
      <c r="S57" s="5">
        <v>1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40">
        <v>76.5</v>
      </c>
      <c r="AD57" s="7">
        <v>94.1</v>
      </c>
      <c r="AE57" s="7">
        <v>41.1</v>
      </c>
    </row>
    <row r="58" spans="2:31" x14ac:dyDescent="0.15">
      <c r="B58" s="255" t="s">
        <v>41</v>
      </c>
      <c r="C58" s="208"/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1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40">
        <v>124</v>
      </c>
      <c r="AD58" s="7">
        <v>124</v>
      </c>
      <c r="AE58" s="7">
        <v>0</v>
      </c>
    </row>
    <row r="59" spans="2:31" x14ac:dyDescent="0.15">
      <c r="B59" s="255" t="s">
        <v>42</v>
      </c>
      <c r="C59" s="208"/>
      <c r="D59" s="5">
        <v>9</v>
      </c>
      <c r="E59" s="5">
        <v>1</v>
      </c>
      <c r="F59" s="5">
        <v>0</v>
      </c>
      <c r="G59" s="5">
        <v>0</v>
      </c>
      <c r="H59" s="5">
        <v>2</v>
      </c>
      <c r="I59" s="5">
        <v>2</v>
      </c>
      <c r="J59" s="5">
        <v>1</v>
      </c>
      <c r="K59" s="5">
        <v>1</v>
      </c>
      <c r="L59" s="5">
        <v>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40">
        <v>65</v>
      </c>
      <c r="AD59" s="7">
        <v>79.3</v>
      </c>
      <c r="AE59" s="7">
        <v>51.9</v>
      </c>
    </row>
    <row r="60" spans="2:31" x14ac:dyDescent="0.15">
      <c r="B60" s="255" t="s">
        <v>43</v>
      </c>
      <c r="C60" s="208"/>
      <c r="D60" s="5">
        <v>15</v>
      </c>
      <c r="E60" s="5">
        <v>0</v>
      </c>
      <c r="F60" s="5">
        <v>2</v>
      </c>
      <c r="G60" s="5">
        <v>1</v>
      </c>
      <c r="H60" s="5">
        <v>4</v>
      </c>
      <c r="I60" s="5">
        <v>4</v>
      </c>
      <c r="J60" s="5">
        <v>3</v>
      </c>
      <c r="K60" s="5">
        <v>0</v>
      </c>
      <c r="L60" s="5">
        <v>0</v>
      </c>
      <c r="M60" s="5">
        <v>0</v>
      </c>
      <c r="N60" s="5">
        <v>0</v>
      </c>
      <c r="O60" s="5">
        <v>1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40">
        <v>60</v>
      </c>
      <c r="AD60" s="7">
        <v>61.5</v>
      </c>
      <c r="AE60" s="7">
        <v>21.2</v>
      </c>
    </row>
    <row r="61" spans="2:31" x14ac:dyDescent="0.15">
      <c r="B61" s="255" t="s">
        <v>44</v>
      </c>
      <c r="C61" s="208"/>
      <c r="D61" s="5">
        <v>1</v>
      </c>
      <c r="E61" s="5">
        <v>0</v>
      </c>
      <c r="F61" s="5">
        <v>0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40">
        <v>50</v>
      </c>
      <c r="AD61" s="7">
        <v>50</v>
      </c>
      <c r="AE61" s="7">
        <v>0</v>
      </c>
    </row>
    <row r="62" spans="2:31" x14ac:dyDescent="0.15">
      <c r="B62" s="255" t="s">
        <v>45</v>
      </c>
      <c r="C62" s="208"/>
      <c r="D62" s="5">
        <v>156</v>
      </c>
      <c r="E62" s="5">
        <v>6</v>
      </c>
      <c r="F62" s="5">
        <v>7</v>
      </c>
      <c r="G62" s="5">
        <v>16</v>
      </c>
      <c r="H62" s="5">
        <v>35</v>
      </c>
      <c r="I62" s="5">
        <v>30</v>
      </c>
      <c r="J62" s="5">
        <v>19</v>
      </c>
      <c r="K62" s="5">
        <v>6</v>
      </c>
      <c r="L62" s="5">
        <v>4</v>
      </c>
      <c r="M62" s="5">
        <v>6</v>
      </c>
      <c r="N62" s="5">
        <v>2</v>
      </c>
      <c r="O62" s="5">
        <v>4</v>
      </c>
      <c r="P62" s="5">
        <v>0</v>
      </c>
      <c r="Q62" s="5">
        <v>4</v>
      </c>
      <c r="R62" s="5">
        <v>4</v>
      </c>
      <c r="S62" s="5">
        <v>3</v>
      </c>
      <c r="T62" s="5">
        <v>1</v>
      </c>
      <c r="U62" s="5">
        <v>1</v>
      </c>
      <c r="V62" s="5">
        <v>2</v>
      </c>
      <c r="W62" s="5">
        <v>3</v>
      </c>
      <c r="X62" s="5">
        <v>1</v>
      </c>
      <c r="Y62" s="5">
        <v>1</v>
      </c>
      <c r="Z62" s="5">
        <v>0</v>
      </c>
      <c r="AA62" s="5">
        <v>1</v>
      </c>
      <c r="AB62" s="5">
        <v>0</v>
      </c>
      <c r="AC62" s="40">
        <v>62.5</v>
      </c>
      <c r="AD62" s="7">
        <v>77.599999999999994</v>
      </c>
      <c r="AE62" s="7">
        <v>45</v>
      </c>
    </row>
    <row r="63" spans="2:31" x14ac:dyDescent="0.15">
      <c r="B63" s="255" t="s">
        <v>46</v>
      </c>
      <c r="C63" s="208"/>
      <c r="D63" s="5">
        <v>7</v>
      </c>
      <c r="E63" s="5">
        <v>0</v>
      </c>
      <c r="F63" s="5">
        <v>0</v>
      </c>
      <c r="G63" s="5">
        <v>1</v>
      </c>
      <c r="H63" s="5">
        <v>2</v>
      </c>
      <c r="I63" s="5">
        <v>1</v>
      </c>
      <c r="J63" s="5">
        <v>1</v>
      </c>
      <c r="K63" s="5">
        <v>0</v>
      </c>
      <c r="L63" s="5">
        <v>0</v>
      </c>
      <c r="M63" s="5">
        <v>1</v>
      </c>
      <c r="N63" s="5">
        <v>1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40">
        <v>60</v>
      </c>
      <c r="AD63" s="7">
        <v>70.3</v>
      </c>
      <c r="AE63" s="7">
        <v>23.5</v>
      </c>
    </row>
    <row r="64" spans="2:31" x14ac:dyDescent="0.15">
      <c r="B64" s="255" t="s">
        <v>47</v>
      </c>
      <c r="C64" s="208"/>
      <c r="D64" s="5">
        <v>44</v>
      </c>
      <c r="E64" s="5">
        <v>2</v>
      </c>
      <c r="F64" s="5">
        <v>2</v>
      </c>
      <c r="G64" s="5">
        <v>3</v>
      </c>
      <c r="H64" s="5">
        <v>4</v>
      </c>
      <c r="I64" s="5">
        <v>8</v>
      </c>
      <c r="J64" s="5">
        <v>4</v>
      </c>
      <c r="K64" s="5">
        <v>2</v>
      </c>
      <c r="L64" s="5">
        <v>2</v>
      </c>
      <c r="M64" s="5">
        <v>0</v>
      </c>
      <c r="N64" s="5">
        <v>2</v>
      </c>
      <c r="O64" s="5">
        <v>4</v>
      </c>
      <c r="P64" s="5">
        <v>3</v>
      </c>
      <c r="Q64" s="5">
        <v>3</v>
      </c>
      <c r="R64" s="5">
        <v>0</v>
      </c>
      <c r="S64" s="5">
        <v>1</v>
      </c>
      <c r="T64" s="5">
        <v>2</v>
      </c>
      <c r="U64" s="5">
        <v>0</v>
      </c>
      <c r="V64" s="5">
        <v>0</v>
      </c>
      <c r="W64" s="5">
        <v>0</v>
      </c>
      <c r="X64" s="5">
        <v>0</v>
      </c>
      <c r="Y64" s="5">
        <v>1</v>
      </c>
      <c r="Z64" s="5">
        <v>0</v>
      </c>
      <c r="AA64" s="5">
        <v>1</v>
      </c>
      <c r="AB64" s="5">
        <v>0</v>
      </c>
      <c r="AC64" s="40">
        <v>75.599999999999994</v>
      </c>
      <c r="AD64" s="7">
        <v>103.4</v>
      </c>
      <c r="AE64" s="7">
        <v>99.1</v>
      </c>
    </row>
    <row r="65" spans="2:31" x14ac:dyDescent="0.15">
      <c r="B65" s="255" t="s">
        <v>48</v>
      </c>
      <c r="C65" s="208"/>
      <c r="D65" s="5">
        <v>33</v>
      </c>
      <c r="E65" s="5">
        <v>0</v>
      </c>
      <c r="F65" s="5">
        <v>0</v>
      </c>
      <c r="G65" s="5">
        <v>1</v>
      </c>
      <c r="H65" s="5">
        <v>1</v>
      </c>
      <c r="I65" s="5">
        <v>8</v>
      </c>
      <c r="J65" s="5">
        <v>5</v>
      </c>
      <c r="K65" s="5">
        <v>2</v>
      </c>
      <c r="L65" s="5">
        <v>2</v>
      </c>
      <c r="M65" s="5">
        <v>4</v>
      </c>
      <c r="N65" s="5">
        <v>1</v>
      </c>
      <c r="O65" s="5">
        <v>1</v>
      </c>
      <c r="P65" s="5">
        <v>4</v>
      </c>
      <c r="Q65" s="5">
        <v>0</v>
      </c>
      <c r="R65" s="5">
        <v>0</v>
      </c>
      <c r="S65" s="5">
        <v>1</v>
      </c>
      <c r="T65" s="5">
        <v>0</v>
      </c>
      <c r="U65" s="5">
        <v>0</v>
      </c>
      <c r="V65" s="5">
        <v>0</v>
      </c>
      <c r="W65" s="5">
        <v>2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40">
        <v>89</v>
      </c>
      <c r="AD65" s="7">
        <v>98.8</v>
      </c>
      <c r="AE65" s="7">
        <v>44.4</v>
      </c>
    </row>
    <row r="66" spans="2:31" x14ac:dyDescent="0.15">
      <c r="B66" s="255" t="s">
        <v>49</v>
      </c>
      <c r="C66" s="208"/>
      <c r="D66" s="5">
        <v>12</v>
      </c>
      <c r="E66" s="5">
        <v>0</v>
      </c>
      <c r="F66" s="5">
        <v>1</v>
      </c>
      <c r="G66" s="5">
        <v>0</v>
      </c>
      <c r="H66" s="5">
        <v>2</v>
      </c>
      <c r="I66" s="5">
        <v>1</v>
      </c>
      <c r="J66" s="5">
        <v>2</v>
      </c>
      <c r="K66" s="5">
        <v>3</v>
      </c>
      <c r="L66" s="5">
        <v>0</v>
      </c>
      <c r="M66" s="5">
        <v>1</v>
      </c>
      <c r="N66" s="5">
        <v>1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1</v>
      </c>
      <c r="AB66" s="5">
        <v>0</v>
      </c>
      <c r="AC66" s="40">
        <v>76</v>
      </c>
      <c r="AD66" s="7">
        <v>92.6</v>
      </c>
      <c r="AE66" s="7">
        <v>65.599999999999994</v>
      </c>
    </row>
    <row r="67" spans="2:31" x14ac:dyDescent="0.15">
      <c r="B67" s="255" t="s">
        <v>50</v>
      </c>
      <c r="C67" s="208"/>
      <c r="D67" s="5">
        <v>12</v>
      </c>
      <c r="E67" s="5">
        <v>0</v>
      </c>
      <c r="F67" s="5">
        <v>0</v>
      </c>
      <c r="G67" s="5">
        <v>0</v>
      </c>
      <c r="H67" s="5">
        <v>2</v>
      </c>
      <c r="I67" s="5">
        <v>0</v>
      </c>
      <c r="J67" s="5">
        <v>3</v>
      </c>
      <c r="K67" s="5">
        <v>0</v>
      </c>
      <c r="L67" s="5">
        <v>1</v>
      </c>
      <c r="M67" s="5">
        <v>1</v>
      </c>
      <c r="N67" s="5">
        <v>0</v>
      </c>
      <c r="O67" s="5">
        <v>1</v>
      </c>
      <c r="P67" s="5">
        <v>2</v>
      </c>
      <c r="Q67" s="5">
        <v>1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40">
        <v>99.7</v>
      </c>
      <c r="AD67" s="7">
        <v>102.5</v>
      </c>
      <c r="AE67" s="7">
        <v>39.799999999999997</v>
      </c>
    </row>
    <row r="68" spans="2:31" x14ac:dyDescent="0.15">
      <c r="B68" s="255" t="s">
        <v>51</v>
      </c>
      <c r="C68" s="208"/>
      <c r="D68" s="9">
        <v>20</v>
      </c>
      <c r="E68" s="9">
        <v>0</v>
      </c>
      <c r="F68" s="9">
        <v>1</v>
      </c>
      <c r="G68" s="9">
        <v>0</v>
      </c>
      <c r="H68" s="9">
        <v>3</v>
      </c>
      <c r="I68" s="9">
        <v>4</v>
      </c>
      <c r="J68" s="9">
        <v>3</v>
      </c>
      <c r="K68" s="9">
        <v>4</v>
      </c>
      <c r="L68" s="9">
        <v>2</v>
      </c>
      <c r="M68" s="9">
        <v>1</v>
      </c>
      <c r="N68" s="9">
        <v>1</v>
      </c>
      <c r="O68" s="9">
        <v>0</v>
      </c>
      <c r="P68" s="9">
        <v>1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40">
        <v>75</v>
      </c>
      <c r="AD68" s="10">
        <v>75.8</v>
      </c>
      <c r="AE68" s="10">
        <v>22</v>
      </c>
    </row>
    <row r="69" spans="2:31" x14ac:dyDescent="0.15">
      <c r="B69" s="256" t="s">
        <v>331</v>
      </c>
      <c r="C69" s="216"/>
      <c r="D69" s="6">
        <v>55</v>
      </c>
      <c r="E69" s="6">
        <v>1</v>
      </c>
      <c r="F69" s="6">
        <v>1</v>
      </c>
      <c r="G69" s="6">
        <v>3</v>
      </c>
      <c r="H69" s="6">
        <v>5</v>
      </c>
      <c r="I69" s="6">
        <v>7</v>
      </c>
      <c r="J69" s="6">
        <v>6</v>
      </c>
      <c r="K69" s="6">
        <v>3</v>
      </c>
      <c r="L69" s="6">
        <v>4</v>
      </c>
      <c r="M69" s="6">
        <v>12</v>
      </c>
      <c r="N69" s="6">
        <v>1</v>
      </c>
      <c r="O69" s="6">
        <v>4</v>
      </c>
      <c r="P69" s="6">
        <v>1</v>
      </c>
      <c r="Q69" s="6">
        <v>1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6">
        <v>0</v>
      </c>
      <c r="X69" s="6">
        <v>0</v>
      </c>
      <c r="Y69" s="6">
        <v>0</v>
      </c>
      <c r="Z69" s="6">
        <v>1</v>
      </c>
      <c r="AA69" s="6">
        <v>4</v>
      </c>
      <c r="AB69" s="6">
        <v>0</v>
      </c>
      <c r="AC69" s="45">
        <v>95</v>
      </c>
      <c r="AD69" s="8">
        <v>104.9</v>
      </c>
      <c r="AE69" s="8">
        <v>80.2</v>
      </c>
    </row>
    <row r="71" spans="2:31" x14ac:dyDescent="0.15">
      <c r="D71" s="148">
        <f>D6</f>
        <v>2823</v>
      </c>
    </row>
    <row r="72" spans="2:31" x14ac:dyDescent="0.15">
      <c r="D72" s="148" t="str">
        <f>IF(D71=SUM(D8:D11,D12:D22,D23:D69)/3,"OK","NG")</f>
        <v>OK</v>
      </c>
    </row>
  </sheetData>
  <mergeCells count="68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D3:AD4"/>
    <mergeCell ref="AE3:AE4"/>
    <mergeCell ref="B4:C5"/>
    <mergeCell ref="B14:C14"/>
    <mergeCell ref="B3:C3"/>
    <mergeCell ref="D3:D5"/>
    <mergeCell ref="AB3:AB5"/>
    <mergeCell ref="AC3:AC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style="5" customWidth="1"/>
    <col min="5" max="30" width="6.7109375" style="5" customWidth="1"/>
    <col min="31" max="31" width="6.7109375" style="7" customWidth="1"/>
    <col min="32" max="32" width="7.7109375" style="7" customWidth="1"/>
    <col min="33" max="33" width="7.5703125" customWidth="1"/>
    <col min="34" max="34" width="8.42578125" customWidth="1"/>
    <col min="35" max="41" width="7.7109375" bestFit="1" customWidth="1"/>
    <col min="42" max="42" width="7.140625" bestFit="1" customWidth="1"/>
    <col min="43" max="43" width="7.28515625" bestFit="1" customWidth="1"/>
    <col min="44" max="44" width="6.140625" bestFit="1" customWidth="1"/>
  </cols>
  <sheetData>
    <row r="1" spans="2:34" ht="17.25" x14ac:dyDescent="0.2">
      <c r="B1" s="26" t="s">
        <v>273</v>
      </c>
      <c r="D1" s="26" t="s">
        <v>274</v>
      </c>
      <c r="E1" s="26"/>
      <c r="F1" s="26"/>
      <c r="G1" s="26"/>
      <c r="H1" s="26"/>
      <c r="I1" s="26"/>
      <c r="J1" s="26"/>
      <c r="K1" s="26"/>
      <c r="L1" s="26"/>
      <c r="M1" s="26"/>
      <c r="R1" s="26" t="s">
        <v>274</v>
      </c>
      <c r="Y1" s="26"/>
      <c r="AF1" s="26" t="s">
        <v>274</v>
      </c>
    </row>
    <row r="2" spans="2:34" ht="17.25" x14ac:dyDescent="0.2">
      <c r="B2" s="1" t="s">
        <v>301</v>
      </c>
      <c r="C2" s="2"/>
    </row>
    <row r="3" spans="2:34" ht="24" customHeight="1" x14ac:dyDescent="0.15">
      <c r="B3" s="271" t="s">
        <v>272</v>
      </c>
      <c r="C3" s="258"/>
      <c r="D3" s="268" t="s">
        <v>77</v>
      </c>
      <c r="E3" s="159"/>
      <c r="F3" s="159">
        <v>35</v>
      </c>
      <c r="G3" s="82">
        <v>40</v>
      </c>
      <c r="H3" s="159">
        <v>45</v>
      </c>
      <c r="I3" s="82">
        <v>50</v>
      </c>
      <c r="J3" s="159">
        <v>55</v>
      </c>
      <c r="K3" s="82">
        <v>60</v>
      </c>
      <c r="L3" s="159">
        <v>65</v>
      </c>
      <c r="M3" s="82">
        <v>70</v>
      </c>
      <c r="N3" s="159">
        <v>75</v>
      </c>
      <c r="O3" s="82">
        <v>80</v>
      </c>
      <c r="P3" s="82">
        <v>85</v>
      </c>
      <c r="Q3" s="82">
        <v>90</v>
      </c>
      <c r="R3" s="82">
        <v>95</v>
      </c>
      <c r="S3" s="82">
        <v>100</v>
      </c>
      <c r="T3" s="82">
        <v>105</v>
      </c>
      <c r="U3" s="82">
        <v>110</v>
      </c>
      <c r="V3" s="82">
        <v>115</v>
      </c>
      <c r="W3" s="82">
        <v>120</v>
      </c>
      <c r="X3" s="82">
        <v>125</v>
      </c>
      <c r="Y3" s="82">
        <v>130</v>
      </c>
      <c r="Z3" s="82">
        <v>135</v>
      </c>
      <c r="AA3" s="82">
        <v>140</v>
      </c>
      <c r="AB3" s="82">
        <v>145</v>
      </c>
      <c r="AC3" s="82">
        <v>150</v>
      </c>
      <c r="AD3" s="101">
        <v>155</v>
      </c>
      <c r="AE3" s="73" t="s">
        <v>277</v>
      </c>
      <c r="AF3" s="266" t="s">
        <v>79</v>
      </c>
      <c r="AG3" s="266" t="s">
        <v>80</v>
      </c>
      <c r="AH3" s="289" t="s">
        <v>275</v>
      </c>
    </row>
    <row r="4" spans="2:34" s="32" customFormat="1" ht="13.5" customHeight="1" x14ac:dyDescent="0.15">
      <c r="B4" s="283" t="s">
        <v>71</v>
      </c>
      <c r="C4" s="284"/>
      <c r="D4" s="269"/>
      <c r="E4" s="84"/>
      <c r="F4" s="74" t="s">
        <v>82</v>
      </c>
      <c r="G4" s="74" t="s">
        <v>82</v>
      </c>
      <c r="H4" s="74" t="s">
        <v>82</v>
      </c>
      <c r="I4" s="74" t="s">
        <v>82</v>
      </c>
      <c r="J4" s="74" t="s">
        <v>82</v>
      </c>
      <c r="K4" s="74" t="s">
        <v>82</v>
      </c>
      <c r="L4" s="74" t="s">
        <v>82</v>
      </c>
      <c r="M4" s="74" t="s">
        <v>82</v>
      </c>
      <c r="N4" s="74" t="s">
        <v>82</v>
      </c>
      <c r="O4" s="74" t="s">
        <v>82</v>
      </c>
      <c r="P4" s="74" t="s">
        <v>82</v>
      </c>
      <c r="Q4" s="74" t="s">
        <v>82</v>
      </c>
      <c r="R4" s="74" t="s">
        <v>82</v>
      </c>
      <c r="S4" s="75" t="s">
        <v>82</v>
      </c>
      <c r="T4" s="74" t="s">
        <v>82</v>
      </c>
      <c r="U4" s="74" t="s">
        <v>82</v>
      </c>
      <c r="V4" s="74" t="s">
        <v>82</v>
      </c>
      <c r="W4" s="74" t="s">
        <v>82</v>
      </c>
      <c r="X4" s="74" t="s">
        <v>82</v>
      </c>
      <c r="Y4" s="74" t="s">
        <v>82</v>
      </c>
      <c r="Z4" s="74" t="s">
        <v>82</v>
      </c>
      <c r="AA4" s="74" t="s">
        <v>82</v>
      </c>
      <c r="AB4" s="74" t="s">
        <v>82</v>
      </c>
      <c r="AC4" s="74" t="s">
        <v>82</v>
      </c>
      <c r="AD4" s="74" t="s">
        <v>82</v>
      </c>
      <c r="AE4" s="74"/>
      <c r="AF4" s="267"/>
      <c r="AG4" s="267"/>
      <c r="AH4" s="290"/>
    </row>
    <row r="5" spans="2:34" ht="24" customHeight="1" x14ac:dyDescent="0.15">
      <c r="B5" s="285"/>
      <c r="C5" s="282"/>
      <c r="D5" s="270"/>
      <c r="E5" s="155" t="s">
        <v>276</v>
      </c>
      <c r="F5" s="154">
        <v>40</v>
      </c>
      <c r="G5" s="67">
        <v>45</v>
      </c>
      <c r="H5" s="154">
        <v>50</v>
      </c>
      <c r="I5" s="67">
        <v>55</v>
      </c>
      <c r="J5" s="154">
        <v>60</v>
      </c>
      <c r="K5" s="67">
        <v>65</v>
      </c>
      <c r="L5" s="154">
        <v>70</v>
      </c>
      <c r="M5" s="67">
        <v>75</v>
      </c>
      <c r="N5" s="154">
        <v>80</v>
      </c>
      <c r="O5" s="67">
        <v>85</v>
      </c>
      <c r="P5" s="67">
        <v>90</v>
      </c>
      <c r="Q5" s="67">
        <v>95</v>
      </c>
      <c r="R5" s="67">
        <v>100</v>
      </c>
      <c r="S5" s="67">
        <v>105</v>
      </c>
      <c r="T5" s="67">
        <v>110</v>
      </c>
      <c r="U5" s="67">
        <v>115</v>
      </c>
      <c r="V5" s="67">
        <v>120</v>
      </c>
      <c r="W5" s="67">
        <v>125</v>
      </c>
      <c r="X5" s="67">
        <v>130</v>
      </c>
      <c r="Y5" s="67">
        <v>135</v>
      </c>
      <c r="Z5" s="67">
        <v>140</v>
      </c>
      <c r="AA5" s="67">
        <v>145</v>
      </c>
      <c r="AB5" s="67">
        <v>150</v>
      </c>
      <c r="AC5" s="67">
        <v>155</v>
      </c>
      <c r="AD5" s="154">
        <v>160</v>
      </c>
      <c r="AE5" s="76"/>
      <c r="AF5" s="77" t="s">
        <v>137</v>
      </c>
      <c r="AG5" s="77" t="s">
        <v>137</v>
      </c>
      <c r="AH5" s="77" t="s">
        <v>137</v>
      </c>
    </row>
    <row r="6" spans="2:34" ht="12" customHeight="1" x14ac:dyDescent="0.15">
      <c r="B6" s="251" t="s">
        <v>0</v>
      </c>
      <c r="C6" s="218"/>
      <c r="D6" s="5">
        <v>2823</v>
      </c>
      <c r="E6" s="5">
        <v>99</v>
      </c>
      <c r="F6" s="5">
        <v>46</v>
      </c>
      <c r="G6" s="5">
        <v>64</v>
      </c>
      <c r="H6" s="5">
        <v>76</v>
      </c>
      <c r="I6" s="5">
        <v>129</v>
      </c>
      <c r="J6" s="5">
        <v>204</v>
      </c>
      <c r="K6" s="5">
        <v>321</v>
      </c>
      <c r="L6" s="5">
        <v>485</v>
      </c>
      <c r="M6" s="5">
        <v>667</v>
      </c>
      <c r="N6" s="5">
        <v>309</v>
      </c>
      <c r="O6" s="5">
        <v>198</v>
      </c>
      <c r="P6" s="5">
        <v>114</v>
      </c>
      <c r="Q6" s="5">
        <v>52</v>
      </c>
      <c r="R6" s="5">
        <v>16</v>
      </c>
      <c r="S6" s="5">
        <v>23</v>
      </c>
      <c r="T6" s="5">
        <v>8</v>
      </c>
      <c r="U6" s="5">
        <v>7</v>
      </c>
      <c r="V6" s="5">
        <v>2</v>
      </c>
      <c r="W6" s="5">
        <v>0</v>
      </c>
      <c r="X6" s="5">
        <v>0</v>
      </c>
      <c r="Y6" s="5">
        <v>0</v>
      </c>
      <c r="Z6" s="5">
        <v>2</v>
      </c>
      <c r="AA6" s="5">
        <v>0</v>
      </c>
      <c r="AB6" s="5">
        <v>0</v>
      </c>
      <c r="AC6" s="5">
        <v>0</v>
      </c>
      <c r="AD6" s="5">
        <v>0</v>
      </c>
      <c r="AE6" s="196">
        <v>1</v>
      </c>
      <c r="AF6" s="43">
        <v>69.7</v>
      </c>
      <c r="AG6" s="7">
        <v>67.7</v>
      </c>
      <c r="AH6" s="7">
        <v>13.9</v>
      </c>
    </row>
    <row r="7" spans="2:34" ht="12" customHeight="1" x14ac:dyDescent="0.15">
      <c r="B7" s="255" t="s">
        <v>1</v>
      </c>
      <c r="C7" s="208"/>
      <c r="D7" s="78">
        <v>2005</v>
      </c>
      <c r="E7" s="42">
        <v>82</v>
      </c>
      <c r="F7" s="42">
        <v>37</v>
      </c>
      <c r="G7" s="42">
        <v>49</v>
      </c>
      <c r="H7" s="42">
        <v>62</v>
      </c>
      <c r="I7" s="42">
        <v>96</v>
      </c>
      <c r="J7" s="42">
        <v>158</v>
      </c>
      <c r="K7" s="42">
        <v>237</v>
      </c>
      <c r="L7" s="42">
        <v>371</v>
      </c>
      <c r="M7" s="42">
        <v>478</v>
      </c>
      <c r="N7" s="42">
        <v>196</v>
      </c>
      <c r="O7" s="42">
        <v>105</v>
      </c>
      <c r="P7" s="42">
        <v>76</v>
      </c>
      <c r="Q7" s="42">
        <v>23</v>
      </c>
      <c r="R7" s="42">
        <v>10</v>
      </c>
      <c r="S7" s="42">
        <v>15</v>
      </c>
      <c r="T7" s="42">
        <v>6</v>
      </c>
      <c r="U7" s="42">
        <v>2</v>
      </c>
      <c r="V7" s="42">
        <v>2</v>
      </c>
      <c r="W7" s="42">
        <v>0</v>
      </c>
      <c r="X7" s="42">
        <v>0</v>
      </c>
      <c r="Y7" s="42">
        <v>0</v>
      </c>
      <c r="Z7" s="42">
        <v>0</v>
      </c>
      <c r="AA7" s="42">
        <v>0</v>
      </c>
      <c r="AB7" s="42">
        <v>0</v>
      </c>
      <c r="AC7" s="42">
        <v>0</v>
      </c>
      <c r="AD7" s="42">
        <v>0</v>
      </c>
      <c r="AE7" s="196">
        <v>0</v>
      </c>
      <c r="AF7" s="43">
        <v>68.5</v>
      </c>
      <c r="AG7" s="44">
        <v>66.400000000000006</v>
      </c>
      <c r="AH7" s="44">
        <v>13.6</v>
      </c>
    </row>
    <row r="8" spans="2:34" ht="12" customHeight="1" x14ac:dyDescent="0.15">
      <c r="B8" s="66"/>
      <c r="C8" s="15" t="s">
        <v>2</v>
      </c>
      <c r="D8" s="69">
        <v>1194</v>
      </c>
      <c r="E8" s="9">
        <v>49</v>
      </c>
      <c r="F8" s="9">
        <v>22</v>
      </c>
      <c r="G8" s="9">
        <v>26</v>
      </c>
      <c r="H8" s="9">
        <v>35</v>
      </c>
      <c r="I8" s="9">
        <v>46</v>
      </c>
      <c r="J8" s="9">
        <v>92</v>
      </c>
      <c r="K8" s="9">
        <v>141</v>
      </c>
      <c r="L8" s="9">
        <v>251</v>
      </c>
      <c r="M8" s="9">
        <v>322</v>
      </c>
      <c r="N8" s="9">
        <v>98</v>
      </c>
      <c r="O8" s="9">
        <v>49</v>
      </c>
      <c r="P8" s="9">
        <v>41</v>
      </c>
      <c r="Q8" s="9">
        <v>9</v>
      </c>
      <c r="R8" s="9">
        <v>4</v>
      </c>
      <c r="S8" s="9">
        <v>6</v>
      </c>
      <c r="T8" s="9">
        <v>1</v>
      </c>
      <c r="U8" s="9">
        <v>2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197">
        <v>0</v>
      </c>
      <c r="AF8" s="40">
        <v>68.5</v>
      </c>
      <c r="AG8" s="10">
        <v>66</v>
      </c>
      <c r="AH8" s="10">
        <v>12.8</v>
      </c>
    </row>
    <row r="9" spans="2:34" ht="12" customHeight="1" x14ac:dyDescent="0.15">
      <c r="B9" s="66"/>
      <c r="C9" s="15" t="s">
        <v>3</v>
      </c>
      <c r="D9" s="69">
        <v>594</v>
      </c>
      <c r="E9" s="9">
        <v>12</v>
      </c>
      <c r="F9" s="9">
        <v>7</v>
      </c>
      <c r="G9" s="9">
        <v>15</v>
      </c>
      <c r="H9" s="9">
        <v>14</v>
      </c>
      <c r="I9" s="9">
        <v>36</v>
      </c>
      <c r="J9" s="9">
        <v>50</v>
      </c>
      <c r="K9" s="9">
        <v>82</v>
      </c>
      <c r="L9" s="9">
        <v>93</v>
      </c>
      <c r="M9" s="9">
        <v>124</v>
      </c>
      <c r="N9" s="9">
        <v>72</v>
      </c>
      <c r="O9" s="9">
        <v>34</v>
      </c>
      <c r="P9" s="9">
        <v>28</v>
      </c>
      <c r="Q9" s="9">
        <v>11</v>
      </c>
      <c r="R9" s="9">
        <v>4</v>
      </c>
      <c r="S9" s="9">
        <v>6</v>
      </c>
      <c r="T9" s="9">
        <v>4</v>
      </c>
      <c r="U9" s="9">
        <v>0</v>
      </c>
      <c r="V9" s="9">
        <v>2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197">
        <v>0</v>
      </c>
      <c r="AF9" s="40">
        <v>68.900000000000006</v>
      </c>
      <c r="AG9" s="10">
        <v>68</v>
      </c>
      <c r="AH9" s="10">
        <v>13.3</v>
      </c>
    </row>
    <row r="10" spans="2:34" ht="12" customHeight="1" x14ac:dyDescent="0.15">
      <c r="B10" s="66"/>
      <c r="C10" s="15" t="s">
        <v>4</v>
      </c>
      <c r="D10" s="69">
        <v>217</v>
      </c>
      <c r="E10" s="9">
        <v>21</v>
      </c>
      <c r="F10" s="9">
        <v>8</v>
      </c>
      <c r="G10" s="9">
        <v>8</v>
      </c>
      <c r="H10" s="9">
        <v>13</v>
      </c>
      <c r="I10" s="9">
        <v>14</v>
      </c>
      <c r="J10" s="9">
        <v>16</v>
      </c>
      <c r="K10" s="9">
        <v>14</v>
      </c>
      <c r="L10" s="9">
        <v>27</v>
      </c>
      <c r="M10" s="9">
        <v>32</v>
      </c>
      <c r="N10" s="9">
        <v>26</v>
      </c>
      <c r="O10" s="9">
        <v>22</v>
      </c>
      <c r="P10" s="9">
        <v>7</v>
      </c>
      <c r="Q10" s="9">
        <v>3</v>
      </c>
      <c r="R10" s="9">
        <v>2</v>
      </c>
      <c r="S10" s="9">
        <v>3</v>
      </c>
      <c r="T10" s="9">
        <v>1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97">
        <v>0</v>
      </c>
      <c r="AF10" s="40">
        <v>67</v>
      </c>
      <c r="AG10" s="10">
        <v>63.8</v>
      </c>
      <c r="AH10" s="10">
        <v>17.600000000000001</v>
      </c>
    </row>
    <row r="11" spans="2:34" ht="12" customHeight="1" x14ac:dyDescent="0.15">
      <c r="B11" s="256" t="s">
        <v>5</v>
      </c>
      <c r="C11" s="216"/>
      <c r="D11" s="72">
        <v>818</v>
      </c>
      <c r="E11" s="6">
        <v>17</v>
      </c>
      <c r="F11" s="6">
        <v>9</v>
      </c>
      <c r="G11" s="6">
        <v>15</v>
      </c>
      <c r="H11" s="6">
        <v>14</v>
      </c>
      <c r="I11" s="6">
        <v>33</v>
      </c>
      <c r="J11" s="6">
        <v>46</v>
      </c>
      <c r="K11" s="6">
        <v>84</v>
      </c>
      <c r="L11" s="6">
        <v>114</v>
      </c>
      <c r="M11" s="6">
        <v>189</v>
      </c>
      <c r="N11" s="6">
        <v>113</v>
      </c>
      <c r="O11" s="6">
        <v>93</v>
      </c>
      <c r="P11" s="6">
        <v>38</v>
      </c>
      <c r="Q11" s="6">
        <v>29</v>
      </c>
      <c r="R11" s="6">
        <v>6</v>
      </c>
      <c r="S11" s="6">
        <v>8</v>
      </c>
      <c r="T11" s="6">
        <v>2</v>
      </c>
      <c r="U11" s="6">
        <v>5</v>
      </c>
      <c r="V11" s="6">
        <v>0</v>
      </c>
      <c r="W11" s="6">
        <v>0</v>
      </c>
      <c r="X11" s="6">
        <v>0</v>
      </c>
      <c r="Y11" s="6">
        <v>0</v>
      </c>
      <c r="Z11" s="6">
        <v>2</v>
      </c>
      <c r="AA11" s="6">
        <v>0</v>
      </c>
      <c r="AB11" s="6">
        <v>0</v>
      </c>
      <c r="AC11" s="6">
        <v>0</v>
      </c>
      <c r="AD11" s="6">
        <v>0</v>
      </c>
      <c r="AE11" s="198">
        <v>1</v>
      </c>
      <c r="AF11" s="45">
        <v>71.599999999999994</v>
      </c>
      <c r="AG11" s="8">
        <v>70.900000000000006</v>
      </c>
      <c r="AH11" s="8">
        <v>14</v>
      </c>
    </row>
    <row r="12" spans="2:34" ht="12" customHeight="1" x14ac:dyDescent="0.15">
      <c r="B12" s="255" t="s">
        <v>6</v>
      </c>
      <c r="C12" s="208"/>
      <c r="D12" s="5">
        <v>104</v>
      </c>
      <c r="E12" s="5">
        <v>4</v>
      </c>
      <c r="F12" s="5">
        <v>2</v>
      </c>
      <c r="G12" s="5">
        <v>3</v>
      </c>
      <c r="H12" s="5">
        <v>1</v>
      </c>
      <c r="I12" s="5">
        <v>10</v>
      </c>
      <c r="J12" s="5">
        <v>13</v>
      </c>
      <c r="K12" s="5">
        <v>6</v>
      </c>
      <c r="L12" s="5">
        <v>11</v>
      </c>
      <c r="M12" s="5">
        <v>27</v>
      </c>
      <c r="N12" s="5">
        <v>10</v>
      </c>
      <c r="O12" s="5">
        <v>7</v>
      </c>
      <c r="P12" s="5">
        <v>5</v>
      </c>
      <c r="Q12" s="5">
        <v>1</v>
      </c>
      <c r="R12" s="5">
        <v>1</v>
      </c>
      <c r="S12" s="5">
        <v>3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197">
        <v>0</v>
      </c>
      <c r="AF12" s="40">
        <v>70.3</v>
      </c>
      <c r="AG12" s="7">
        <v>67.3</v>
      </c>
      <c r="AH12" s="7">
        <v>14.7</v>
      </c>
    </row>
    <row r="13" spans="2:34" ht="12" customHeight="1" x14ac:dyDescent="0.15">
      <c r="B13" s="255" t="s">
        <v>321</v>
      </c>
      <c r="C13" s="208"/>
      <c r="D13" s="5">
        <v>106</v>
      </c>
      <c r="E13" s="5">
        <v>3</v>
      </c>
      <c r="F13" s="5">
        <v>1</v>
      </c>
      <c r="G13" s="5">
        <v>4</v>
      </c>
      <c r="H13" s="5">
        <v>2</v>
      </c>
      <c r="I13" s="5">
        <v>0</v>
      </c>
      <c r="J13" s="5">
        <v>4</v>
      </c>
      <c r="K13" s="5">
        <v>11</v>
      </c>
      <c r="L13" s="5">
        <v>15</v>
      </c>
      <c r="M13" s="5">
        <v>28</v>
      </c>
      <c r="N13" s="5">
        <v>18</v>
      </c>
      <c r="O13" s="5">
        <v>10</v>
      </c>
      <c r="P13" s="5">
        <v>4</v>
      </c>
      <c r="Q13" s="5">
        <v>4</v>
      </c>
      <c r="R13" s="5">
        <v>1</v>
      </c>
      <c r="S13" s="5">
        <v>1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197">
        <v>0</v>
      </c>
      <c r="AF13" s="40">
        <v>72.5</v>
      </c>
      <c r="AG13" s="7">
        <v>70.3</v>
      </c>
      <c r="AH13" s="7">
        <v>13.2</v>
      </c>
    </row>
    <row r="14" spans="2:34" ht="12" customHeight="1" x14ac:dyDescent="0.15">
      <c r="B14" s="255" t="s">
        <v>322</v>
      </c>
      <c r="C14" s="208"/>
      <c r="D14" s="5">
        <v>82</v>
      </c>
      <c r="E14" s="5">
        <v>0</v>
      </c>
      <c r="F14" s="5">
        <v>0</v>
      </c>
      <c r="G14" s="5">
        <v>0</v>
      </c>
      <c r="H14" s="5">
        <v>2</v>
      </c>
      <c r="I14" s="5">
        <v>3</v>
      </c>
      <c r="J14" s="5">
        <v>5</v>
      </c>
      <c r="K14" s="5">
        <v>4</v>
      </c>
      <c r="L14" s="5">
        <v>8</v>
      </c>
      <c r="M14" s="5">
        <v>18</v>
      </c>
      <c r="N14" s="5">
        <v>16</v>
      </c>
      <c r="O14" s="5">
        <v>17</v>
      </c>
      <c r="P14" s="5">
        <v>6</v>
      </c>
      <c r="Q14" s="5">
        <v>2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197">
        <v>1</v>
      </c>
      <c r="AF14" s="40">
        <v>75.7</v>
      </c>
      <c r="AG14" s="7">
        <v>74.599999999999994</v>
      </c>
      <c r="AH14" s="7">
        <v>13.8</v>
      </c>
    </row>
    <row r="15" spans="2:34" ht="12" customHeight="1" x14ac:dyDescent="0.15">
      <c r="B15" s="255" t="s">
        <v>323</v>
      </c>
      <c r="C15" s="208"/>
      <c r="D15" s="5">
        <v>1264</v>
      </c>
      <c r="E15" s="5">
        <v>49</v>
      </c>
      <c r="F15" s="5">
        <v>22</v>
      </c>
      <c r="G15" s="5">
        <v>26</v>
      </c>
      <c r="H15" s="5">
        <v>35</v>
      </c>
      <c r="I15" s="5">
        <v>46</v>
      </c>
      <c r="J15" s="5">
        <v>94</v>
      </c>
      <c r="K15" s="5">
        <v>143</v>
      </c>
      <c r="L15" s="5">
        <v>259</v>
      </c>
      <c r="M15" s="5">
        <v>333</v>
      </c>
      <c r="N15" s="5">
        <v>121</v>
      </c>
      <c r="O15" s="5">
        <v>56</v>
      </c>
      <c r="P15" s="5">
        <v>49</v>
      </c>
      <c r="Q15" s="5">
        <v>12</v>
      </c>
      <c r="R15" s="5">
        <v>7</v>
      </c>
      <c r="S15" s="5">
        <v>6</v>
      </c>
      <c r="T15" s="5">
        <v>1</v>
      </c>
      <c r="U15" s="5">
        <v>5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197">
        <v>0</v>
      </c>
      <c r="AF15" s="40">
        <v>68.8</v>
      </c>
      <c r="AG15" s="7">
        <v>66.8</v>
      </c>
      <c r="AH15" s="7">
        <v>13.1</v>
      </c>
    </row>
    <row r="16" spans="2:34" ht="12" customHeight="1" x14ac:dyDescent="0.15">
      <c r="B16" s="255" t="s">
        <v>324</v>
      </c>
      <c r="C16" s="208"/>
      <c r="D16" s="5">
        <v>206</v>
      </c>
      <c r="E16" s="5">
        <v>21</v>
      </c>
      <c r="F16" s="5">
        <v>8</v>
      </c>
      <c r="G16" s="5">
        <v>8</v>
      </c>
      <c r="H16" s="5">
        <v>13</v>
      </c>
      <c r="I16" s="5">
        <v>14</v>
      </c>
      <c r="J16" s="5">
        <v>15</v>
      </c>
      <c r="K16" s="5">
        <v>14</v>
      </c>
      <c r="L16" s="5">
        <v>22</v>
      </c>
      <c r="M16" s="5">
        <v>31</v>
      </c>
      <c r="N16" s="5">
        <v>23</v>
      </c>
      <c r="O16" s="5">
        <v>22</v>
      </c>
      <c r="P16" s="5">
        <v>7</v>
      </c>
      <c r="Q16" s="5">
        <v>2</v>
      </c>
      <c r="R16" s="5">
        <v>2</v>
      </c>
      <c r="S16" s="5">
        <v>3</v>
      </c>
      <c r="T16" s="5">
        <v>1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197">
        <v>0</v>
      </c>
      <c r="AF16" s="40">
        <v>66.5</v>
      </c>
      <c r="AG16" s="7">
        <v>63.4</v>
      </c>
      <c r="AH16" s="7">
        <v>17.8</v>
      </c>
    </row>
    <row r="17" spans="2:34" ht="12" customHeight="1" x14ac:dyDescent="0.15">
      <c r="B17" s="255" t="s">
        <v>325</v>
      </c>
      <c r="C17" s="208"/>
      <c r="D17" s="5">
        <v>19</v>
      </c>
      <c r="E17" s="5">
        <v>0</v>
      </c>
      <c r="F17" s="5">
        <v>0</v>
      </c>
      <c r="G17" s="5">
        <v>0</v>
      </c>
      <c r="H17" s="5">
        <v>1</v>
      </c>
      <c r="I17" s="5">
        <v>0</v>
      </c>
      <c r="J17" s="5">
        <v>0</v>
      </c>
      <c r="K17" s="5">
        <v>2</v>
      </c>
      <c r="L17" s="5">
        <v>3</v>
      </c>
      <c r="M17" s="5">
        <v>4</v>
      </c>
      <c r="N17" s="5">
        <v>1</v>
      </c>
      <c r="O17" s="5">
        <v>3</v>
      </c>
      <c r="P17" s="5">
        <v>1</v>
      </c>
      <c r="Q17" s="5">
        <v>2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2</v>
      </c>
      <c r="AA17" s="5">
        <v>0</v>
      </c>
      <c r="AB17" s="5">
        <v>0</v>
      </c>
      <c r="AC17" s="5">
        <v>0</v>
      </c>
      <c r="AD17" s="5">
        <v>0</v>
      </c>
      <c r="AE17" s="197">
        <v>0</v>
      </c>
      <c r="AF17" s="40">
        <v>73.2</v>
      </c>
      <c r="AG17" s="7">
        <v>80</v>
      </c>
      <c r="AH17" s="7">
        <v>21.9</v>
      </c>
    </row>
    <row r="18" spans="2:34" ht="12" customHeight="1" x14ac:dyDescent="0.15">
      <c r="B18" s="255" t="s">
        <v>326</v>
      </c>
      <c r="C18" s="208"/>
      <c r="D18" s="5">
        <v>594</v>
      </c>
      <c r="E18" s="5">
        <v>12</v>
      </c>
      <c r="F18" s="5">
        <v>7</v>
      </c>
      <c r="G18" s="5">
        <v>15</v>
      </c>
      <c r="H18" s="5">
        <v>14</v>
      </c>
      <c r="I18" s="5">
        <v>36</v>
      </c>
      <c r="J18" s="5">
        <v>50</v>
      </c>
      <c r="K18" s="5">
        <v>82</v>
      </c>
      <c r="L18" s="5">
        <v>93</v>
      </c>
      <c r="M18" s="5">
        <v>124</v>
      </c>
      <c r="N18" s="5">
        <v>72</v>
      </c>
      <c r="O18" s="5">
        <v>34</v>
      </c>
      <c r="P18" s="5">
        <v>28</v>
      </c>
      <c r="Q18" s="5">
        <v>11</v>
      </c>
      <c r="R18" s="5">
        <v>4</v>
      </c>
      <c r="S18" s="5">
        <v>6</v>
      </c>
      <c r="T18" s="5">
        <v>4</v>
      </c>
      <c r="U18" s="5">
        <v>0</v>
      </c>
      <c r="V18" s="5">
        <v>2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197">
        <v>0</v>
      </c>
      <c r="AF18" s="40">
        <v>68.900000000000006</v>
      </c>
      <c r="AG18" s="7">
        <v>68</v>
      </c>
      <c r="AH18" s="7">
        <v>13.3</v>
      </c>
    </row>
    <row r="19" spans="2:34" ht="12" customHeight="1" x14ac:dyDescent="0.15">
      <c r="B19" s="255" t="s">
        <v>327</v>
      </c>
      <c r="C19" s="208"/>
      <c r="D19" s="5">
        <v>83</v>
      </c>
      <c r="E19" s="5">
        <v>0</v>
      </c>
      <c r="F19" s="5">
        <v>1</v>
      </c>
      <c r="G19" s="5">
        <v>0</v>
      </c>
      <c r="H19" s="5">
        <v>3</v>
      </c>
      <c r="I19" s="5">
        <v>4</v>
      </c>
      <c r="J19" s="5">
        <v>4</v>
      </c>
      <c r="K19" s="5">
        <v>10</v>
      </c>
      <c r="L19" s="5">
        <v>10</v>
      </c>
      <c r="M19" s="5">
        <v>24</v>
      </c>
      <c r="N19" s="5">
        <v>9</v>
      </c>
      <c r="O19" s="5">
        <v>12</v>
      </c>
      <c r="P19" s="5">
        <v>3</v>
      </c>
      <c r="Q19" s="5">
        <v>2</v>
      </c>
      <c r="R19" s="5">
        <v>0</v>
      </c>
      <c r="S19" s="5">
        <v>1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197">
        <v>0</v>
      </c>
      <c r="AF19" s="40">
        <v>71</v>
      </c>
      <c r="AG19" s="7">
        <v>71</v>
      </c>
      <c r="AH19" s="7">
        <v>11</v>
      </c>
    </row>
    <row r="20" spans="2:34" ht="12" customHeight="1" x14ac:dyDescent="0.15">
      <c r="B20" s="255" t="s">
        <v>328</v>
      </c>
      <c r="C20" s="208"/>
      <c r="D20" s="5">
        <v>26</v>
      </c>
      <c r="E20" s="5">
        <v>0</v>
      </c>
      <c r="F20" s="5">
        <v>0</v>
      </c>
      <c r="G20" s="5">
        <v>1</v>
      </c>
      <c r="H20" s="5">
        <v>1</v>
      </c>
      <c r="I20" s="5">
        <v>0</v>
      </c>
      <c r="J20" s="5">
        <v>0</v>
      </c>
      <c r="K20" s="5">
        <v>1</v>
      </c>
      <c r="L20" s="5">
        <v>6</v>
      </c>
      <c r="M20" s="5">
        <v>7</v>
      </c>
      <c r="N20" s="5">
        <v>4</v>
      </c>
      <c r="O20" s="5">
        <v>3</v>
      </c>
      <c r="P20" s="5">
        <v>1</v>
      </c>
      <c r="Q20" s="5">
        <v>1</v>
      </c>
      <c r="R20" s="5">
        <v>0</v>
      </c>
      <c r="S20" s="5">
        <v>1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197">
        <v>0</v>
      </c>
      <c r="AF20" s="40">
        <v>72.400000000000006</v>
      </c>
      <c r="AG20" s="7">
        <v>72.7</v>
      </c>
      <c r="AH20" s="7">
        <v>11.6</v>
      </c>
    </row>
    <row r="21" spans="2:34" ht="12" customHeight="1" x14ac:dyDescent="0.15">
      <c r="B21" s="255" t="s">
        <v>329</v>
      </c>
      <c r="C21" s="208"/>
      <c r="D21" s="5">
        <v>207</v>
      </c>
      <c r="E21" s="5">
        <v>10</v>
      </c>
      <c r="F21" s="5">
        <v>5</v>
      </c>
      <c r="G21" s="5">
        <v>4</v>
      </c>
      <c r="H21" s="5">
        <v>4</v>
      </c>
      <c r="I21" s="5">
        <v>11</v>
      </c>
      <c r="J21" s="5">
        <v>16</v>
      </c>
      <c r="K21" s="5">
        <v>21</v>
      </c>
      <c r="L21" s="5">
        <v>34</v>
      </c>
      <c r="M21" s="5">
        <v>34</v>
      </c>
      <c r="N21" s="5">
        <v>19</v>
      </c>
      <c r="O21" s="5">
        <v>25</v>
      </c>
      <c r="P21" s="5">
        <v>8</v>
      </c>
      <c r="Q21" s="5">
        <v>13</v>
      </c>
      <c r="R21" s="5">
        <v>1</v>
      </c>
      <c r="S21" s="5">
        <v>2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197">
        <v>0</v>
      </c>
      <c r="AF21" s="40">
        <v>68.8</v>
      </c>
      <c r="AG21" s="7">
        <v>68.099999999999994</v>
      </c>
      <c r="AH21" s="7">
        <v>15</v>
      </c>
    </row>
    <row r="22" spans="2:34" ht="12" customHeight="1" x14ac:dyDescent="0.15">
      <c r="B22" s="256" t="s">
        <v>330</v>
      </c>
      <c r="C22" s="216"/>
      <c r="D22" s="6">
        <v>132</v>
      </c>
      <c r="E22" s="6">
        <v>0</v>
      </c>
      <c r="F22" s="6">
        <v>0</v>
      </c>
      <c r="G22" s="6">
        <v>3</v>
      </c>
      <c r="H22" s="6">
        <v>0</v>
      </c>
      <c r="I22" s="6">
        <v>5</v>
      </c>
      <c r="J22" s="6">
        <v>3</v>
      </c>
      <c r="K22" s="6">
        <v>27</v>
      </c>
      <c r="L22" s="6">
        <v>24</v>
      </c>
      <c r="M22" s="6">
        <v>37</v>
      </c>
      <c r="N22" s="6">
        <v>16</v>
      </c>
      <c r="O22" s="6">
        <v>9</v>
      </c>
      <c r="P22" s="6">
        <v>2</v>
      </c>
      <c r="Q22" s="6">
        <v>2</v>
      </c>
      <c r="R22" s="6">
        <v>0</v>
      </c>
      <c r="S22" s="6">
        <v>0</v>
      </c>
      <c r="T22" s="6">
        <v>2</v>
      </c>
      <c r="U22" s="6">
        <v>2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198">
        <v>0</v>
      </c>
      <c r="AF22" s="45">
        <v>70.5</v>
      </c>
      <c r="AG22" s="8">
        <v>70.400000000000006</v>
      </c>
      <c r="AH22" s="8">
        <v>11</v>
      </c>
    </row>
    <row r="23" spans="2:34" ht="12" customHeight="1" x14ac:dyDescent="0.15">
      <c r="B23" s="255" t="s">
        <v>6</v>
      </c>
      <c r="C23" s="208"/>
      <c r="D23" s="5">
        <v>104</v>
      </c>
      <c r="E23" s="5">
        <v>4</v>
      </c>
      <c r="F23" s="5">
        <v>2</v>
      </c>
      <c r="G23" s="5">
        <v>3</v>
      </c>
      <c r="H23" s="5">
        <v>1</v>
      </c>
      <c r="I23" s="5">
        <v>10</v>
      </c>
      <c r="J23" s="5">
        <v>13</v>
      </c>
      <c r="K23" s="5">
        <v>6</v>
      </c>
      <c r="L23" s="5">
        <v>11</v>
      </c>
      <c r="M23" s="5">
        <v>27</v>
      </c>
      <c r="N23" s="5">
        <v>10</v>
      </c>
      <c r="O23" s="5">
        <v>7</v>
      </c>
      <c r="P23" s="5">
        <v>5</v>
      </c>
      <c r="Q23" s="5">
        <v>1</v>
      </c>
      <c r="R23" s="5">
        <v>1</v>
      </c>
      <c r="S23" s="5">
        <v>3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197">
        <v>0</v>
      </c>
      <c r="AF23" s="40">
        <v>70.3</v>
      </c>
      <c r="AG23" s="7">
        <v>67.3</v>
      </c>
      <c r="AH23" s="7">
        <v>14.7</v>
      </c>
    </row>
    <row r="24" spans="2:34" ht="12" customHeight="1" x14ac:dyDescent="0.15">
      <c r="B24" s="255" t="s">
        <v>7</v>
      </c>
      <c r="C24" s="208"/>
      <c r="D24" s="5">
        <v>23</v>
      </c>
      <c r="E24" s="192">
        <v>0</v>
      </c>
      <c r="F24" s="192">
        <v>0</v>
      </c>
      <c r="G24" s="192">
        <v>0</v>
      </c>
      <c r="H24" s="192">
        <v>0</v>
      </c>
      <c r="I24" s="192">
        <v>0</v>
      </c>
      <c r="J24" s="192">
        <v>1</v>
      </c>
      <c r="K24" s="192">
        <v>2</v>
      </c>
      <c r="L24" s="192">
        <v>5</v>
      </c>
      <c r="M24" s="192">
        <v>3</v>
      </c>
      <c r="N24" s="192">
        <v>5</v>
      </c>
      <c r="O24" s="192">
        <v>3</v>
      </c>
      <c r="P24" s="192">
        <v>0</v>
      </c>
      <c r="Q24" s="192">
        <v>3</v>
      </c>
      <c r="R24" s="192">
        <v>1</v>
      </c>
      <c r="S24" s="192">
        <v>0</v>
      </c>
      <c r="T24" s="192">
        <v>0</v>
      </c>
      <c r="U24" s="192">
        <v>0</v>
      </c>
      <c r="V24" s="192">
        <v>0</v>
      </c>
      <c r="W24" s="192">
        <v>0</v>
      </c>
      <c r="X24" s="192">
        <v>0</v>
      </c>
      <c r="Y24" s="192">
        <v>0</v>
      </c>
      <c r="Z24" s="192">
        <v>0</v>
      </c>
      <c r="AA24" s="192">
        <v>0</v>
      </c>
      <c r="AB24" s="192">
        <v>0</v>
      </c>
      <c r="AC24" s="192">
        <v>0</v>
      </c>
      <c r="AD24" s="192">
        <v>0</v>
      </c>
      <c r="AE24" s="195">
        <v>0</v>
      </c>
      <c r="AF24" s="46">
        <v>75</v>
      </c>
      <c r="AG24" s="54">
        <v>74.900000000000006</v>
      </c>
      <c r="AH24" s="54">
        <v>10.5</v>
      </c>
    </row>
    <row r="25" spans="2:34" x14ac:dyDescent="0.15">
      <c r="B25" s="255" t="s">
        <v>8</v>
      </c>
      <c r="C25" s="208"/>
      <c r="D25" s="5">
        <v>5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2</v>
      </c>
      <c r="M25" s="5">
        <v>0</v>
      </c>
      <c r="N25" s="5">
        <v>2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197">
        <v>0</v>
      </c>
      <c r="AF25" s="46">
        <v>68.599999999999994</v>
      </c>
      <c r="AG25" s="54">
        <v>70.599999999999994</v>
      </c>
      <c r="AH25" s="54">
        <v>4.7</v>
      </c>
    </row>
    <row r="26" spans="2:34" x14ac:dyDescent="0.15">
      <c r="B26" s="255" t="s">
        <v>9</v>
      </c>
      <c r="C26" s="208"/>
      <c r="D26" s="5">
        <v>33</v>
      </c>
      <c r="E26" s="5">
        <v>3</v>
      </c>
      <c r="F26" s="5">
        <v>1</v>
      </c>
      <c r="G26" s="5">
        <v>4</v>
      </c>
      <c r="H26" s="5">
        <v>2</v>
      </c>
      <c r="I26" s="5">
        <v>0</v>
      </c>
      <c r="J26" s="5">
        <v>1</v>
      </c>
      <c r="K26" s="5">
        <v>3</v>
      </c>
      <c r="L26" s="5">
        <v>1</v>
      </c>
      <c r="M26" s="5">
        <v>9</v>
      </c>
      <c r="N26" s="5">
        <v>3</v>
      </c>
      <c r="O26" s="5">
        <v>4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197">
        <v>0</v>
      </c>
      <c r="AF26" s="46">
        <v>71</v>
      </c>
      <c r="AG26" s="54">
        <v>63.3</v>
      </c>
      <c r="AH26" s="54">
        <v>17.8</v>
      </c>
    </row>
    <row r="27" spans="2:34" x14ac:dyDescent="0.15">
      <c r="B27" s="255" t="s">
        <v>10</v>
      </c>
      <c r="C27" s="208"/>
      <c r="D27" s="5">
        <v>22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2</v>
      </c>
      <c r="L27" s="5">
        <v>2</v>
      </c>
      <c r="M27" s="5">
        <v>7</v>
      </c>
      <c r="N27" s="5">
        <v>6</v>
      </c>
      <c r="O27" s="5">
        <v>1</v>
      </c>
      <c r="P27" s="5">
        <v>3</v>
      </c>
      <c r="Q27" s="5">
        <v>0</v>
      </c>
      <c r="R27" s="5">
        <v>0</v>
      </c>
      <c r="S27" s="5">
        <v>1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197">
        <v>0</v>
      </c>
      <c r="AF27" s="46">
        <v>75</v>
      </c>
      <c r="AG27" s="54">
        <v>76.099999999999994</v>
      </c>
      <c r="AH27" s="54">
        <v>8.5</v>
      </c>
    </row>
    <row r="28" spans="2:34" x14ac:dyDescent="0.15">
      <c r="B28" s="255" t="s">
        <v>11</v>
      </c>
      <c r="C28" s="208"/>
      <c r="D28" s="5">
        <v>5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3</v>
      </c>
      <c r="N28" s="5">
        <v>1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197">
        <v>0</v>
      </c>
      <c r="AF28" s="46">
        <v>72.5</v>
      </c>
      <c r="AG28" s="54">
        <v>72.599999999999994</v>
      </c>
      <c r="AH28" s="54">
        <v>3</v>
      </c>
    </row>
    <row r="29" spans="2:34" x14ac:dyDescent="0.15">
      <c r="B29" s="255" t="s">
        <v>12</v>
      </c>
      <c r="C29" s="208"/>
      <c r="D29" s="5">
        <v>18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2</v>
      </c>
      <c r="K29" s="5">
        <v>3</v>
      </c>
      <c r="L29" s="5">
        <v>4</v>
      </c>
      <c r="M29" s="5">
        <v>6</v>
      </c>
      <c r="N29" s="5">
        <v>1</v>
      </c>
      <c r="O29" s="5">
        <v>2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197">
        <v>0</v>
      </c>
      <c r="AF29" s="46">
        <v>69.7</v>
      </c>
      <c r="AG29" s="54">
        <v>69.400000000000006</v>
      </c>
      <c r="AH29" s="54">
        <v>7.1</v>
      </c>
    </row>
    <row r="30" spans="2:34" x14ac:dyDescent="0.15">
      <c r="B30" s="255" t="s">
        <v>13</v>
      </c>
      <c r="C30" s="208"/>
      <c r="D30" s="5">
        <v>59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1</v>
      </c>
      <c r="K30" s="5">
        <v>2</v>
      </c>
      <c r="L30" s="5">
        <v>3</v>
      </c>
      <c r="M30" s="5">
        <v>10</v>
      </c>
      <c r="N30" s="5">
        <v>20</v>
      </c>
      <c r="O30" s="5">
        <v>7</v>
      </c>
      <c r="P30" s="5">
        <v>8</v>
      </c>
      <c r="Q30" s="5">
        <v>2</v>
      </c>
      <c r="R30" s="5">
        <v>3</v>
      </c>
      <c r="S30" s="5">
        <v>0</v>
      </c>
      <c r="T30" s="5">
        <v>0</v>
      </c>
      <c r="U30" s="5">
        <v>3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197">
        <v>0</v>
      </c>
      <c r="AF30" s="46">
        <v>77.5</v>
      </c>
      <c r="AG30" s="54">
        <v>80.400000000000006</v>
      </c>
      <c r="AH30" s="54">
        <v>11.5</v>
      </c>
    </row>
    <row r="31" spans="2:34" x14ac:dyDescent="0.15">
      <c r="B31" s="255" t="s">
        <v>14</v>
      </c>
      <c r="C31" s="208"/>
      <c r="D31" s="5">
        <v>25</v>
      </c>
      <c r="E31" s="5">
        <v>0</v>
      </c>
      <c r="F31" s="5">
        <v>0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5</v>
      </c>
      <c r="M31" s="5">
        <v>5</v>
      </c>
      <c r="N31" s="5">
        <v>3</v>
      </c>
      <c r="O31" s="5">
        <v>7</v>
      </c>
      <c r="P31" s="5">
        <v>2</v>
      </c>
      <c r="Q31" s="5">
        <v>1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197">
        <v>1</v>
      </c>
      <c r="AF31" s="46">
        <v>76.900000000000006</v>
      </c>
      <c r="AG31" s="54">
        <v>79.2</v>
      </c>
      <c r="AH31" s="54">
        <v>18.600000000000001</v>
      </c>
    </row>
    <row r="32" spans="2:34" x14ac:dyDescent="0.15">
      <c r="B32" s="255" t="s">
        <v>15</v>
      </c>
      <c r="C32" s="208"/>
      <c r="D32" s="5">
        <v>17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3</v>
      </c>
      <c r="K32" s="5">
        <v>0</v>
      </c>
      <c r="L32" s="5">
        <v>1</v>
      </c>
      <c r="M32" s="5">
        <v>3</v>
      </c>
      <c r="N32" s="5">
        <v>7</v>
      </c>
      <c r="O32" s="5">
        <v>3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197">
        <v>0</v>
      </c>
      <c r="AF32" s="46">
        <v>75.7</v>
      </c>
      <c r="AG32" s="54">
        <v>73.400000000000006</v>
      </c>
      <c r="AH32" s="54">
        <v>8.4</v>
      </c>
    </row>
    <row r="33" spans="2:34" x14ac:dyDescent="0.15">
      <c r="B33" s="255" t="s">
        <v>16</v>
      </c>
      <c r="C33" s="208"/>
      <c r="D33" s="5">
        <v>197</v>
      </c>
      <c r="E33" s="5">
        <v>8</v>
      </c>
      <c r="F33" s="5">
        <v>3</v>
      </c>
      <c r="G33" s="5">
        <v>5</v>
      </c>
      <c r="H33" s="5">
        <v>1</v>
      </c>
      <c r="I33" s="5">
        <v>5</v>
      </c>
      <c r="J33" s="5">
        <v>16</v>
      </c>
      <c r="K33" s="5">
        <v>28</v>
      </c>
      <c r="L33" s="5">
        <v>40</v>
      </c>
      <c r="M33" s="5">
        <v>59</v>
      </c>
      <c r="N33" s="5">
        <v>18</v>
      </c>
      <c r="O33" s="5">
        <v>2</v>
      </c>
      <c r="P33" s="5">
        <v>9</v>
      </c>
      <c r="Q33" s="5">
        <v>1</v>
      </c>
      <c r="R33" s="5">
        <v>0</v>
      </c>
      <c r="S33" s="5">
        <v>2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197">
        <v>0</v>
      </c>
      <c r="AF33" s="46">
        <v>68.400000000000006</v>
      </c>
      <c r="AG33" s="54">
        <v>66.5</v>
      </c>
      <c r="AH33" s="54">
        <v>12.1</v>
      </c>
    </row>
    <row r="34" spans="2:34" x14ac:dyDescent="0.15">
      <c r="B34" s="255" t="s">
        <v>17</v>
      </c>
      <c r="C34" s="208"/>
      <c r="D34" s="5">
        <v>127</v>
      </c>
      <c r="E34" s="5">
        <v>3</v>
      </c>
      <c r="F34" s="5">
        <v>0</v>
      </c>
      <c r="G34" s="5">
        <v>2</v>
      </c>
      <c r="H34" s="5">
        <v>0</v>
      </c>
      <c r="I34" s="5">
        <v>3</v>
      </c>
      <c r="J34" s="5">
        <v>3</v>
      </c>
      <c r="K34" s="5">
        <v>10</v>
      </c>
      <c r="L34" s="5">
        <v>33</v>
      </c>
      <c r="M34" s="5">
        <v>47</v>
      </c>
      <c r="N34" s="5">
        <v>5</v>
      </c>
      <c r="O34" s="5">
        <v>7</v>
      </c>
      <c r="P34" s="5">
        <v>8</v>
      </c>
      <c r="Q34" s="5">
        <v>0</v>
      </c>
      <c r="R34" s="5">
        <v>4</v>
      </c>
      <c r="S34" s="5">
        <v>0</v>
      </c>
      <c r="T34" s="5">
        <v>1</v>
      </c>
      <c r="U34" s="5">
        <v>1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197">
        <v>0</v>
      </c>
      <c r="AF34" s="46">
        <v>70.599999999999994</v>
      </c>
      <c r="AG34" s="54">
        <v>71</v>
      </c>
      <c r="AH34" s="54">
        <v>11.9</v>
      </c>
    </row>
    <row r="35" spans="2:34" x14ac:dyDescent="0.15">
      <c r="B35" s="255" t="s">
        <v>18</v>
      </c>
      <c r="C35" s="208"/>
      <c r="D35" s="5">
        <v>499</v>
      </c>
      <c r="E35" s="5">
        <v>27</v>
      </c>
      <c r="F35" s="5">
        <v>13</v>
      </c>
      <c r="G35" s="5">
        <v>11</v>
      </c>
      <c r="H35" s="5">
        <v>21</v>
      </c>
      <c r="I35" s="5">
        <v>25</v>
      </c>
      <c r="J35" s="5">
        <v>48</v>
      </c>
      <c r="K35" s="5">
        <v>67</v>
      </c>
      <c r="L35" s="5">
        <v>85</v>
      </c>
      <c r="M35" s="5">
        <v>119</v>
      </c>
      <c r="N35" s="5">
        <v>46</v>
      </c>
      <c r="O35" s="5">
        <v>19</v>
      </c>
      <c r="P35" s="5">
        <v>14</v>
      </c>
      <c r="Q35" s="5">
        <v>3</v>
      </c>
      <c r="R35" s="5">
        <v>0</v>
      </c>
      <c r="S35" s="5">
        <v>1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197">
        <v>0</v>
      </c>
      <c r="AF35" s="46">
        <v>67.099999999999994</v>
      </c>
      <c r="AG35" s="54">
        <v>64</v>
      </c>
      <c r="AH35" s="54">
        <v>13.1</v>
      </c>
    </row>
    <row r="36" spans="2:34" x14ac:dyDescent="0.15">
      <c r="B36" s="255" t="s">
        <v>19</v>
      </c>
      <c r="C36" s="208"/>
      <c r="D36" s="5">
        <v>371</v>
      </c>
      <c r="E36" s="5">
        <v>11</v>
      </c>
      <c r="F36" s="5">
        <v>6</v>
      </c>
      <c r="G36" s="5">
        <v>8</v>
      </c>
      <c r="H36" s="5">
        <v>13</v>
      </c>
      <c r="I36" s="5">
        <v>13</v>
      </c>
      <c r="J36" s="5">
        <v>25</v>
      </c>
      <c r="K36" s="5">
        <v>36</v>
      </c>
      <c r="L36" s="5">
        <v>93</v>
      </c>
      <c r="M36" s="5">
        <v>97</v>
      </c>
      <c r="N36" s="5">
        <v>29</v>
      </c>
      <c r="O36" s="5">
        <v>21</v>
      </c>
      <c r="P36" s="5">
        <v>10</v>
      </c>
      <c r="Q36" s="5">
        <v>5</v>
      </c>
      <c r="R36" s="5">
        <v>0</v>
      </c>
      <c r="S36" s="5">
        <v>3</v>
      </c>
      <c r="T36" s="5">
        <v>0</v>
      </c>
      <c r="U36" s="5">
        <v>1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197">
        <v>0</v>
      </c>
      <c r="AF36" s="46">
        <v>68.900000000000006</v>
      </c>
      <c r="AG36" s="54">
        <v>66.900000000000006</v>
      </c>
      <c r="AH36" s="54">
        <v>12.4</v>
      </c>
    </row>
    <row r="37" spans="2:34" x14ac:dyDescent="0.15">
      <c r="B37" s="255" t="s">
        <v>20</v>
      </c>
      <c r="C37" s="208"/>
      <c r="D37" s="5">
        <v>27</v>
      </c>
      <c r="E37" s="5">
        <v>0</v>
      </c>
      <c r="F37" s="5">
        <v>0</v>
      </c>
      <c r="G37" s="5">
        <v>0</v>
      </c>
      <c r="H37" s="5">
        <v>2</v>
      </c>
      <c r="I37" s="5">
        <v>2</v>
      </c>
      <c r="J37" s="5">
        <v>0</v>
      </c>
      <c r="K37" s="5">
        <v>4</v>
      </c>
      <c r="L37" s="5">
        <v>0</v>
      </c>
      <c r="M37" s="5">
        <v>7</v>
      </c>
      <c r="N37" s="5">
        <v>5</v>
      </c>
      <c r="O37" s="5">
        <v>6</v>
      </c>
      <c r="P37" s="5">
        <v>0</v>
      </c>
      <c r="Q37" s="5">
        <v>1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197">
        <v>0</v>
      </c>
      <c r="AF37" s="46">
        <v>74.2</v>
      </c>
      <c r="AG37" s="54">
        <v>71</v>
      </c>
      <c r="AH37" s="54">
        <v>11.6</v>
      </c>
    </row>
    <row r="38" spans="2:34" x14ac:dyDescent="0.15">
      <c r="B38" s="255" t="s">
        <v>21</v>
      </c>
      <c r="C38" s="208"/>
      <c r="D38" s="5">
        <v>5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2</v>
      </c>
      <c r="L38" s="5">
        <v>0</v>
      </c>
      <c r="M38" s="5">
        <v>1</v>
      </c>
      <c r="N38" s="5">
        <v>0</v>
      </c>
      <c r="O38" s="5">
        <v>0</v>
      </c>
      <c r="P38" s="5">
        <v>0</v>
      </c>
      <c r="Q38" s="5">
        <v>2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197">
        <v>0</v>
      </c>
      <c r="AF38" s="46">
        <v>71.3</v>
      </c>
      <c r="AG38" s="54">
        <v>74.8</v>
      </c>
      <c r="AH38" s="54">
        <v>13</v>
      </c>
    </row>
    <row r="39" spans="2:34" x14ac:dyDescent="0.15">
      <c r="B39" s="255" t="s">
        <v>22</v>
      </c>
      <c r="C39" s="208"/>
      <c r="D39" s="5">
        <v>11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3</v>
      </c>
      <c r="M39" s="5">
        <v>3</v>
      </c>
      <c r="N39" s="5">
        <v>0</v>
      </c>
      <c r="O39" s="5">
        <v>3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2</v>
      </c>
      <c r="AA39" s="5">
        <v>0</v>
      </c>
      <c r="AB39" s="5">
        <v>0</v>
      </c>
      <c r="AC39" s="5">
        <v>0</v>
      </c>
      <c r="AD39" s="5">
        <v>0</v>
      </c>
      <c r="AE39" s="197">
        <v>0</v>
      </c>
      <c r="AF39" s="46">
        <v>73.2</v>
      </c>
      <c r="AG39" s="54">
        <v>85.4</v>
      </c>
      <c r="AH39" s="54">
        <v>24.6</v>
      </c>
    </row>
    <row r="40" spans="2:34" x14ac:dyDescent="0.15">
      <c r="B40" s="255" t="s">
        <v>23</v>
      </c>
      <c r="C40" s="208"/>
      <c r="D40" s="5">
        <v>3</v>
      </c>
      <c r="E40" s="192">
        <v>0</v>
      </c>
      <c r="F40" s="192">
        <v>0</v>
      </c>
      <c r="G40" s="192">
        <v>0</v>
      </c>
      <c r="H40" s="192">
        <v>1</v>
      </c>
      <c r="I40" s="192">
        <v>0</v>
      </c>
      <c r="J40" s="192">
        <v>0</v>
      </c>
      <c r="K40" s="192">
        <v>0</v>
      </c>
      <c r="L40" s="192">
        <v>0</v>
      </c>
      <c r="M40" s="192">
        <v>0</v>
      </c>
      <c r="N40" s="192">
        <v>1</v>
      </c>
      <c r="O40" s="192">
        <v>0</v>
      </c>
      <c r="P40" s="192">
        <v>1</v>
      </c>
      <c r="Q40" s="192">
        <v>0</v>
      </c>
      <c r="R40" s="192">
        <v>0</v>
      </c>
      <c r="S40" s="192">
        <v>0</v>
      </c>
      <c r="T40" s="192">
        <v>0</v>
      </c>
      <c r="U40" s="192">
        <v>0</v>
      </c>
      <c r="V40" s="192">
        <v>0</v>
      </c>
      <c r="W40" s="192">
        <v>0</v>
      </c>
      <c r="X40" s="192">
        <v>0</v>
      </c>
      <c r="Y40" s="192">
        <v>0</v>
      </c>
      <c r="Z40" s="192">
        <v>0</v>
      </c>
      <c r="AA40" s="192">
        <v>0</v>
      </c>
      <c r="AB40" s="192">
        <v>0</v>
      </c>
      <c r="AC40" s="192">
        <v>0</v>
      </c>
      <c r="AD40" s="192">
        <v>0</v>
      </c>
      <c r="AE40" s="195">
        <v>0</v>
      </c>
      <c r="AF40" s="48">
        <v>75</v>
      </c>
      <c r="AG40" s="55">
        <v>69.099999999999994</v>
      </c>
      <c r="AH40" s="55">
        <v>16.399999999999999</v>
      </c>
    </row>
    <row r="41" spans="2:34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197">
        <v>0</v>
      </c>
      <c r="AF41" s="40">
        <v>0</v>
      </c>
      <c r="AG41" s="7">
        <v>0</v>
      </c>
      <c r="AH41" s="7">
        <v>0</v>
      </c>
    </row>
    <row r="42" spans="2:34" x14ac:dyDescent="0.15">
      <c r="B42" s="255" t="s">
        <v>25</v>
      </c>
      <c r="C42" s="208"/>
      <c r="D42" s="5">
        <v>13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2</v>
      </c>
      <c r="K42" s="5">
        <v>0</v>
      </c>
      <c r="L42" s="5">
        <v>2</v>
      </c>
      <c r="M42" s="5">
        <v>3</v>
      </c>
      <c r="N42" s="5">
        <v>1</v>
      </c>
      <c r="O42" s="5">
        <v>1</v>
      </c>
      <c r="P42" s="5">
        <v>4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197">
        <v>0</v>
      </c>
      <c r="AF42" s="40">
        <v>74.400000000000006</v>
      </c>
      <c r="AG42" s="7">
        <v>74.8</v>
      </c>
      <c r="AH42" s="7">
        <v>9.4</v>
      </c>
    </row>
    <row r="43" spans="2:34" x14ac:dyDescent="0.15">
      <c r="B43" s="255" t="s">
        <v>26</v>
      </c>
      <c r="C43" s="208"/>
      <c r="D43" s="5">
        <v>10</v>
      </c>
      <c r="E43" s="5">
        <v>0</v>
      </c>
      <c r="F43" s="5">
        <v>0</v>
      </c>
      <c r="G43" s="5">
        <v>0</v>
      </c>
      <c r="H43" s="5">
        <v>2</v>
      </c>
      <c r="I43" s="5">
        <v>0</v>
      </c>
      <c r="J43" s="5">
        <v>1</v>
      </c>
      <c r="K43" s="5">
        <v>0</v>
      </c>
      <c r="L43" s="5">
        <v>1</v>
      </c>
      <c r="M43" s="5">
        <v>4</v>
      </c>
      <c r="N43" s="5">
        <v>0</v>
      </c>
      <c r="O43" s="5">
        <v>0</v>
      </c>
      <c r="P43" s="5">
        <v>1</v>
      </c>
      <c r="Q43" s="5">
        <v>0</v>
      </c>
      <c r="R43" s="5">
        <v>0</v>
      </c>
      <c r="S43" s="5">
        <v>0</v>
      </c>
      <c r="T43" s="5">
        <v>1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197">
        <v>0</v>
      </c>
      <c r="AF43" s="40">
        <v>71.099999999999994</v>
      </c>
      <c r="AG43" s="7">
        <v>69.5</v>
      </c>
      <c r="AH43" s="7">
        <v>17.100000000000001</v>
      </c>
    </row>
    <row r="44" spans="2:34" x14ac:dyDescent="0.15">
      <c r="B44" s="255" t="s">
        <v>27</v>
      </c>
      <c r="C44" s="208"/>
      <c r="D44" s="5">
        <v>11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0</v>
      </c>
      <c r="L44" s="5">
        <v>5</v>
      </c>
      <c r="M44" s="5">
        <v>1</v>
      </c>
      <c r="N44" s="5">
        <v>3</v>
      </c>
      <c r="O44" s="5">
        <v>0</v>
      </c>
      <c r="P44" s="5">
        <v>0</v>
      </c>
      <c r="Q44" s="5">
        <v>1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197">
        <v>0</v>
      </c>
      <c r="AF44" s="40">
        <v>68</v>
      </c>
      <c r="AG44" s="7">
        <v>71.8</v>
      </c>
      <c r="AH44" s="7">
        <v>8.9</v>
      </c>
    </row>
    <row r="45" spans="2:34" x14ac:dyDescent="0.15">
      <c r="B45" s="255" t="s">
        <v>28</v>
      </c>
      <c r="C45" s="208"/>
      <c r="D45" s="5">
        <v>182</v>
      </c>
      <c r="E45" s="5">
        <v>20</v>
      </c>
      <c r="F45" s="5">
        <v>8</v>
      </c>
      <c r="G45" s="5">
        <v>8</v>
      </c>
      <c r="H45" s="5">
        <v>11</v>
      </c>
      <c r="I45" s="5">
        <v>13</v>
      </c>
      <c r="J45" s="5">
        <v>13</v>
      </c>
      <c r="K45" s="5">
        <v>14</v>
      </c>
      <c r="L45" s="5">
        <v>19</v>
      </c>
      <c r="M45" s="5">
        <v>24</v>
      </c>
      <c r="N45" s="5">
        <v>21</v>
      </c>
      <c r="O45" s="5">
        <v>21</v>
      </c>
      <c r="P45" s="5">
        <v>5</v>
      </c>
      <c r="Q45" s="5">
        <v>1</v>
      </c>
      <c r="R45" s="5">
        <v>1</v>
      </c>
      <c r="S45" s="5">
        <v>3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197">
        <v>0</v>
      </c>
      <c r="AF45" s="40">
        <v>65.7</v>
      </c>
      <c r="AG45" s="7">
        <v>62.5</v>
      </c>
      <c r="AH45" s="7">
        <v>17.8</v>
      </c>
    </row>
    <row r="46" spans="2:34" x14ac:dyDescent="0.15">
      <c r="B46" s="255" t="s">
        <v>29</v>
      </c>
      <c r="C46" s="208"/>
      <c r="D46" s="5">
        <v>14</v>
      </c>
      <c r="E46" s="5">
        <v>1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2</v>
      </c>
      <c r="M46" s="5">
        <v>3</v>
      </c>
      <c r="N46" s="5">
        <v>2</v>
      </c>
      <c r="O46" s="5">
        <v>1</v>
      </c>
      <c r="P46" s="5">
        <v>1</v>
      </c>
      <c r="Q46" s="5">
        <v>1</v>
      </c>
      <c r="R46" s="5">
        <v>1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197">
        <v>0</v>
      </c>
      <c r="AF46" s="40">
        <v>73.5</v>
      </c>
      <c r="AG46" s="7">
        <v>71.3</v>
      </c>
      <c r="AH46" s="7">
        <v>15.5</v>
      </c>
    </row>
    <row r="47" spans="2:34" x14ac:dyDescent="0.15">
      <c r="B47" s="255" t="s">
        <v>30</v>
      </c>
      <c r="C47" s="208"/>
      <c r="D47" s="5">
        <v>36</v>
      </c>
      <c r="E47" s="5">
        <v>0</v>
      </c>
      <c r="F47" s="5">
        <v>3</v>
      </c>
      <c r="G47" s="5">
        <v>1</v>
      </c>
      <c r="H47" s="5">
        <v>2</v>
      </c>
      <c r="I47" s="5">
        <v>4</v>
      </c>
      <c r="J47" s="5">
        <v>1</v>
      </c>
      <c r="K47" s="5">
        <v>0</v>
      </c>
      <c r="L47" s="5">
        <v>10</v>
      </c>
      <c r="M47" s="5">
        <v>8</v>
      </c>
      <c r="N47" s="5">
        <v>3</v>
      </c>
      <c r="O47" s="5">
        <v>3</v>
      </c>
      <c r="P47" s="5">
        <v>1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197">
        <v>0</v>
      </c>
      <c r="AF47" s="40">
        <v>69.8</v>
      </c>
      <c r="AG47" s="7">
        <v>64.900000000000006</v>
      </c>
      <c r="AH47" s="7">
        <v>13.6</v>
      </c>
    </row>
    <row r="48" spans="2:34" x14ac:dyDescent="0.15">
      <c r="B48" s="255" t="s">
        <v>31</v>
      </c>
      <c r="C48" s="208"/>
      <c r="D48" s="5">
        <v>67</v>
      </c>
      <c r="E48" s="5">
        <v>1</v>
      </c>
      <c r="F48" s="5">
        <v>2</v>
      </c>
      <c r="G48" s="5">
        <v>4</v>
      </c>
      <c r="H48" s="5">
        <v>1</v>
      </c>
      <c r="I48" s="5">
        <v>3</v>
      </c>
      <c r="J48" s="5">
        <v>9</v>
      </c>
      <c r="K48" s="5">
        <v>5</v>
      </c>
      <c r="L48" s="5">
        <v>10</v>
      </c>
      <c r="M48" s="5">
        <v>15</v>
      </c>
      <c r="N48" s="5">
        <v>8</v>
      </c>
      <c r="O48" s="5">
        <v>6</v>
      </c>
      <c r="P48" s="5">
        <v>3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197">
        <v>0</v>
      </c>
      <c r="AF48" s="40">
        <v>68.900000000000006</v>
      </c>
      <c r="AG48" s="7">
        <v>66.2</v>
      </c>
      <c r="AH48" s="7">
        <v>12.6</v>
      </c>
    </row>
    <row r="49" spans="2:34" x14ac:dyDescent="0.15">
      <c r="B49" s="255" t="s">
        <v>32</v>
      </c>
      <c r="C49" s="208"/>
      <c r="D49" s="5">
        <v>329</v>
      </c>
      <c r="E49" s="5">
        <v>11</v>
      </c>
      <c r="F49" s="5">
        <v>2</v>
      </c>
      <c r="G49" s="5">
        <v>4</v>
      </c>
      <c r="H49" s="5">
        <v>9</v>
      </c>
      <c r="I49" s="5">
        <v>19</v>
      </c>
      <c r="J49" s="5">
        <v>23</v>
      </c>
      <c r="K49" s="5">
        <v>54</v>
      </c>
      <c r="L49" s="5">
        <v>52</v>
      </c>
      <c r="M49" s="5">
        <v>64</v>
      </c>
      <c r="N49" s="5">
        <v>40</v>
      </c>
      <c r="O49" s="5">
        <v>12</v>
      </c>
      <c r="P49" s="5">
        <v>16</v>
      </c>
      <c r="Q49" s="5">
        <v>9</v>
      </c>
      <c r="R49" s="5">
        <v>4</v>
      </c>
      <c r="S49" s="5">
        <v>5</v>
      </c>
      <c r="T49" s="5">
        <v>3</v>
      </c>
      <c r="U49" s="5">
        <v>0</v>
      </c>
      <c r="V49" s="5">
        <v>2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197">
        <v>0</v>
      </c>
      <c r="AF49" s="40">
        <v>68.599999999999994</v>
      </c>
      <c r="AG49" s="7">
        <v>68.400000000000006</v>
      </c>
      <c r="AH49" s="7">
        <v>14.2</v>
      </c>
    </row>
    <row r="50" spans="2:34" x14ac:dyDescent="0.15">
      <c r="B50" s="255" t="s">
        <v>33</v>
      </c>
      <c r="C50" s="208"/>
      <c r="D50" s="5">
        <v>149</v>
      </c>
      <c r="E50" s="5">
        <v>0</v>
      </c>
      <c r="F50" s="5">
        <v>0</v>
      </c>
      <c r="G50" s="5">
        <v>6</v>
      </c>
      <c r="H50" s="5">
        <v>2</v>
      </c>
      <c r="I50" s="5">
        <v>8</v>
      </c>
      <c r="J50" s="5">
        <v>16</v>
      </c>
      <c r="K50" s="5">
        <v>20</v>
      </c>
      <c r="L50" s="5">
        <v>19</v>
      </c>
      <c r="M50" s="5">
        <v>36</v>
      </c>
      <c r="N50" s="5">
        <v>21</v>
      </c>
      <c r="O50" s="5">
        <v>13</v>
      </c>
      <c r="P50" s="5">
        <v>4</v>
      </c>
      <c r="Q50" s="5">
        <v>2</v>
      </c>
      <c r="R50" s="5">
        <v>0</v>
      </c>
      <c r="S50" s="5">
        <v>1</v>
      </c>
      <c r="T50" s="5">
        <v>1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197">
        <v>0</v>
      </c>
      <c r="AF50" s="40">
        <v>70.400000000000006</v>
      </c>
      <c r="AG50" s="7">
        <v>68.599999999999994</v>
      </c>
      <c r="AH50" s="7">
        <v>11.1</v>
      </c>
    </row>
    <row r="51" spans="2:34" x14ac:dyDescent="0.15">
      <c r="B51" s="255" t="s">
        <v>34</v>
      </c>
      <c r="C51" s="208"/>
      <c r="D51" s="5">
        <v>10</v>
      </c>
      <c r="E51" s="5">
        <v>0</v>
      </c>
      <c r="F51" s="5">
        <v>0</v>
      </c>
      <c r="G51" s="5">
        <v>0</v>
      </c>
      <c r="H51" s="5">
        <v>0</v>
      </c>
      <c r="I51" s="5">
        <v>2</v>
      </c>
      <c r="J51" s="5">
        <v>1</v>
      </c>
      <c r="K51" s="5">
        <v>3</v>
      </c>
      <c r="L51" s="5">
        <v>1</v>
      </c>
      <c r="M51" s="5">
        <v>1</v>
      </c>
      <c r="N51" s="5">
        <v>0</v>
      </c>
      <c r="O51" s="5">
        <v>0</v>
      </c>
      <c r="P51" s="5">
        <v>2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197">
        <v>0</v>
      </c>
      <c r="AF51" s="40">
        <v>61.1</v>
      </c>
      <c r="AG51" s="7">
        <v>66.3</v>
      </c>
      <c r="AH51" s="7">
        <v>11.9</v>
      </c>
    </row>
    <row r="52" spans="2:34" x14ac:dyDescent="0.15">
      <c r="B52" s="255" t="s">
        <v>35</v>
      </c>
      <c r="C52" s="208"/>
      <c r="D52" s="5">
        <v>3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0</v>
      </c>
      <c r="N52" s="5">
        <v>0</v>
      </c>
      <c r="O52" s="5">
        <v>0</v>
      </c>
      <c r="P52" s="5">
        <v>2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197">
        <v>0</v>
      </c>
      <c r="AF52" s="40">
        <v>87.4</v>
      </c>
      <c r="AG52" s="7">
        <v>80.8</v>
      </c>
      <c r="AH52" s="7">
        <v>9.4</v>
      </c>
    </row>
    <row r="53" spans="2:34" x14ac:dyDescent="0.15">
      <c r="B53" s="255" t="s">
        <v>36</v>
      </c>
      <c r="C53" s="208"/>
      <c r="D53" s="5">
        <v>3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2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197">
        <v>0</v>
      </c>
      <c r="AF53" s="40">
        <v>67.8</v>
      </c>
      <c r="AG53" s="7">
        <v>66.099999999999994</v>
      </c>
      <c r="AH53" s="7">
        <v>2.4</v>
      </c>
    </row>
    <row r="54" spans="2:34" x14ac:dyDescent="0.15">
      <c r="B54" s="255" t="s">
        <v>37</v>
      </c>
      <c r="C54" s="208"/>
      <c r="D54" s="5">
        <v>2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1</v>
      </c>
      <c r="P54" s="5">
        <v>0</v>
      </c>
      <c r="Q54" s="5">
        <v>1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197">
        <v>0</v>
      </c>
      <c r="AF54" s="40">
        <v>87.1</v>
      </c>
      <c r="AG54" s="7">
        <v>87.1</v>
      </c>
      <c r="AH54" s="7">
        <v>6.9</v>
      </c>
    </row>
    <row r="55" spans="2:34" x14ac:dyDescent="0.15">
      <c r="B55" s="255" t="s">
        <v>38</v>
      </c>
      <c r="C55" s="208"/>
      <c r="D55" s="5">
        <v>28</v>
      </c>
      <c r="E55" s="5">
        <v>0</v>
      </c>
      <c r="F55" s="5">
        <v>0</v>
      </c>
      <c r="G55" s="5">
        <v>0</v>
      </c>
      <c r="H55" s="5">
        <v>1</v>
      </c>
      <c r="I55" s="5">
        <v>1</v>
      </c>
      <c r="J55" s="5">
        <v>1</v>
      </c>
      <c r="K55" s="5">
        <v>0</v>
      </c>
      <c r="L55" s="5">
        <v>2</v>
      </c>
      <c r="M55" s="5">
        <v>14</v>
      </c>
      <c r="N55" s="5">
        <v>5</v>
      </c>
      <c r="O55" s="5">
        <v>3</v>
      </c>
      <c r="P55" s="5">
        <v>0</v>
      </c>
      <c r="Q55" s="5">
        <v>1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197">
        <v>0</v>
      </c>
      <c r="AF55" s="40">
        <v>71</v>
      </c>
      <c r="AG55" s="7">
        <v>72.400000000000006</v>
      </c>
      <c r="AH55" s="7">
        <v>9</v>
      </c>
    </row>
    <row r="56" spans="2:34" x14ac:dyDescent="0.15">
      <c r="B56" s="255" t="s">
        <v>39</v>
      </c>
      <c r="C56" s="208"/>
      <c r="D56" s="5">
        <v>40</v>
      </c>
      <c r="E56" s="5">
        <v>0</v>
      </c>
      <c r="F56" s="5">
        <v>1</v>
      </c>
      <c r="G56" s="5">
        <v>0</v>
      </c>
      <c r="H56" s="5">
        <v>2</v>
      </c>
      <c r="I56" s="5">
        <v>3</v>
      </c>
      <c r="J56" s="5">
        <v>3</v>
      </c>
      <c r="K56" s="5">
        <v>5</v>
      </c>
      <c r="L56" s="5">
        <v>5</v>
      </c>
      <c r="M56" s="5">
        <v>9</v>
      </c>
      <c r="N56" s="5">
        <v>3</v>
      </c>
      <c r="O56" s="5">
        <v>5</v>
      </c>
      <c r="P56" s="5">
        <v>3</v>
      </c>
      <c r="Q56" s="5">
        <v>0</v>
      </c>
      <c r="R56" s="5">
        <v>0</v>
      </c>
      <c r="S56" s="5">
        <v>1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197">
        <v>0</v>
      </c>
      <c r="AF56" s="40">
        <v>70.599999999999994</v>
      </c>
      <c r="AG56" s="7">
        <v>69.400000000000006</v>
      </c>
      <c r="AH56" s="7">
        <v>12.5</v>
      </c>
    </row>
    <row r="57" spans="2:34" x14ac:dyDescent="0.15">
      <c r="B57" s="255" t="s">
        <v>40</v>
      </c>
      <c r="C57" s="208"/>
      <c r="D57" s="5">
        <v>10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4</v>
      </c>
      <c r="L57" s="5">
        <v>1</v>
      </c>
      <c r="M57" s="5">
        <v>1</v>
      </c>
      <c r="N57" s="5">
        <v>1</v>
      </c>
      <c r="O57" s="5">
        <v>3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197">
        <v>0</v>
      </c>
      <c r="AF57" s="40">
        <v>70.8</v>
      </c>
      <c r="AG57" s="7">
        <v>71.400000000000006</v>
      </c>
      <c r="AH57" s="7">
        <v>8.4</v>
      </c>
    </row>
    <row r="58" spans="2:34" x14ac:dyDescent="0.15">
      <c r="B58" s="255" t="s">
        <v>41</v>
      </c>
      <c r="C58" s="208"/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197">
        <v>0</v>
      </c>
      <c r="AF58" s="40">
        <v>68.8</v>
      </c>
      <c r="AG58" s="7">
        <v>68.8</v>
      </c>
      <c r="AH58" s="7">
        <v>0</v>
      </c>
    </row>
    <row r="59" spans="2:34" x14ac:dyDescent="0.15">
      <c r="B59" s="255" t="s">
        <v>42</v>
      </c>
      <c r="C59" s="208"/>
      <c r="D59" s="5">
        <v>9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</v>
      </c>
      <c r="L59" s="5">
        <v>0</v>
      </c>
      <c r="M59" s="5">
        <v>3</v>
      </c>
      <c r="N59" s="5">
        <v>2</v>
      </c>
      <c r="O59" s="5">
        <v>1</v>
      </c>
      <c r="P59" s="5">
        <v>0</v>
      </c>
      <c r="Q59" s="5">
        <v>1</v>
      </c>
      <c r="R59" s="5">
        <v>0</v>
      </c>
      <c r="S59" s="5">
        <v>1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197">
        <v>0</v>
      </c>
      <c r="AF59" s="40">
        <v>76.7</v>
      </c>
      <c r="AG59" s="7">
        <v>79.3</v>
      </c>
      <c r="AH59" s="7">
        <v>10.7</v>
      </c>
    </row>
    <row r="60" spans="2:34" x14ac:dyDescent="0.15">
      <c r="B60" s="255" t="s">
        <v>43</v>
      </c>
      <c r="C60" s="208"/>
      <c r="D60" s="5">
        <v>15</v>
      </c>
      <c r="E60" s="5">
        <v>0</v>
      </c>
      <c r="F60" s="5">
        <v>0</v>
      </c>
      <c r="G60" s="5">
        <v>1</v>
      </c>
      <c r="H60" s="5">
        <v>1</v>
      </c>
      <c r="I60" s="5">
        <v>0</v>
      </c>
      <c r="J60" s="5">
        <v>0</v>
      </c>
      <c r="K60" s="5">
        <v>0</v>
      </c>
      <c r="L60" s="5">
        <v>4</v>
      </c>
      <c r="M60" s="5">
        <v>4</v>
      </c>
      <c r="N60" s="5">
        <v>2</v>
      </c>
      <c r="O60" s="5">
        <v>2</v>
      </c>
      <c r="P60" s="5">
        <v>1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197">
        <v>0</v>
      </c>
      <c r="AF60" s="40">
        <v>70.5</v>
      </c>
      <c r="AG60" s="7">
        <v>69.3</v>
      </c>
      <c r="AH60" s="7">
        <v>11.1</v>
      </c>
    </row>
    <row r="61" spans="2:34" x14ac:dyDescent="0.15">
      <c r="B61" s="255" t="s">
        <v>44</v>
      </c>
      <c r="C61" s="208"/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197">
        <v>0</v>
      </c>
      <c r="AF61" s="40">
        <v>68.8</v>
      </c>
      <c r="AG61" s="7">
        <v>68.8</v>
      </c>
      <c r="AH61" s="7">
        <v>0</v>
      </c>
    </row>
    <row r="62" spans="2:34" x14ac:dyDescent="0.15">
      <c r="B62" s="255" t="s">
        <v>45</v>
      </c>
      <c r="C62" s="208"/>
      <c r="D62" s="5">
        <v>156</v>
      </c>
      <c r="E62" s="5">
        <v>10</v>
      </c>
      <c r="F62" s="5">
        <v>4</v>
      </c>
      <c r="G62" s="5">
        <v>2</v>
      </c>
      <c r="H62" s="5">
        <v>4</v>
      </c>
      <c r="I62" s="5">
        <v>8</v>
      </c>
      <c r="J62" s="5">
        <v>9</v>
      </c>
      <c r="K62" s="5">
        <v>13</v>
      </c>
      <c r="L62" s="5">
        <v>29</v>
      </c>
      <c r="M62" s="5">
        <v>25</v>
      </c>
      <c r="N62" s="5">
        <v>15</v>
      </c>
      <c r="O62" s="5">
        <v>20</v>
      </c>
      <c r="P62" s="5">
        <v>7</v>
      </c>
      <c r="Q62" s="5">
        <v>8</v>
      </c>
      <c r="R62" s="5">
        <v>0</v>
      </c>
      <c r="S62" s="5">
        <v>2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197">
        <v>0</v>
      </c>
      <c r="AF62" s="40">
        <v>69.2</v>
      </c>
      <c r="AG62" s="7">
        <v>67.900000000000006</v>
      </c>
      <c r="AH62" s="7">
        <v>15.4</v>
      </c>
    </row>
    <row r="63" spans="2:34" x14ac:dyDescent="0.15">
      <c r="B63" s="255" t="s">
        <v>46</v>
      </c>
      <c r="C63" s="208"/>
      <c r="D63" s="5">
        <v>7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1</v>
      </c>
      <c r="L63" s="5">
        <v>3</v>
      </c>
      <c r="M63" s="5">
        <v>1</v>
      </c>
      <c r="N63" s="5">
        <v>0</v>
      </c>
      <c r="O63" s="5">
        <v>1</v>
      </c>
      <c r="P63" s="5">
        <v>0</v>
      </c>
      <c r="Q63" s="5">
        <v>1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197">
        <v>0</v>
      </c>
      <c r="AF63" s="40">
        <v>68.7</v>
      </c>
      <c r="AG63" s="7">
        <v>73.099999999999994</v>
      </c>
      <c r="AH63" s="7">
        <v>9.6</v>
      </c>
    </row>
    <row r="64" spans="2:34" x14ac:dyDescent="0.15">
      <c r="B64" s="255" t="s">
        <v>47</v>
      </c>
      <c r="C64" s="208"/>
      <c r="D64" s="5">
        <v>44</v>
      </c>
      <c r="E64" s="5">
        <v>0</v>
      </c>
      <c r="F64" s="5">
        <v>1</v>
      </c>
      <c r="G64" s="5">
        <v>2</v>
      </c>
      <c r="H64" s="5">
        <v>0</v>
      </c>
      <c r="I64" s="5">
        <v>3</v>
      </c>
      <c r="J64" s="5">
        <v>7</v>
      </c>
      <c r="K64" s="5">
        <v>7</v>
      </c>
      <c r="L64" s="5">
        <v>2</v>
      </c>
      <c r="M64" s="5">
        <v>8</v>
      </c>
      <c r="N64" s="5">
        <v>4</v>
      </c>
      <c r="O64" s="5">
        <v>4</v>
      </c>
      <c r="P64" s="5">
        <v>1</v>
      </c>
      <c r="Q64" s="5">
        <v>4</v>
      </c>
      <c r="R64" s="5">
        <v>1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197">
        <v>0</v>
      </c>
      <c r="AF64" s="40">
        <v>69.5</v>
      </c>
      <c r="AG64" s="7">
        <v>68.2</v>
      </c>
      <c r="AH64" s="7">
        <v>14</v>
      </c>
    </row>
    <row r="65" spans="2:34" x14ac:dyDescent="0.15">
      <c r="B65" s="255" t="s">
        <v>48</v>
      </c>
      <c r="C65" s="208"/>
      <c r="D65" s="5">
        <v>33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2</v>
      </c>
      <c r="K65" s="5">
        <v>7</v>
      </c>
      <c r="L65" s="5">
        <v>3</v>
      </c>
      <c r="M65" s="5">
        <v>10</v>
      </c>
      <c r="N65" s="5">
        <v>1</v>
      </c>
      <c r="O65" s="5">
        <v>7</v>
      </c>
      <c r="P65" s="5">
        <v>0</v>
      </c>
      <c r="Q65" s="5">
        <v>2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197">
        <v>0</v>
      </c>
      <c r="AF65" s="40">
        <v>71.8</v>
      </c>
      <c r="AG65" s="7">
        <v>71.099999999999994</v>
      </c>
      <c r="AH65" s="7">
        <v>9.6999999999999993</v>
      </c>
    </row>
    <row r="66" spans="2:34" x14ac:dyDescent="0.15">
      <c r="B66" s="255" t="s">
        <v>49</v>
      </c>
      <c r="C66" s="208"/>
      <c r="D66" s="5">
        <v>12</v>
      </c>
      <c r="E66" s="5">
        <v>0</v>
      </c>
      <c r="F66" s="5">
        <v>0</v>
      </c>
      <c r="G66" s="5">
        <v>1</v>
      </c>
      <c r="H66" s="5">
        <v>0</v>
      </c>
      <c r="I66" s="5">
        <v>0</v>
      </c>
      <c r="J66" s="5">
        <v>0</v>
      </c>
      <c r="K66" s="5">
        <v>1</v>
      </c>
      <c r="L66" s="5">
        <v>2</v>
      </c>
      <c r="M66" s="5">
        <v>3</v>
      </c>
      <c r="N66" s="5">
        <v>4</v>
      </c>
      <c r="O66" s="5">
        <v>0</v>
      </c>
      <c r="P66" s="5">
        <v>1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197">
        <v>0</v>
      </c>
      <c r="AF66" s="40">
        <v>73</v>
      </c>
      <c r="AG66" s="7">
        <v>71.3</v>
      </c>
      <c r="AH66" s="7">
        <v>10.3</v>
      </c>
    </row>
    <row r="67" spans="2:34" x14ac:dyDescent="0.15">
      <c r="B67" s="255" t="s">
        <v>50</v>
      </c>
      <c r="C67" s="208"/>
      <c r="D67" s="5">
        <v>12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1</v>
      </c>
      <c r="L67" s="5">
        <v>3</v>
      </c>
      <c r="M67" s="5">
        <v>5</v>
      </c>
      <c r="N67" s="5">
        <v>2</v>
      </c>
      <c r="O67" s="5">
        <v>0</v>
      </c>
      <c r="P67" s="5">
        <v>1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197">
        <v>0</v>
      </c>
      <c r="AF67" s="40">
        <v>71</v>
      </c>
      <c r="AG67" s="7">
        <v>71.900000000000006</v>
      </c>
      <c r="AH67" s="7">
        <v>5.6</v>
      </c>
    </row>
    <row r="68" spans="2:34" x14ac:dyDescent="0.15">
      <c r="B68" s="255" t="s">
        <v>51</v>
      </c>
      <c r="C68" s="208"/>
      <c r="D68" s="9">
        <v>20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</v>
      </c>
      <c r="L68" s="9">
        <v>12</v>
      </c>
      <c r="M68" s="9">
        <v>4</v>
      </c>
      <c r="N68" s="9">
        <v>1</v>
      </c>
      <c r="O68" s="9">
        <v>2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197">
        <v>0</v>
      </c>
      <c r="AF68" s="40">
        <v>68.7</v>
      </c>
      <c r="AG68" s="10">
        <v>70.8</v>
      </c>
      <c r="AH68" s="10">
        <v>4.9000000000000004</v>
      </c>
    </row>
    <row r="69" spans="2:34" x14ac:dyDescent="0.15">
      <c r="B69" s="256" t="s">
        <v>331</v>
      </c>
      <c r="C69" s="216"/>
      <c r="D69" s="6">
        <v>55</v>
      </c>
      <c r="E69" s="6">
        <v>0</v>
      </c>
      <c r="F69" s="6">
        <v>0</v>
      </c>
      <c r="G69" s="6">
        <v>2</v>
      </c>
      <c r="H69" s="6">
        <v>0</v>
      </c>
      <c r="I69" s="6">
        <v>4</v>
      </c>
      <c r="J69" s="6">
        <v>1</v>
      </c>
      <c r="K69" s="6">
        <v>17</v>
      </c>
      <c r="L69" s="6">
        <v>4</v>
      </c>
      <c r="M69" s="6">
        <v>15</v>
      </c>
      <c r="N69" s="6">
        <v>8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2</v>
      </c>
      <c r="U69" s="6">
        <v>2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198">
        <v>0</v>
      </c>
      <c r="AF69" s="45">
        <v>69.2</v>
      </c>
      <c r="AG69" s="8">
        <v>69.400000000000006</v>
      </c>
      <c r="AH69" s="8">
        <v>13.9</v>
      </c>
    </row>
    <row r="71" spans="2:34" x14ac:dyDescent="0.15">
      <c r="D71" s="148">
        <f>D6</f>
        <v>2823</v>
      </c>
    </row>
    <row r="72" spans="2:34" x14ac:dyDescent="0.15">
      <c r="D72" s="148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H3:AH4"/>
    <mergeCell ref="B4:C5"/>
    <mergeCell ref="B14:C14"/>
    <mergeCell ref="B3:C3"/>
    <mergeCell ref="D3:D5"/>
    <mergeCell ref="AF3:AF4"/>
    <mergeCell ref="AG3:AG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3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140625" customWidth="1"/>
    <col min="5" max="6" width="5.140625" customWidth="1"/>
    <col min="7" max="10" width="6.28515625" customWidth="1"/>
    <col min="11" max="17" width="5.140625" customWidth="1"/>
    <col min="18" max="20" width="7.7109375" customWidth="1"/>
  </cols>
  <sheetData>
    <row r="1" spans="2:20" ht="17.25" x14ac:dyDescent="0.2">
      <c r="B1" s="26" t="s">
        <v>166</v>
      </c>
      <c r="D1" s="26" t="s">
        <v>167</v>
      </c>
      <c r="S1" s="26"/>
    </row>
    <row r="2" spans="2:20" ht="17.25" x14ac:dyDescent="0.2">
      <c r="B2" s="1" t="s">
        <v>301</v>
      </c>
      <c r="C2" s="2"/>
    </row>
    <row r="3" spans="2:20" ht="24" customHeight="1" x14ac:dyDescent="0.15">
      <c r="B3" s="271" t="s">
        <v>168</v>
      </c>
      <c r="C3" s="258"/>
      <c r="D3" s="252" t="s">
        <v>77</v>
      </c>
      <c r="E3" s="81"/>
      <c r="F3" s="82">
        <v>15</v>
      </c>
      <c r="G3" s="82">
        <v>20</v>
      </c>
      <c r="H3" s="82">
        <v>25</v>
      </c>
      <c r="I3" s="82">
        <v>30</v>
      </c>
      <c r="J3" s="82">
        <v>35</v>
      </c>
      <c r="K3" s="82">
        <v>40</v>
      </c>
      <c r="L3" s="82">
        <v>45</v>
      </c>
      <c r="M3" s="82">
        <v>50</v>
      </c>
      <c r="N3" s="82">
        <v>55</v>
      </c>
      <c r="O3" s="82">
        <v>60</v>
      </c>
      <c r="P3" s="82">
        <v>65</v>
      </c>
      <c r="Q3" s="88" t="s">
        <v>236</v>
      </c>
      <c r="R3" s="266" t="s">
        <v>79</v>
      </c>
      <c r="S3" s="266" t="s">
        <v>80</v>
      </c>
      <c r="T3" s="289" t="s">
        <v>169</v>
      </c>
    </row>
    <row r="4" spans="2:20" s="32" customFormat="1" ht="13.5" customHeight="1" x14ac:dyDescent="0.15">
      <c r="B4" s="283" t="s">
        <v>71</v>
      </c>
      <c r="C4" s="284"/>
      <c r="D4" s="253"/>
      <c r="E4" s="63"/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 t="s">
        <v>82</v>
      </c>
      <c r="L4" s="61" t="s">
        <v>82</v>
      </c>
      <c r="M4" s="61" t="s">
        <v>82</v>
      </c>
      <c r="N4" s="63" t="s">
        <v>82</v>
      </c>
      <c r="O4" s="63" t="s">
        <v>82</v>
      </c>
      <c r="P4" s="63" t="s">
        <v>82</v>
      </c>
      <c r="Q4" s="61"/>
      <c r="R4" s="253"/>
      <c r="S4" s="253"/>
      <c r="T4" s="291"/>
    </row>
    <row r="5" spans="2:20" ht="24" customHeight="1" x14ac:dyDescent="0.15">
      <c r="B5" s="285"/>
      <c r="C5" s="282"/>
      <c r="D5" s="254"/>
      <c r="E5" s="86" t="s">
        <v>235</v>
      </c>
      <c r="F5" s="67">
        <v>20</v>
      </c>
      <c r="G5" s="67">
        <v>25</v>
      </c>
      <c r="H5" s="67">
        <v>30</v>
      </c>
      <c r="I5" s="67">
        <v>35</v>
      </c>
      <c r="J5" s="67">
        <v>40</v>
      </c>
      <c r="K5" s="67">
        <v>45</v>
      </c>
      <c r="L5" s="67">
        <v>50</v>
      </c>
      <c r="M5" s="67">
        <v>55</v>
      </c>
      <c r="N5" s="67">
        <v>60</v>
      </c>
      <c r="O5" s="67">
        <v>65</v>
      </c>
      <c r="P5" s="67">
        <v>70</v>
      </c>
      <c r="Q5" s="65"/>
      <c r="R5" s="65" t="s">
        <v>170</v>
      </c>
      <c r="S5" s="65" t="s">
        <v>170</v>
      </c>
      <c r="T5" s="65" t="s">
        <v>170</v>
      </c>
    </row>
    <row r="6" spans="2:20" x14ac:dyDescent="0.15">
      <c r="B6" s="251" t="s">
        <v>0</v>
      </c>
      <c r="C6" s="218"/>
      <c r="D6" s="5">
        <v>2823</v>
      </c>
      <c r="E6" s="5">
        <v>112</v>
      </c>
      <c r="F6" s="5">
        <v>370</v>
      </c>
      <c r="G6" s="5">
        <v>492</v>
      </c>
      <c r="H6" s="5">
        <v>305</v>
      </c>
      <c r="I6" s="5">
        <v>467</v>
      </c>
      <c r="J6" s="5">
        <v>418</v>
      </c>
      <c r="K6" s="5">
        <v>148</v>
      </c>
      <c r="L6" s="5">
        <v>72</v>
      </c>
      <c r="M6" s="5">
        <v>53</v>
      </c>
      <c r="N6" s="5">
        <v>76</v>
      </c>
      <c r="O6" s="5">
        <v>78</v>
      </c>
      <c r="P6" s="5">
        <v>72</v>
      </c>
      <c r="Q6" s="5">
        <v>160</v>
      </c>
      <c r="R6" s="89">
        <v>31.6</v>
      </c>
      <c r="S6" s="90">
        <v>34.200000000000003</v>
      </c>
      <c r="T6" s="90">
        <v>16.399999999999999</v>
      </c>
    </row>
    <row r="7" spans="2:20" x14ac:dyDescent="0.15">
      <c r="B7" s="255" t="s">
        <v>1</v>
      </c>
      <c r="C7" s="208"/>
      <c r="D7" s="42">
        <v>2005</v>
      </c>
      <c r="E7" s="42">
        <v>83</v>
      </c>
      <c r="F7" s="42">
        <v>271</v>
      </c>
      <c r="G7" s="42">
        <v>373</v>
      </c>
      <c r="H7" s="42">
        <v>207</v>
      </c>
      <c r="I7" s="42">
        <v>370</v>
      </c>
      <c r="J7" s="42">
        <v>283</v>
      </c>
      <c r="K7" s="42">
        <v>88</v>
      </c>
      <c r="L7" s="42">
        <v>44</v>
      </c>
      <c r="M7" s="42">
        <v>36</v>
      </c>
      <c r="N7" s="42">
        <v>62</v>
      </c>
      <c r="O7" s="42">
        <v>44</v>
      </c>
      <c r="P7" s="42">
        <v>51</v>
      </c>
      <c r="Q7" s="42">
        <v>93</v>
      </c>
      <c r="R7" s="89">
        <v>31</v>
      </c>
      <c r="S7" s="91">
        <v>33.299999999999997</v>
      </c>
      <c r="T7" s="91">
        <v>15.8</v>
      </c>
    </row>
    <row r="8" spans="2:20" x14ac:dyDescent="0.15">
      <c r="B8" s="66"/>
      <c r="C8" s="15" t="s">
        <v>2</v>
      </c>
      <c r="D8" s="9">
        <v>1194</v>
      </c>
      <c r="E8" s="9">
        <v>46</v>
      </c>
      <c r="F8" s="9">
        <v>165</v>
      </c>
      <c r="G8" s="9">
        <v>248</v>
      </c>
      <c r="H8" s="9">
        <v>111</v>
      </c>
      <c r="I8" s="9">
        <v>243</v>
      </c>
      <c r="J8" s="9">
        <v>170</v>
      </c>
      <c r="K8" s="9">
        <v>40</v>
      </c>
      <c r="L8" s="9">
        <v>24</v>
      </c>
      <c r="M8" s="9">
        <v>16</v>
      </c>
      <c r="N8" s="9">
        <v>32</v>
      </c>
      <c r="O8" s="9">
        <v>24</v>
      </c>
      <c r="P8" s="9">
        <v>26</v>
      </c>
      <c r="Q8" s="9">
        <v>49</v>
      </c>
      <c r="R8" s="92">
        <v>30.7</v>
      </c>
      <c r="S8" s="90">
        <v>32.4</v>
      </c>
      <c r="T8" s="90">
        <v>15</v>
      </c>
    </row>
    <row r="9" spans="2:20" x14ac:dyDescent="0.15">
      <c r="B9" s="66"/>
      <c r="C9" s="15" t="s">
        <v>3</v>
      </c>
      <c r="D9" s="9">
        <v>594</v>
      </c>
      <c r="E9" s="9">
        <v>21</v>
      </c>
      <c r="F9" s="9">
        <v>88</v>
      </c>
      <c r="G9" s="9">
        <v>101</v>
      </c>
      <c r="H9" s="9">
        <v>74</v>
      </c>
      <c r="I9" s="9">
        <v>92</v>
      </c>
      <c r="J9" s="9">
        <v>83</v>
      </c>
      <c r="K9" s="9">
        <v>28</v>
      </c>
      <c r="L9" s="9">
        <v>11</v>
      </c>
      <c r="M9" s="9">
        <v>13</v>
      </c>
      <c r="N9" s="9">
        <v>19</v>
      </c>
      <c r="O9" s="9">
        <v>14</v>
      </c>
      <c r="P9" s="9">
        <v>17</v>
      </c>
      <c r="Q9" s="9">
        <v>33</v>
      </c>
      <c r="R9" s="92">
        <v>30.5</v>
      </c>
      <c r="S9" s="90">
        <v>34</v>
      </c>
      <c r="T9" s="90">
        <v>16.600000000000001</v>
      </c>
    </row>
    <row r="10" spans="2:20" x14ac:dyDescent="0.15">
      <c r="B10" s="66"/>
      <c r="C10" s="15" t="s">
        <v>4</v>
      </c>
      <c r="D10" s="9">
        <v>217</v>
      </c>
      <c r="E10" s="9">
        <v>16</v>
      </c>
      <c r="F10" s="9">
        <v>18</v>
      </c>
      <c r="G10" s="9">
        <v>24</v>
      </c>
      <c r="H10" s="9">
        <v>22</v>
      </c>
      <c r="I10" s="9">
        <v>35</v>
      </c>
      <c r="J10" s="9">
        <v>30</v>
      </c>
      <c r="K10" s="9">
        <v>20</v>
      </c>
      <c r="L10" s="9">
        <v>9</v>
      </c>
      <c r="M10" s="9">
        <v>7</v>
      </c>
      <c r="N10" s="9">
        <v>11</v>
      </c>
      <c r="O10" s="9">
        <v>6</v>
      </c>
      <c r="P10" s="9">
        <v>8</v>
      </c>
      <c r="Q10" s="9">
        <v>11</v>
      </c>
      <c r="R10" s="92">
        <v>33.6</v>
      </c>
      <c r="S10" s="90">
        <v>36.299999999999997</v>
      </c>
      <c r="T10" s="90">
        <v>17.2</v>
      </c>
    </row>
    <row r="11" spans="2:20" x14ac:dyDescent="0.15">
      <c r="B11" s="256" t="s">
        <v>5</v>
      </c>
      <c r="C11" s="216"/>
      <c r="D11" s="6">
        <v>818</v>
      </c>
      <c r="E11" s="6">
        <v>29</v>
      </c>
      <c r="F11" s="6">
        <v>99</v>
      </c>
      <c r="G11" s="6">
        <v>119</v>
      </c>
      <c r="H11" s="6">
        <v>98</v>
      </c>
      <c r="I11" s="6">
        <v>97</v>
      </c>
      <c r="J11" s="6">
        <v>135</v>
      </c>
      <c r="K11" s="6">
        <v>60</v>
      </c>
      <c r="L11" s="6">
        <v>28</v>
      </c>
      <c r="M11" s="6">
        <v>17</v>
      </c>
      <c r="N11" s="6">
        <v>14</v>
      </c>
      <c r="O11" s="6">
        <v>34</v>
      </c>
      <c r="P11" s="6">
        <v>21</v>
      </c>
      <c r="Q11" s="6">
        <v>67</v>
      </c>
      <c r="R11" s="93">
        <v>33.700000000000003</v>
      </c>
      <c r="S11" s="94">
        <v>36.4</v>
      </c>
      <c r="T11" s="94">
        <v>17.7</v>
      </c>
    </row>
    <row r="12" spans="2:20" ht="12" customHeight="1" x14ac:dyDescent="0.15">
      <c r="B12" s="255" t="s">
        <v>6</v>
      </c>
      <c r="C12" s="208"/>
      <c r="D12" s="5">
        <v>104</v>
      </c>
      <c r="E12" s="5">
        <v>6</v>
      </c>
      <c r="F12" s="5">
        <v>13</v>
      </c>
      <c r="G12" s="5">
        <v>11</v>
      </c>
      <c r="H12" s="5">
        <v>18</v>
      </c>
      <c r="I12" s="5">
        <v>6</v>
      </c>
      <c r="J12" s="5">
        <v>20</v>
      </c>
      <c r="K12" s="5">
        <v>7</v>
      </c>
      <c r="L12" s="5">
        <v>2</v>
      </c>
      <c r="M12" s="5">
        <v>6</v>
      </c>
      <c r="N12" s="5">
        <v>2</v>
      </c>
      <c r="O12" s="5">
        <v>3</v>
      </c>
      <c r="P12" s="5">
        <v>3</v>
      </c>
      <c r="Q12" s="5">
        <v>7</v>
      </c>
      <c r="R12" s="92">
        <v>33.4</v>
      </c>
      <c r="S12" s="90">
        <v>36</v>
      </c>
      <c r="T12" s="90">
        <v>17.7</v>
      </c>
    </row>
    <row r="13" spans="2:20" ht="12" customHeight="1" x14ac:dyDescent="0.15">
      <c r="B13" s="255" t="s">
        <v>321</v>
      </c>
      <c r="C13" s="208"/>
      <c r="D13" s="5">
        <v>106</v>
      </c>
      <c r="E13" s="5">
        <v>5</v>
      </c>
      <c r="F13" s="5">
        <v>12</v>
      </c>
      <c r="G13" s="5">
        <v>12</v>
      </c>
      <c r="H13" s="5">
        <v>13</v>
      </c>
      <c r="I13" s="5">
        <v>15</v>
      </c>
      <c r="J13" s="5">
        <v>17</v>
      </c>
      <c r="K13" s="5">
        <v>10</v>
      </c>
      <c r="L13" s="5">
        <v>3</v>
      </c>
      <c r="M13" s="5">
        <v>0</v>
      </c>
      <c r="N13" s="5">
        <v>0</v>
      </c>
      <c r="O13" s="5">
        <v>7</v>
      </c>
      <c r="P13" s="5">
        <v>3</v>
      </c>
      <c r="Q13" s="5">
        <v>9</v>
      </c>
      <c r="R13" s="92">
        <v>34</v>
      </c>
      <c r="S13" s="90">
        <v>36.6</v>
      </c>
      <c r="T13" s="90">
        <v>17.5</v>
      </c>
    </row>
    <row r="14" spans="2:20" ht="12" customHeight="1" x14ac:dyDescent="0.15">
      <c r="B14" s="255" t="s">
        <v>322</v>
      </c>
      <c r="C14" s="208"/>
      <c r="D14" s="5">
        <v>82</v>
      </c>
      <c r="E14" s="5">
        <v>1</v>
      </c>
      <c r="F14" s="5">
        <v>7</v>
      </c>
      <c r="G14" s="5">
        <v>10</v>
      </c>
      <c r="H14" s="5">
        <v>14</v>
      </c>
      <c r="I14" s="5">
        <v>8</v>
      </c>
      <c r="J14" s="5">
        <v>13</v>
      </c>
      <c r="K14" s="5">
        <v>11</v>
      </c>
      <c r="L14" s="5">
        <v>1</v>
      </c>
      <c r="M14" s="5">
        <v>1</v>
      </c>
      <c r="N14" s="5">
        <v>3</v>
      </c>
      <c r="O14" s="5">
        <v>0</v>
      </c>
      <c r="P14" s="5">
        <v>0</v>
      </c>
      <c r="Q14" s="5">
        <v>13</v>
      </c>
      <c r="R14" s="92">
        <v>35.299999999999997</v>
      </c>
      <c r="S14" s="90">
        <v>39.200000000000003</v>
      </c>
      <c r="T14" s="90">
        <v>18.8</v>
      </c>
    </row>
    <row r="15" spans="2:20" ht="12" customHeight="1" x14ac:dyDescent="0.15">
      <c r="B15" s="255" t="s">
        <v>323</v>
      </c>
      <c r="C15" s="208"/>
      <c r="D15" s="5">
        <v>1264</v>
      </c>
      <c r="E15" s="5">
        <v>46</v>
      </c>
      <c r="F15" s="5">
        <v>172</v>
      </c>
      <c r="G15" s="5">
        <v>253</v>
      </c>
      <c r="H15" s="5">
        <v>124</v>
      </c>
      <c r="I15" s="5">
        <v>250</v>
      </c>
      <c r="J15" s="5">
        <v>181</v>
      </c>
      <c r="K15" s="5">
        <v>45</v>
      </c>
      <c r="L15" s="5">
        <v>28</v>
      </c>
      <c r="M15" s="5">
        <v>16</v>
      </c>
      <c r="N15" s="5">
        <v>35</v>
      </c>
      <c r="O15" s="5">
        <v>26</v>
      </c>
      <c r="P15" s="5">
        <v>28</v>
      </c>
      <c r="Q15" s="5">
        <v>60</v>
      </c>
      <c r="R15" s="92">
        <v>30.9</v>
      </c>
      <c r="S15" s="90">
        <v>32.9</v>
      </c>
      <c r="T15" s="90">
        <v>15.4</v>
      </c>
    </row>
    <row r="16" spans="2:20" ht="12" customHeight="1" x14ac:dyDescent="0.15">
      <c r="B16" s="255" t="s">
        <v>324</v>
      </c>
      <c r="C16" s="208"/>
      <c r="D16" s="5">
        <v>206</v>
      </c>
      <c r="E16" s="5">
        <v>16</v>
      </c>
      <c r="F16" s="5">
        <v>18</v>
      </c>
      <c r="G16" s="5">
        <v>23</v>
      </c>
      <c r="H16" s="5">
        <v>21</v>
      </c>
      <c r="I16" s="5">
        <v>33</v>
      </c>
      <c r="J16" s="5">
        <v>28</v>
      </c>
      <c r="K16" s="5">
        <v>20</v>
      </c>
      <c r="L16" s="5">
        <v>8</v>
      </c>
      <c r="M16" s="5">
        <v>7</v>
      </c>
      <c r="N16" s="5">
        <v>10</v>
      </c>
      <c r="O16" s="5">
        <v>6</v>
      </c>
      <c r="P16" s="5">
        <v>6</v>
      </c>
      <c r="Q16" s="5">
        <v>10</v>
      </c>
      <c r="R16" s="92">
        <v>33.4</v>
      </c>
      <c r="S16" s="90">
        <v>35.799999999999997</v>
      </c>
      <c r="T16" s="90">
        <v>17</v>
      </c>
    </row>
    <row r="17" spans="2:20" ht="12" customHeight="1" x14ac:dyDescent="0.15">
      <c r="B17" s="255" t="s">
        <v>325</v>
      </c>
      <c r="C17" s="208"/>
      <c r="D17" s="5">
        <v>19</v>
      </c>
      <c r="E17" s="5">
        <v>1</v>
      </c>
      <c r="F17" s="5">
        <v>2</v>
      </c>
      <c r="G17" s="5">
        <v>2</v>
      </c>
      <c r="H17" s="5">
        <v>0</v>
      </c>
      <c r="I17" s="5">
        <v>2</v>
      </c>
      <c r="J17" s="5">
        <v>1</v>
      </c>
      <c r="K17" s="5">
        <v>3</v>
      </c>
      <c r="L17" s="5">
        <v>4</v>
      </c>
      <c r="M17" s="5">
        <v>0</v>
      </c>
      <c r="N17" s="5">
        <v>0</v>
      </c>
      <c r="O17" s="5">
        <v>1</v>
      </c>
      <c r="P17" s="5">
        <v>2</v>
      </c>
      <c r="Q17" s="5">
        <v>1</v>
      </c>
      <c r="R17" s="92">
        <v>40.700000000000003</v>
      </c>
      <c r="S17" s="90">
        <v>40.4</v>
      </c>
      <c r="T17" s="90">
        <v>17</v>
      </c>
    </row>
    <row r="18" spans="2:20" ht="12" customHeight="1" x14ac:dyDescent="0.15">
      <c r="B18" s="255" t="s">
        <v>326</v>
      </c>
      <c r="C18" s="208"/>
      <c r="D18" s="5">
        <v>594</v>
      </c>
      <c r="E18" s="5">
        <v>21</v>
      </c>
      <c r="F18" s="5">
        <v>88</v>
      </c>
      <c r="G18" s="5">
        <v>101</v>
      </c>
      <c r="H18" s="5">
        <v>74</v>
      </c>
      <c r="I18" s="5">
        <v>92</v>
      </c>
      <c r="J18" s="5">
        <v>83</v>
      </c>
      <c r="K18" s="5">
        <v>28</v>
      </c>
      <c r="L18" s="5">
        <v>11</v>
      </c>
      <c r="M18" s="5">
        <v>13</v>
      </c>
      <c r="N18" s="5">
        <v>19</v>
      </c>
      <c r="O18" s="5">
        <v>14</v>
      </c>
      <c r="P18" s="5">
        <v>17</v>
      </c>
      <c r="Q18" s="5">
        <v>33</v>
      </c>
      <c r="R18" s="92">
        <v>30.5</v>
      </c>
      <c r="S18" s="90">
        <v>34</v>
      </c>
      <c r="T18" s="90">
        <v>16.600000000000001</v>
      </c>
    </row>
    <row r="19" spans="2:20" ht="12" customHeight="1" x14ac:dyDescent="0.15">
      <c r="B19" s="255" t="s">
        <v>327</v>
      </c>
      <c r="C19" s="208"/>
      <c r="D19" s="5">
        <v>83</v>
      </c>
      <c r="E19" s="5">
        <v>4</v>
      </c>
      <c r="F19" s="5">
        <v>11</v>
      </c>
      <c r="G19" s="5">
        <v>11</v>
      </c>
      <c r="H19" s="5">
        <v>9</v>
      </c>
      <c r="I19" s="5">
        <v>11</v>
      </c>
      <c r="J19" s="5">
        <v>17</v>
      </c>
      <c r="K19" s="5">
        <v>5</v>
      </c>
      <c r="L19" s="5">
        <v>4</v>
      </c>
      <c r="M19" s="5">
        <v>1</v>
      </c>
      <c r="N19" s="5">
        <v>1</v>
      </c>
      <c r="O19" s="5">
        <v>2</v>
      </c>
      <c r="P19" s="5">
        <v>2</v>
      </c>
      <c r="Q19" s="5">
        <v>5</v>
      </c>
      <c r="R19" s="92">
        <v>33.9</v>
      </c>
      <c r="S19" s="90">
        <v>34.5</v>
      </c>
      <c r="T19" s="90">
        <v>15.8</v>
      </c>
    </row>
    <row r="20" spans="2:20" ht="12" customHeight="1" x14ac:dyDescent="0.15">
      <c r="B20" s="255" t="s">
        <v>328</v>
      </c>
      <c r="C20" s="208"/>
      <c r="D20" s="5">
        <v>26</v>
      </c>
      <c r="E20" s="5">
        <v>0</v>
      </c>
      <c r="F20" s="5">
        <v>1</v>
      </c>
      <c r="G20" s="5">
        <v>5</v>
      </c>
      <c r="H20" s="5">
        <v>2</v>
      </c>
      <c r="I20" s="5">
        <v>4</v>
      </c>
      <c r="J20" s="5">
        <v>5</v>
      </c>
      <c r="K20" s="5">
        <v>1</v>
      </c>
      <c r="L20" s="5">
        <v>1</v>
      </c>
      <c r="M20" s="5">
        <v>0</v>
      </c>
      <c r="N20" s="5">
        <v>0</v>
      </c>
      <c r="O20" s="5">
        <v>0</v>
      </c>
      <c r="P20" s="5">
        <v>3</v>
      </c>
      <c r="Q20" s="5">
        <v>4</v>
      </c>
      <c r="R20" s="92">
        <v>35.9</v>
      </c>
      <c r="S20" s="90">
        <v>41.6</v>
      </c>
      <c r="T20" s="90">
        <v>18.8</v>
      </c>
    </row>
    <row r="21" spans="2:20" ht="12" customHeight="1" x14ac:dyDescent="0.15">
      <c r="B21" s="255" t="s">
        <v>329</v>
      </c>
      <c r="C21" s="208"/>
      <c r="D21" s="5">
        <v>207</v>
      </c>
      <c r="E21" s="5">
        <v>6</v>
      </c>
      <c r="F21" s="5">
        <v>23</v>
      </c>
      <c r="G21" s="5">
        <v>40</v>
      </c>
      <c r="H21" s="5">
        <v>25</v>
      </c>
      <c r="I21" s="5">
        <v>29</v>
      </c>
      <c r="J21" s="5">
        <v>29</v>
      </c>
      <c r="K21" s="5">
        <v>14</v>
      </c>
      <c r="L21" s="5">
        <v>9</v>
      </c>
      <c r="M21" s="5">
        <v>6</v>
      </c>
      <c r="N21" s="5">
        <v>6</v>
      </c>
      <c r="O21" s="5">
        <v>8</v>
      </c>
      <c r="P21" s="5">
        <v>4</v>
      </c>
      <c r="Q21" s="5">
        <v>8</v>
      </c>
      <c r="R21" s="92">
        <v>31.6</v>
      </c>
      <c r="S21" s="90">
        <v>34.299999999999997</v>
      </c>
      <c r="T21" s="90">
        <v>15.7</v>
      </c>
    </row>
    <row r="22" spans="2:20" ht="12" customHeight="1" x14ac:dyDescent="0.15">
      <c r="B22" s="256" t="s">
        <v>330</v>
      </c>
      <c r="C22" s="216"/>
      <c r="D22" s="6">
        <v>132</v>
      </c>
      <c r="E22" s="6">
        <v>6</v>
      </c>
      <c r="F22" s="6">
        <v>23</v>
      </c>
      <c r="G22" s="6">
        <v>24</v>
      </c>
      <c r="H22" s="6">
        <v>5</v>
      </c>
      <c r="I22" s="6">
        <v>17</v>
      </c>
      <c r="J22" s="6">
        <v>24</v>
      </c>
      <c r="K22" s="6">
        <v>4</v>
      </c>
      <c r="L22" s="6">
        <v>1</v>
      </c>
      <c r="M22" s="6">
        <v>3</v>
      </c>
      <c r="N22" s="6">
        <v>0</v>
      </c>
      <c r="O22" s="6">
        <v>11</v>
      </c>
      <c r="P22" s="6">
        <v>4</v>
      </c>
      <c r="Q22" s="6">
        <v>10</v>
      </c>
      <c r="R22" s="93">
        <v>33.799999999999997</v>
      </c>
      <c r="S22" s="94">
        <v>35.799999999999997</v>
      </c>
      <c r="T22" s="94">
        <v>19.5</v>
      </c>
    </row>
    <row r="23" spans="2:20" x14ac:dyDescent="0.15">
      <c r="B23" s="255" t="s">
        <v>6</v>
      </c>
      <c r="C23" s="208"/>
      <c r="D23" s="5">
        <v>104</v>
      </c>
      <c r="E23" s="5">
        <v>6</v>
      </c>
      <c r="F23" s="5">
        <v>13</v>
      </c>
      <c r="G23" s="5">
        <v>11</v>
      </c>
      <c r="H23" s="5">
        <v>18</v>
      </c>
      <c r="I23" s="5">
        <v>6</v>
      </c>
      <c r="J23" s="5">
        <v>20</v>
      </c>
      <c r="K23" s="5">
        <v>7</v>
      </c>
      <c r="L23" s="5">
        <v>2</v>
      </c>
      <c r="M23" s="5">
        <v>6</v>
      </c>
      <c r="N23" s="5">
        <v>2</v>
      </c>
      <c r="O23" s="5">
        <v>3</v>
      </c>
      <c r="P23" s="5">
        <v>3</v>
      </c>
      <c r="Q23" s="5">
        <v>7</v>
      </c>
      <c r="R23" s="92">
        <v>33.4</v>
      </c>
      <c r="S23" s="90">
        <v>36</v>
      </c>
      <c r="T23" s="90">
        <v>17.7</v>
      </c>
    </row>
    <row r="24" spans="2:20" x14ac:dyDescent="0.15">
      <c r="B24" s="255" t="s">
        <v>7</v>
      </c>
      <c r="C24" s="208"/>
      <c r="D24" s="5">
        <v>23</v>
      </c>
      <c r="E24" s="192">
        <v>1</v>
      </c>
      <c r="F24" s="192">
        <v>4</v>
      </c>
      <c r="G24" s="192">
        <v>1</v>
      </c>
      <c r="H24" s="192">
        <v>3</v>
      </c>
      <c r="I24" s="192">
        <v>2</v>
      </c>
      <c r="J24" s="192">
        <v>4</v>
      </c>
      <c r="K24" s="192">
        <v>3</v>
      </c>
      <c r="L24" s="192">
        <v>1</v>
      </c>
      <c r="M24" s="192">
        <v>0</v>
      </c>
      <c r="N24" s="192">
        <v>0</v>
      </c>
      <c r="O24" s="192">
        <v>2</v>
      </c>
      <c r="P24" s="192">
        <v>1</v>
      </c>
      <c r="Q24" s="192">
        <v>1</v>
      </c>
      <c r="R24" s="95">
        <v>35.299999999999997</v>
      </c>
      <c r="S24" s="96">
        <v>36.700000000000003</v>
      </c>
      <c r="T24" s="96">
        <v>18.399999999999999</v>
      </c>
    </row>
    <row r="25" spans="2:20" x14ac:dyDescent="0.15">
      <c r="B25" s="255" t="s">
        <v>8</v>
      </c>
      <c r="C25" s="208"/>
      <c r="D25" s="5">
        <v>5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5">
        <v>1</v>
      </c>
      <c r="Q25" s="5">
        <v>0</v>
      </c>
      <c r="R25" s="95">
        <v>38.1</v>
      </c>
      <c r="S25" s="96">
        <v>46</v>
      </c>
      <c r="T25" s="96">
        <v>17.100000000000001</v>
      </c>
    </row>
    <row r="26" spans="2:20" x14ac:dyDescent="0.15">
      <c r="B26" s="255" t="s">
        <v>9</v>
      </c>
      <c r="C26" s="208"/>
      <c r="D26" s="5">
        <v>33</v>
      </c>
      <c r="E26" s="5">
        <v>2</v>
      </c>
      <c r="F26" s="5">
        <v>2</v>
      </c>
      <c r="G26" s="5">
        <v>7</v>
      </c>
      <c r="H26" s="5">
        <v>2</v>
      </c>
      <c r="I26" s="5">
        <v>5</v>
      </c>
      <c r="J26" s="5">
        <v>7</v>
      </c>
      <c r="K26" s="5">
        <v>5</v>
      </c>
      <c r="L26" s="5">
        <v>2</v>
      </c>
      <c r="M26" s="5">
        <v>0</v>
      </c>
      <c r="N26" s="5">
        <v>0</v>
      </c>
      <c r="O26" s="5">
        <v>0</v>
      </c>
      <c r="P26" s="5">
        <v>0</v>
      </c>
      <c r="Q26" s="5">
        <v>1</v>
      </c>
      <c r="R26" s="95">
        <v>31.7</v>
      </c>
      <c r="S26" s="96">
        <v>32</v>
      </c>
      <c r="T26" s="96">
        <v>11.9</v>
      </c>
    </row>
    <row r="27" spans="2:20" x14ac:dyDescent="0.15">
      <c r="B27" s="255" t="s">
        <v>10</v>
      </c>
      <c r="C27" s="208"/>
      <c r="D27" s="5">
        <v>22</v>
      </c>
      <c r="E27" s="5">
        <v>1</v>
      </c>
      <c r="F27" s="5">
        <v>2</v>
      </c>
      <c r="G27" s="5">
        <v>2</v>
      </c>
      <c r="H27" s="5">
        <v>5</v>
      </c>
      <c r="I27" s="5">
        <v>2</v>
      </c>
      <c r="J27" s="5">
        <v>2</v>
      </c>
      <c r="K27" s="5">
        <v>2</v>
      </c>
      <c r="L27" s="5">
        <v>0</v>
      </c>
      <c r="M27" s="5">
        <v>0</v>
      </c>
      <c r="N27" s="5">
        <v>0</v>
      </c>
      <c r="O27" s="5">
        <v>1</v>
      </c>
      <c r="P27" s="5">
        <v>1</v>
      </c>
      <c r="Q27" s="5">
        <v>4</v>
      </c>
      <c r="R27" s="95">
        <v>32.799999999999997</v>
      </c>
      <c r="S27" s="96">
        <v>40.200000000000003</v>
      </c>
      <c r="T27" s="96">
        <v>20.399999999999999</v>
      </c>
    </row>
    <row r="28" spans="2:20" x14ac:dyDescent="0.15">
      <c r="B28" s="255" t="s">
        <v>11</v>
      </c>
      <c r="C28" s="208"/>
      <c r="D28" s="5">
        <v>5</v>
      </c>
      <c r="E28" s="5">
        <v>0</v>
      </c>
      <c r="F28" s="5">
        <v>2</v>
      </c>
      <c r="G28" s="5">
        <v>1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1</v>
      </c>
      <c r="R28" s="95">
        <v>24.5</v>
      </c>
      <c r="S28" s="96">
        <v>32.799999999999997</v>
      </c>
      <c r="T28" s="96">
        <v>20.8</v>
      </c>
    </row>
    <row r="29" spans="2:20" x14ac:dyDescent="0.15">
      <c r="B29" s="255" t="s">
        <v>12</v>
      </c>
      <c r="C29" s="208"/>
      <c r="D29" s="5">
        <v>18</v>
      </c>
      <c r="E29" s="5">
        <v>1</v>
      </c>
      <c r="F29" s="5">
        <v>2</v>
      </c>
      <c r="G29" s="5">
        <v>1</v>
      </c>
      <c r="H29" s="5">
        <v>2</v>
      </c>
      <c r="I29" s="5">
        <v>4</v>
      </c>
      <c r="J29" s="5">
        <v>3</v>
      </c>
      <c r="K29" s="5">
        <v>0</v>
      </c>
      <c r="L29" s="5">
        <v>0</v>
      </c>
      <c r="M29" s="5">
        <v>0</v>
      </c>
      <c r="N29" s="5">
        <v>0</v>
      </c>
      <c r="O29" s="5">
        <v>3</v>
      </c>
      <c r="P29" s="5">
        <v>0</v>
      </c>
      <c r="Q29" s="5">
        <v>2</v>
      </c>
      <c r="R29" s="95">
        <v>34.4</v>
      </c>
      <c r="S29" s="96">
        <v>38.9</v>
      </c>
      <c r="T29" s="96">
        <v>17.899999999999999</v>
      </c>
    </row>
    <row r="30" spans="2:20" x14ac:dyDescent="0.15">
      <c r="B30" s="255" t="s">
        <v>13</v>
      </c>
      <c r="C30" s="208"/>
      <c r="D30" s="5">
        <v>59</v>
      </c>
      <c r="E30" s="5">
        <v>0</v>
      </c>
      <c r="F30" s="5">
        <v>7</v>
      </c>
      <c r="G30" s="5">
        <v>4</v>
      </c>
      <c r="H30" s="5">
        <v>12</v>
      </c>
      <c r="I30" s="5">
        <v>5</v>
      </c>
      <c r="J30" s="5">
        <v>9</v>
      </c>
      <c r="K30" s="5">
        <v>5</v>
      </c>
      <c r="L30" s="5">
        <v>3</v>
      </c>
      <c r="M30" s="5">
        <v>0</v>
      </c>
      <c r="N30" s="5">
        <v>2</v>
      </c>
      <c r="O30" s="5">
        <v>2</v>
      </c>
      <c r="P30" s="5">
        <v>0</v>
      </c>
      <c r="Q30" s="5">
        <v>10</v>
      </c>
      <c r="R30" s="95">
        <v>35.6</v>
      </c>
      <c r="S30" s="96">
        <v>40.700000000000003</v>
      </c>
      <c r="T30" s="96">
        <v>18.899999999999999</v>
      </c>
    </row>
    <row r="31" spans="2:20" x14ac:dyDescent="0.15">
      <c r="B31" s="255" t="s">
        <v>14</v>
      </c>
      <c r="C31" s="208"/>
      <c r="D31" s="5">
        <v>25</v>
      </c>
      <c r="E31" s="5">
        <v>0</v>
      </c>
      <c r="F31" s="5">
        <v>1</v>
      </c>
      <c r="G31" s="5">
        <v>3</v>
      </c>
      <c r="H31" s="5">
        <v>5</v>
      </c>
      <c r="I31" s="5">
        <v>4</v>
      </c>
      <c r="J31" s="5">
        <v>3</v>
      </c>
      <c r="K31" s="5">
        <v>5</v>
      </c>
      <c r="L31" s="5">
        <v>0</v>
      </c>
      <c r="M31" s="5">
        <v>1</v>
      </c>
      <c r="N31" s="5">
        <v>0</v>
      </c>
      <c r="O31" s="5">
        <v>0</v>
      </c>
      <c r="P31" s="5">
        <v>0</v>
      </c>
      <c r="Q31" s="5">
        <v>3</v>
      </c>
      <c r="R31" s="95">
        <v>33.9</v>
      </c>
      <c r="S31" s="96">
        <v>38</v>
      </c>
      <c r="T31" s="96">
        <v>15.3</v>
      </c>
    </row>
    <row r="32" spans="2:20" x14ac:dyDescent="0.15">
      <c r="B32" s="255" t="s">
        <v>15</v>
      </c>
      <c r="C32" s="208"/>
      <c r="D32" s="5">
        <v>17</v>
      </c>
      <c r="E32" s="5">
        <v>1</v>
      </c>
      <c r="F32" s="5">
        <v>1</v>
      </c>
      <c r="G32" s="5">
        <v>1</v>
      </c>
      <c r="H32" s="5">
        <v>2</v>
      </c>
      <c r="I32" s="5">
        <v>1</v>
      </c>
      <c r="J32" s="5">
        <v>4</v>
      </c>
      <c r="K32" s="5">
        <v>2</v>
      </c>
      <c r="L32" s="5">
        <v>0</v>
      </c>
      <c r="M32" s="5">
        <v>0</v>
      </c>
      <c r="N32" s="5">
        <v>1</v>
      </c>
      <c r="O32" s="5">
        <v>0</v>
      </c>
      <c r="P32" s="5">
        <v>0</v>
      </c>
      <c r="Q32" s="5">
        <v>4</v>
      </c>
      <c r="R32" s="95">
        <v>38.4</v>
      </c>
      <c r="S32" s="96">
        <v>42.9</v>
      </c>
      <c r="T32" s="96">
        <v>19.7</v>
      </c>
    </row>
    <row r="33" spans="2:20" x14ac:dyDescent="0.15">
      <c r="B33" s="255" t="s">
        <v>16</v>
      </c>
      <c r="C33" s="208"/>
      <c r="D33" s="5">
        <v>197</v>
      </c>
      <c r="E33" s="5">
        <v>2</v>
      </c>
      <c r="F33" s="5">
        <v>38</v>
      </c>
      <c r="G33" s="5">
        <v>37</v>
      </c>
      <c r="H33" s="5">
        <v>10</v>
      </c>
      <c r="I33" s="5">
        <v>41</v>
      </c>
      <c r="J33" s="5">
        <v>36</v>
      </c>
      <c r="K33" s="5">
        <v>9</v>
      </c>
      <c r="L33" s="5">
        <v>1</v>
      </c>
      <c r="M33" s="5">
        <v>2</v>
      </c>
      <c r="N33" s="5">
        <v>3</v>
      </c>
      <c r="O33" s="5">
        <v>4</v>
      </c>
      <c r="P33" s="5">
        <v>3</v>
      </c>
      <c r="Q33" s="5">
        <v>11</v>
      </c>
      <c r="R33" s="95">
        <v>32.299999999999997</v>
      </c>
      <c r="S33" s="96">
        <v>32.700000000000003</v>
      </c>
      <c r="T33" s="96">
        <v>15</v>
      </c>
    </row>
    <row r="34" spans="2:20" x14ac:dyDescent="0.15">
      <c r="B34" s="255" t="s">
        <v>17</v>
      </c>
      <c r="C34" s="208"/>
      <c r="D34" s="5">
        <v>127</v>
      </c>
      <c r="E34" s="5">
        <v>4</v>
      </c>
      <c r="F34" s="5">
        <v>13</v>
      </c>
      <c r="G34" s="5">
        <v>35</v>
      </c>
      <c r="H34" s="5">
        <v>10</v>
      </c>
      <c r="I34" s="5">
        <v>25</v>
      </c>
      <c r="J34" s="5">
        <v>18</v>
      </c>
      <c r="K34" s="5">
        <v>6</v>
      </c>
      <c r="L34" s="5">
        <v>0</v>
      </c>
      <c r="M34" s="5">
        <v>0</v>
      </c>
      <c r="N34" s="5">
        <v>1</v>
      </c>
      <c r="O34" s="5">
        <v>2</v>
      </c>
      <c r="P34" s="5">
        <v>3</v>
      </c>
      <c r="Q34" s="5">
        <v>10</v>
      </c>
      <c r="R34" s="95">
        <v>31.5</v>
      </c>
      <c r="S34" s="96">
        <v>33.5</v>
      </c>
      <c r="T34" s="96">
        <v>16.600000000000001</v>
      </c>
    </row>
    <row r="35" spans="2:20" x14ac:dyDescent="0.15">
      <c r="B35" s="255" t="s">
        <v>18</v>
      </c>
      <c r="C35" s="208"/>
      <c r="D35" s="5">
        <v>499</v>
      </c>
      <c r="E35" s="5">
        <v>23</v>
      </c>
      <c r="F35" s="5">
        <v>64</v>
      </c>
      <c r="G35" s="5">
        <v>97</v>
      </c>
      <c r="H35" s="5">
        <v>60</v>
      </c>
      <c r="I35" s="5">
        <v>104</v>
      </c>
      <c r="J35" s="5">
        <v>64</v>
      </c>
      <c r="K35" s="5">
        <v>12</v>
      </c>
      <c r="L35" s="5">
        <v>16</v>
      </c>
      <c r="M35" s="5">
        <v>7</v>
      </c>
      <c r="N35" s="5">
        <v>16</v>
      </c>
      <c r="O35" s="5">
        <v>9</v>
      </c>
      <c r="P35" s="5">
        <v>13</v>
      </c>
      <c r="Q35" s="5">
        <v>14</v>
      </c>
      <c r="R35" s="95">
        <v>30</v>
      </c>
      <c r="S35" s="96">
        <v>32</v>
      </c>
      <c r="T35" s="96">
        <v>14.4</v>
      </c>
    </row>
    <row r="36" spans="2:20" x14ac:dyDescent="0.15">
      <c r="B36" s="255" t="s">
        <v>19</v>
      </c>
      <c r="C36" s="208"/>
      <c r="D36" s="5">
        <v>371</v>
      </c>
      <c r="E36" s="5">
        <v>17</v>
      </c>
      <c r="F36" s="5">
        <v>50</v>
      </c>
      <c r="G36" s="5">
        <v>79</v>
      </c>
      <c r="H36" s="5">
        <v>31</v>
      </c>
      <c r="I36" s="5">
        <v>73</v>
      </c>
      <c r="J36" s="5">
        <v>52</v>
      </c>
      <c r="K36" s="5">
        <v>13</v>
      </c>
      <c r="L36" s="5">
        <v>7</v>
      </c>
      <c r="M36" s="5">
        <v>7</v>
      </c>
      <c r="N36" s="5">
        <v>12</v>
      </c>
      <c r="O36" s="5">
        <v>9</v>
      </c>
      <c r="P36" s="5">
        <v>7</v>
      </c>
      <c r="Q36" s="5">
        <v>14</v>
      </c>
      <c r="R36" s="95">
        <v>30.7</v>
      </c>
      <c r="S36" s="96">
        <v>32.5</v>
      </c>
      <c r="T36" s="96">
        <v>15.3</v>
      </c>
    </row>
    <row r="37" spans="2:20" x14ac:dyDescent="0.15">
      <c r="B37" s="255" t="s">
        <v>20</v>
      </c>
      <c r="C37" s="208"/>
      <c r="D37" s="5">
        <v>27</v>
      </c>
      <c r="E37" s="5">
        <v>0</v>
      </c>
      <c r="F37" s="5">
        <v>5</v>
      </c>
      <c r="G37" s="5">
        <v>5</v>
      </c>
      <c r="H37" s="5">
        <v>3</v>
      </c>
      <c r="I37" s="5">
        <v>2</v>
      </c>
      <c r="J37" s="5">
        <v>4</v>
      </c>
      <c r="K37" s="5">
        <v>4</v>
      </c>
      <c r="L37" s="5">
        <v>1</v>
      </c>
      <c r="M37" s="5">
        <v>0</v>
      </c>
      <c r="N37" s="5">
        <v>0</v>
      </c>
      <c r="O37" s="5">
        <v>0</v>
      </c>
      <c r="P37" s="5">
        <v>0</v>
      </c>
      <c r="Q37" s="5">
        <v>3</v>
      </c>
      <c r="R37" s="95">
        <v>31</v>
      </c>
      <c r="S37" s="96">
        <v>34.6</v>
      </c>
      <c r="T37" s="96">
        <v>17.8</v>
      </c>
    </row>
    <row r="38" spans="2:20" x14ac:dyDescent="0.15">
      <c r="B38" s="255" t="s">
        <v>21</v>
      </c>
      <c r="C38" s="208"/>
      <c r="D38" s="5">
        <v>5</v>
      </c>
      <c r="E38" s="5">
        <v>0</v>
      </c>
      <c r="F38" s="5">
        <v>0</v>
      </c>
      <c r="G38" s="5">
        <v>1</v>
      </c>
      <c r="H38" s="5">
        <v>0</v>
      </c>
      <c r="I38" s="5">
        <v>1</v>
      </c>
      <c r="J38" s="5">
        <v>0</v>
      </c>
      <c r="K38" s="5">
        <v>0</v>
      </c>
      <c r="L38" s="5">
        <v>2</v>
      </c>
      <c r="M38" s="5">
        <v>0</v>
      </c>
      <c r="N38" s="5">
        <v>0</v>
      </c>
      <c r="O38" s="5">
        <v>1</v>
      </c>
      <c r="P38" s="5">
        <v>0</v>
      </c>
      <c r="Q38" s="5">
        <v>0</v>
      </c>
      <c r="R38" s="95">
        <v>45</v>
      </c>
      <c r="S38" s="96">
        <v>41.1</v>
      </c>
      <c r="T38" s="96">
        <v>13</v>
      </c>
    </row>
    <row r="39" spans="2:20" x14ac:dyDescent="0.15">
      <c r="B39" s="255" t="s">
        <v>22</v>
      </c>
      <c r="C39" s="208"/>
      <c r="D39" s="5">
        <v>11</v>
      </c>
      <c r="E39" s="5">
        <v>0</v>
      </c>
      <c r="F39" s="5">
        <v>0</v>
      </c>
      <c r="G39" s="5">
        <v>1</v>
      </c>
      <c r="H39" s="5">
        <v>0</v>
      </c>
      <c r="I39" s="5">
        <v>1</v>
      </c>
      <c r="J39" s="5">
        <v>1</v>
      </c>
      <c r="K39" s="5">
        <v>3</v>
      </c>
      <c r="L39" s="5">
        <v>2</v>
      </c>
      <c r="M39" s="5">
        <v>0</v>
      </c>
      <c r="N39" s="5">
        <v>0</v>
      </c>
      <c r="O39" s="5">
        <v>0</v>
      </c>
      <c r="P39" s="5">
        <v>2</v>
      </c>
      <c r="Q39" s="5">
        <v>1</v>
      </c>
      <c r="R39" s="95">
        <v>42.5</v>
      </c>
      <c r="S39" s="96">
        <v>46.9</v>
      </c>
      <c r="T39" s="96">
        <v>14.7</v>
      </c>
    </row>
    <row r="40" spans="2:20" x14ac:dyDescent="0.15">
      <c r="B40" s="255" t="s">
        <v>23</v>
      </c>
      <c r="C40" s="208"/>
      <c r="D40" s="5">
        <v>3</v>
      </c>
      <c r="E40" s="192">
        <v>1</v>
      </c>
      <c r="F40" s="192">
        <v>2</v>
      </c>
      <c r="G40" s="192">
        <v>0</v>
      </c>
      <c r="H40" s="192">
        <v>0</v>
      </c>
      <c r="I40" s="192">
        <v>0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2">
        <v>0</v>
      </c>
      <c r="Q40" s="192">
        <v>0</v>
      </c>
      <c r="R40" s="95">
        <v>17.100000000000001</v>
      </c>
      <c r="S40" s="96">
        <v>15.9</v>
      </c>
      <c r="T40" s="96">
        <v>3</v>
      </c>
    </row>
    <row r="41" spans="2:20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92">
        <v>0</v>
      </c>
      <c r="S41" s="90">
        <v>0</v>
      </c>
      <c r="T41" s="90">
        <v>0</v>
      </c>
    </row>
    <row r="42" spans="2:20" x14ac:dyDescent="0.15">
      <c r="B42" s="255" t="s">
        <v>25</v>
      </c>
      <c r="C42" s="208"/>
      <c r="D42" s="5">
        <v>13</v>
      </c>
      <c r="E42" s="5">
        <v>0</v>
      </c>
      <c r="F42" s="5">
        <v>0</v>
      </c>
      <c r="G42" s="5">
        <v>1</v>
      </c>
      <c r="H42" s="5">
        <v>4</v>
      </c>
      <c r="I42" s="5">
        <v>1</v>
      </c>
      <c r="J42" s="5">
        <v>2</v>
      </c>
      <c r="K42" s="5">
        <v>0</v>
      </c>
      <c r="L42" s="5">
        <v>0</v>
      </c>
      <c r="M42" s="5">
        <v>0</v>
      </c>
      <c r="N42" s="5">
        <v>2</v>
      </c>
      <c r="O42" s="5">
        <v>0</v>
      </c>
      <c r="P42" s="5">
        <v>0</v>
      </c>
      <c r="Q42" s="5">
        <v>3</v>
      </c>
      <c r="R42" s="92">
        <v>35.5</v>
      </c>
      <c r="S42" s="90">
        <v>46.2</v>
      </c>
      <c r="T42" s="90">
        <v>22.4</v>
      </c>
    </row>
    <row r="43" spans="2:20" x14ac:dyDescent="0.15">
      <c r="B43" s="255" t="s">
        <v>26</v>
      </c>
      <c r="C43" s="208"/>
      <c r="D43" s="5">
        <v>10</v>
      </c>
      <c r="E43" s="5">
        <v>1</v>
      </c>
      <c r="F43" s="5">
        <v>1</v>
      </c>
      <c r="G43" s="5">
        <v>2</v>
      </c>
      <c r="H43" s="5">
        <v>0</v>
      </c>
      <c r="I43" s="5">
        <v>0</v>
      </c>
      <c r="J43" s="5">
        <v>1</v>
      </c>
      <c r="K43" s="5">
        <v>0</v>
      </c>
      <c r="L43" s="5">
        <v>1</v>
      </c>
      <c r="M43" s="5">
        <v>0</v>
      </c>
      <c r="N43" s="5">
        <v>1</v>
      </c>
      <c r="O43" s="5">
        <v>0</v>
      </c>
      <c r="P43" s="5">
        <v>0</v>
      </c>
      <c r="Q43" s="5">
        <v>3</v>
      </c>
      <c r="R43" s="92">
        <v>40.9</v>
      </c>
      <c r="S43" s="90">
        <v>45.8</v>
      </c>
      <c r="T43" s="90">
        <v>28.8</v>
      </c>
    </row>
    <row r="44" spans="2:20" x14ac:dyDescent="0.15">
      <c r="B44" s="255" t="s">
        <v>27</v>
      </c>
      <c r="C44" s="208"/>
      <c r="D44" s="5">
        <v>11</v>
      </c>
      <c r="E44" s="5">
        <v>0</v>
      </c>
      <c r="F44" s="5">
        <v>0</v>
      </c>
      <c r="G44" s="5">
        <v>1</v>
      </c>
      <c r="H44" s="5">
        <v>1</v>
      </c>
      <c r="I44" s="5">
        <v>2</v>
      </c>
      <c r="J44" s="5">
        <v>2</v>
      </c>
      <c r="K44" s="5">
        <v>0</v>
      </c>
      <c r="L44" s="5">
        <v>1</v>
      </c>
      <c r="M44" s="5">
        <v>0</v>
      </c>
      <c r="N44" s="5">
        <v>1</v>
      </c>
      <c r="O44" s="5">
        <v>0</v>
      </c>
      <c r="P44" s="5">
        <v>2</v>
      </c>
      <c r="Q44" s="5">
        <v>1</v>
      </c>
      <c r="R44" s="92">
        <v>39.299999999999997</v>
      </c>
      <c r="S44" s="90">
        <v>46</v>
      </c>
      <c r="T44" s="90">
        <v>17.8</v>
      </c>
    </row>
    <row r="45" spans="2:20" x14ac:dyDescent="0.15">
      <c r="B45" s="255" t="s">
        <v>28</v>
      </c>
      <c r="C45" s="208"/>
      <c r="D45" s="5">
        <v>182</v>
      </c>
      <c r="E45" s="5">
        <v>14</v>
      </c>
      <c r="F45" s="5">
        <v>14</v>
      </c>
      <c r="G45" s="5">
        <v>19</v>
      </c>
      <c r="H45" s="5">
        <v>21</v>
      </c>
      <c r="I45" s="5">
        <v>30</v>
      </c>
      <c r="J45" s="5">
        <v>25</v>
      </c>
      <c r="K45" s="5">
        <v>18</v>
      </c>
      <c r="L45" s="5">
        <v>7</v>
      </c>
      <c r="M45" s="5">
        <v>7</v>
      </c>
      <c r="N45" s="5">
        <v>8</v>
      </c>
      <c r="O45" s="5">
        <v>6</v>
      </c>
      <c r="P45" s="5">
        <v>6</v>
      </c>
      <c r="Q45" s="5">
        <v>7</v>
      </c>
      <c r="R45" s="92">
        <v>33.4</v>
      </c>
      <c r="S45" s="90">
        <v>35.700000000000003</v>
      </c>
      <c r="T45" s="90">
        <v>16.2</v>
      </c>
    </row>
    <row r="46" spans="2:20" x14ac:dyDescent="0.15">
      <c r="B46" s="255" t="s">
        <v>29</v>
      </c>
      <c r="C46" s="208"/>
      <c r="D46" s="5">
        <v>14</v>
      </c>
      <c r="E46" s="5">
        <v>1</v>
      </c>
      <c r="F46" s="5">
        <v>3</v>
      </c>
      <c r="G46" s="5">
        <v>2</v>
      </c>
      <c r="H46" s="5">
        <v>0</v>
      </c>
      <c r="I46" s="5">
        <v>3</v>
      </c>
      <c r="J46" s="5">
        <v>2</v>
      </c>
      <c r="K46" s="5">
        <v>2</v>
      </c>
      <c r="L46" s="5">
        <v>0</v>
      </c>
      <c r="M46" s="5">
        <v>0</v>
      </c>
      <c r="N46" s="5">
        <v>1</v>
      </c>
      <c r="O46" s="5">
        <v>0</v>
      </c>
      <c r="P46" s="5">
        <v>0</v>
      </c>
      <c r="Q46" s="5">
        <v>0</v>
      </c>
      <c r="R46" s="92">
        <v>31.5</v>
      </c>
      <c r="S46" s="90">
        <v>30.5</v>
      </c>
      <c r="T46" s="90">
        <v>11.7</v>
      </c>
    </row>
    <row r="47" spans="2:20" x14ac:dyDescent="0.15">
      <c r="B47" s="255" t="s">
        <v>30</v>
      </c>
      <c r="C47" s="208"/>
      <c r="D47" s="5">
        <v>36</v>
      </c>
      <c r="E47" s="5">
        <v>1</v>
      </c>
      <c r="F47" s="5">
        <v>5</v>
      </c>
      <c r="G47" s="5">
        <v>5</v>
      </c>
      <c r="H47" s="5">
        <v>2</v>
      </c>
      <c r="I47" s="5">
        <v>5</v>
      </c>
      <c r="J47" s="5">
        <v>6</v>
      </c>
      <c r="K47" s="5">
        <v>1</v>
      </c>
      <c r="L47" s="5">
        <v>1</v>
      </c>
      <c r="M47" s="5">
        <v>2</v>
      </c>
      <c r="N47" s="5">
        <v>1</v>
      </c>
      <c r="O47" s="5">
        <v>0</v>
      </c>
      <c r="P47" s="5">
        <v>3</v>
      </c>
      <c r="Q47" s="5">
        <v>4</v>
      </c>
      <c r="R47" s="92">
        <v>35.299999999999997</v>
      </c>
      <c r="S47" s="90">
        <v>39.4</v>
      </c>
      <c r="T47" s="90">
        <v>19.600000000000001</v>
      </c>
    </row>
    <row r="48" spans="2:20" x14ac:dyDescent="0.15">
      <c r="B48" s="255" t="s">
        <v>31</v>
      </c>
      <c r="C48" s="208"/>
      <c r="D48" s="5">
        <v>67</v>
      </c>
      <c r="E48" s="5">
        <v>5</v>
      </c>
      <c r="F48" s="5">
        <v>11</v>
      </c>
      <c r="G48" s="5">
        <v>12</v>
      </c>
      <c r="H48" s="5">
        <v>10</v>
      </c>
      <c r="I48" s="5">
        <v>6</v>
      </c>
      <c r="J48" s="5">
        <v>8</v>
      </c>
      <c r="K48" s="5">
        <v>5</v>
      </c>
      <c r="L48" s="5">
        <v>0</v>
      </c>
      <c r="M48" s="5">
        <v>1</v>
      </c>
      <c r="N48" s="5">
        <v>1</v>
      </c>
      <c r="O48" s="5">
        <v>3</v>
      </c>
      <c r="P48" s="5">
        <v>1</v>
      </c>
      <c r="Q48" s="5">
        <v>4</v>
      </c>
      <c r="R48" s="92">
        <v>27</v>
      </c>
      <c r="S48" s="90">
        <v>32.6</v>
      </c>
      <c r="T48" s="90">
        <v>16.7</v>
      </c>
    </row>
    <row r="49" spans="2:20" x14ac:dyDescent="0.15">
      <c r="B49" s="255" t="s">
        <v>32</v>
      </c>
      <c r="C49" s="208"/>
      <c r="D49" s="5">
        <v>329</v>
      </c>
      <c r="E49" s="5">
        <v>11</v>
      </c>
      <c r="F49" s="5">
        <v>55</v>
      </c>
      <c r="G49" s="5">
        <v>55</v>
      </c>
      <c r="H49" s="5">
        <v>41</v>
      </c>
      <c r="I49" s="5">
        <v>62</v>
      </c>
      <c r="J49" s="5">
        <v>40</v>
      </c>
      <c r="K49" s="5">
        <v>10</v>
      </c>
      <c r="L49" s="5">
        <v>7</v>
      </c>
      <c r="M49" s="5">
        <v>4</v>
      </c>
      <c r="N49" s="5">
        <v>10</v>
      </c>
      <c r="O49" s="5">
        <v>9</v>
      </c>
      <c r="P49" s="5">
        <v>10</v>
      </c>
      <c r="Q49" s="5">
        <v>15</v>
      </c>
      <c r="R49" s="92">
        <v>30</v>
      </c>
      <c r="S49" s="90">
        <v>33.1</v>
      </c>
      <c r="T49" s="90">
        <v>16.3</v>
      </c>
    </row>
    <row r="50" spans="2:20" x14ac:dyDescent="0.15">
      <c r="B50" s="255" t="s">
        <v>33</v>
      </c>
      <c r="C50" s="208"/>
      <c r="D50" s="5">
        <v>149</v>
      </c>
      <c r="E50" s="5">
        <v>4</v>
      </c>
      <c r="F50" s="5">
        <v>17</v>
      </c>
      <c r="G50" s="5">
        <v>28</v>
      </c>
      <c r="H50" s="5">
        <v>19</v>
      </c>
      <c r="I50" s="5">
        <v>15</v>
      </c>
      <c r="J50" s="5">
        <v>28</v>
      </c>
      <c r="K50" s="5">
        <v>11</v>
      </c>
      <c r="L50" s="5">
        <v>3</v>
      </c>
      <c r="M50" s="5">
        <v>4</v>
      </c>
      <c r="N50" s="5">
        <v>7</v>
      </c>
      <c r="O50" s="5">
        <v>2</v>
      </c>
      <c r="P50" s="5">
        <v>3</v>
      </c>
      <c r="Q50" s="5">
        <v>8</v>
      </c>
      <c r="R50" s="92">
        <v>31.5</v>
      </c>
      <c r="S50" s="90">
        <v>34.5</v>
      </c>
      <c r="T50" s="90">
        <v>15.5</v>
      </c>
    </row>
    <row r="51" spans="2:20" x14ac:dyDescent="0.15">
      <c r="B51" s="255" t="s">
        <v>34</v>
      </c>
      <c r="C51" s="208"/>
      <c r="D51" s="5">
        <v>10</v>
      </c>
      <c r="E51" s="5">
        <v>0</v>
      </c>
      <c r="F51" s="5">
        <v>0</v>
      </c>
      <c r="G51" s="5">
        <v>0</v>
      </c>
      <c r="H51" s="5">
        <v>1</v>
      </c>
      <c r="I51" s="5">
        <v>4</v>
      </c>
      <c r="J51" s="5">
        <v>1</v>
      </c>
      <c r="K51" s="5">
        <v>1</v>
      </c>
      <c r="L51" s="5">
        <v>0</v>
      </c>
      <c r="M51" s="5">
        <v>2</v>
      </c>
      <c r="N51" s="5">
        <v>0</v>
      </c>
      <c r="O51" s="5">
        <v>0</v>
      </c>
      <c r="P51" s="5">
        <v>0</v>
      </c>
      <c r="Q51" s="5">
        <v>1</v>
      </c>
      <c r="R51" s="92">
        <v>35.1</v>
      </c>
      <c r="S51" s="90">
        <v>42.9</v>
      </c>
      <c r="T51" s="90">
        <v>17.3</v>
      </c>
    </row>
    <row r="52" spans="2:20" x14ac:dyDescent="0.15">
      <c r="B52" s="255" t="s">
        <v>35</v>
      </c>
      <c r="C52" s="208"/>
      <c r="D52" s="5">
        <v>3</v>
      </c>
      <c r="E52" s="5">
        <v>0</v>
      </c>
      <c r="F52" s="5">
        <v>0</v>
      </c>
      <c r="G52" s="5">
        <v>1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92">
        <v>29.2</v>
      </c>
      <c r="S52" s="90">
        <v>46.4</v>
      </c>
      <c r="T52" s="90">
        <v>29.1</v>
      </c>
    </row>
    <row r="53" spans="2:20" x14ac:dyDescent="0.15">
      <c r="B53" s="255" t="s">
        <v>36</v>
      </c>
      <c r="C53" s="208"/>
      <c r="D53" s="5">
        <v>3</v>
      </c>
      <c r="E53" s="5">
        <v>0</v>
      </c>
      <c r="F53" s="5">
        <v>0</v>
      </c>
      <c r="G53" s="5">
        <v>0</v>
      </c>
      <c r="H53" s="5">
        <v>0</v>
      </c>
      <c r="I53" s="5">
        <v>3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92">
        <v>33.9</v>
      </c>
      <c r="S53" s="90">
        <v>33</v>
      </c>
      <c r="T53" s="90">
        <v>1.2</v>
      </c>
    </row>
    <row r="54" spans="2:20" x14ac:dyDescent="0.15">
      <c r="B54" s="255" t="s">
        <v>37</v>
      </c>
      <c r="C54" s="208"/>
      <c r="D54" s="5">
        <v>2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92">
        <v>63.6</v>
      </c>
      <c r="S54" s="90">
        <v>63.6</v>
      </c>
      <c r="T54" s="90">
        <v>16.600000000000001</v>
      </c>
    </row>
    <row r="55" spans="2:20" x14ac:dyDescent="0.15">
      <c r="B55" s="255" t="s">
        <v>38</v>
      </c>
      <c r="C55" s="208"/>
      <c r="D55" s="5">
        <v>28</v>
      </c>
      <c r="E55" s="5">
        <v>1</v>
      </c>
      <c r="F55" s="5">
        <v>4</v>
      </c>
      <c r="G55" s="5">
        <v>3</v>
      </c>
      <c r="H55" s="5">
        <v>2</v>
      </c>
      <c r="I55" s="5">
        <v>1</v>
      </c>
      <c r="J55" s="5">
        <v>9</v>
      </c>
      <c r="K55" s="5">
        <v>3</v>
      </c>
      <c r="L55" s="5">
        <v>1</v>
      </c>
      <c r="M55" s="5">
        <v>0</v>
      </c>
      <c r="N55" s="5">
        <v>0</v>
      </c>
      <c r="O55" s="5">
        <v>0</v>
      </c>
      <c r="P55" s="5">
        <v>1</v>
      </c>
      <c r="Q55" s="5">
        <v>3</v>
      </c>
      <c r="R55" s="92">
        <v>35.1</v>
      </c>
      <c r="S55" s="90">
        <v>36.9</v>
      </c>
      <c r="T55" s="90">
        <v>16.8</v>
      </c>
    </row>
    <row r="56" spans="2:20" x14ac:dyDescent="0.15">
      <c r="B56" s="255" t="s">
        <v>39</v>
      </c>
      <c r="C56" s="208"/>
      <c r="D56" s="5">
        <v>40</v>
      </c>
      <c r="E56" s="5">
        <v>1</v>
      </c>
      <c r="F56" s="5">
        <v>6</v>
      </c>
      <c r="G56" s="5">
        <v>6</v>
      </c>
      <c r="H56" s="5">
        <v>6</v>
      </c>
      <c r="I56" s="5">
        <v>3</v>
      </c>
      <c r="J56" s="5">
        <v>8</v>
      </c>
      <c r="K56" s="5">
        <v>2</v>
      </c>
      <c r="L56" s="5">
        <v>2</v>
      </c>
      <c r="M56" s="5">
        <v>1</v>
      </c>
      <c r="N56" s="5">
        <v>1</v>
      </c>
      <c r="O56" s="5">
        <v>2</v>
      </c>
      <c r="P56" s="5">
        <v>1</v>
      </c>
      <c r="Q56" s="5">
        <v>1</v>
      </c>
      <c r="R56" s="92">
        <v>33.200000000000003</v>
      </c>
      <c r="S56" s="90">
        <v>34.1</v>
      </c>
      <c r="T56" s="90">
        <v>14.8</v>
      </c>
    </row>
    <row r="57" spans="2:20" x14ac:dyDescent="0.15">
      <c r="B57" s="255" t="s">
        <v>40</v>
      </c>
      <c r="C57" s="208"/>
      <c r="D57" s="5">
        <v>10</v>
      </c>
      <c r="E57" s="5">
        <v>2</v>
      </c>
      <c r="F57" s="5">
        <v>1</v>
      </c>
      <c r="G57" s="5">
        <v>2</v>
      </c>
      <c r="H57" s="5">
        <v>1</v>
      </c>
      <c r="I57" s="5">
        <v>4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92">
        <v>23.9</v>
      </c>
      <c r="S57" s="90">
        <v>24.2</v>
      </c>
      <c r="T57" s="90">
        <v>7.3</v>
      </c>
    </row>
    <row r="58" spans="2:20" x14ac:dyDescent="0.15">
      <c r="B58" s="255" t="s">
        <v>41</v>
      </c>
      <c r="C58" s="208"/>
      <c r="D58" s="5">
        <v>1</v>
      </c>
      <c r="E58" s="5">
        <v>0</v>
      </c>
      <c r="F58" s="5">
        <v>0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92">
        <v>22.9</v>
      </c>
      <c r="S58" s="90">
        <v>22.9</v>
      </c>
      <c r="T58" s="90">
        <v>0</v>
      </c>
    </row>
    <row r="59" spans="2:20" x14ac:dyDescent="0.15">
      <c r="B59" s="255" t="s">
        <v>42</v>
      </c>
      <c r="C59" s="208"/>
      <c r="D59" s="5">
        <v>9</v>
      </c>
      <c r="E59" s="5">
        <v>0</v>
      </c>
      <c r="F59" s="5">
        <v>1</v>
      </c>
      <c r="G59" s="5">
        <v>0</v>
      </c>
      <c r="H59" s="5">
        <v>1</v>
      </c>
      <c r="I59" s="5">
        <v>3</v>
      </c>
      <c r="J59" s="5">
        <v>2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2</v>
      </c>
      <c r="R59" s="92">
        <v>33.9</v>
      </c>
      <c r="S59" s="90">
        <v>40.5</v>
      </c>
      <c r="T59" s="90">
        <v>17.899999999999999</v>
      </c>
    </row>
    <row r="60" spans="2:20" x14ac:dyDescent="0.15">
      <c r="B60" s="255" t="s">
        <v>43</v>
      </c>
      <c r="C60" s="208"/>
      <c r="D60" s="5">
        <v>15</v>
      </c>
      <c r="E60" s="5">
        <v>0</v>
      </c>
      <c r="F60" s="5">
        <v>0</v>
      </c>
      <c r="G60" s="5">
        <v>4</v>
      </c>
      <c r="H60" s="5">
        <v>1</v>
      </c>
      <c r="I60" s="5">
        <v>1</v>
      </c>
      <c r="J60" s="5">
        <v>3</v>
      </c>
      <c r="K60" s="5">
        <v>1</v>
      </c>
      <c r="L60" s="5">
        <v>1</v>
      </c>
      <c r="M60" s="5">
        <v>0</v>
      </c>
      <c r="N60" s="5">
        <v>0</v>
      </c>
      <c r="O60" s="5">
        <v>0</v>
      </c>
      <c r="P60" s="5">
        <v>2</v>
      </c>
      <c r="Q60" s="5">
        <v>2</v>
      </c>
      <c r="R60" s="92">
        <v>36.6</v>
      </c>
      <c r="S60" s="90">
        <v>41.8</v>
      </c>
      <c r="T60" s="90">
        <v>18.7</v>
      </c>
    </row>
    <row r="61" spans="2:20" x14ac:dyDescent="0.15">
      <c r="B61" s="255" t="s">
        <v>44</v>
      </c>
      <c r="C61" s="208"/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1</v>
      </c>
      <c r="Q61" s="5">
        <v>0</v>
      </c>
      <c r="R61" s="92">
        <v>68.8</v>
      </c>
      <c r="S61" s="90">
        <v>68.8</v>
      </c>
      <c r="T61" s="90">
        <v>0</v>
      </c>
    </row>
    <row r="62" spans="2:20" x14ac:dyDescent="0.15">
      <c r="B62" s="255" t="s">
        <v>45</v>
      </c>
      <c r="C62" s="208"/>
      <c r="D62" s="5">
        <v>156</v>
      </c>
      <c r="E62" s="5">
        <v>4</v>
      </c>
      <c r="F62" s="5">
        <v>22</v>
      </c>
      <c r="G62" s="5">
        <v>33</v>
      </c>
      <c r="H62" s="5">
        <v>19</v>
      </c>
      <c r="I62" s="5">
        <v>21</v>
      </c>
      <c r="J62" s="5">
        <v>20</v>
      </c>
      <c r="K62" s="5">
        <v>11</v>
      </c>
      <c r="L62" s="5">
        <v>6</v>
      </c>
      <c r="M62" s="5">
        <v>5</v>
      </c>
      <c r="N62" s="5">
        <v>3</v>
      </c>
      <c r="O62" s="5">
        <v>5</v>
      </c>
      <c r="P62" s="5">
        <v>3</v>
      </c>
      <c r="Q62" s="5">
        <v>4</v>
      </c>
      <c r="R62" s="92">
        <v>30.5</v>
      </c>
      <c r="S62" s="90">
        <v>32.799999999999997</v>
      </c>
      <c r="T62" s="90">
        <v>14.8</v>
      </c>
    </row>
    <row r="63" spans="2:20" x14ac:dyDescent="0.15">
      <c r="B63" s="255" t="s">
        <v>46</v>
      </c>
      <c r="C63" s="208"/>
      <c r="D63" s="5">
        <v>7</v>
      </c>
      <c r="E63" s="5">
        <v>0</v>
      </c>
      <c r="F63" s="5">
        <v>0</v>
      </c>
      <c r="G63" s="5">
        <v>1</v>
      </c>
      <c r="H63" s="5">
        <v>1</v>
      </c>
      <c r="I63" s="5">
        <v>2</v>
      </c>
      <c r="J63" s="5">
        <v>1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92">
        <v>32.700000000000003</v>
      </c>
      <c r="S63" s="90">
        <v>37.799999999999997</v>
      </c>
      <c r="T63" s="90">
        <v>14.1</v>
      </c>
    </row>
    <row r="64" spans="2:20" x14ac:dyDescent="0.15">
      <c r="B64" s="255" t="s">
        <v>47</v>
      </c>
      <c r="C64" s="208"/>
      <c r="D64" s="5">
        <v>44</v>
      </c>
      <c r="E64" s="5">
        <v>2</v>
      </c>
      <c r="F64" s="5">
        <v>1</v>
      </c>
      <c r="G64" s="5">
        <v>6</v>
      </c>
      <c r="H64" s="5">
        <v>5</v>
      </c>
      <c r="I64" s="5">
        <v>6</v>
      </c>
      <c r="J64" s="5">
        <v>8</v>
      </c>
      <c r="K64" s="5">
        <v>3</v>
      </c>
      <c r="L64" s="5">
        <v>2</v>
      </c>
      <c r="M64" s="5">
        <v>1</v>
      </c>
      <c r="N64" s="5">
        <v>3</v>
      </c>
      <c r="O64" s="5">
        <v>3</v>
      </c>
      <c r="P64" s="5">
        <v>0</v>
      </c>
      <c r="Q64" s="5">
        <v>4</v>
      </c>
      <c r="R64" s="92">
        <v>36.299999999999997</v>
      </c>
      <c r="S64" s="90">
        <v>39.200000000000003</v>
      </c>
      <c r="T64" s="90">
        <v>17.7</v>
      </c>
    </row>
    <row r="65" spans="2:20" x14ac:dyDescent="0.15">
      <c r="B65" s="255" t="s">
        <v>48</v>
      </c>
      <c r="C65" s="208"/>
      <c r="D65" s="5">
        <v>33</v>
      </c>
      <c r="E65" s="5">
        <v>1</v>
      </c>
      <c r="F65" s="5">
        <v>3</v>
      </c>
      <c r="G65" s="5">
        <v>6</v>
      </c>
      <c r="H65" s="5">
        <v>2</v>
      </c>
      <c r="I65" s="5">
        <v>2</v>
      </c>
      <c r="J65" s="5">
        <v>8</v>
      </c>
      <c r="K65" s="5">
        <v>3</v>
      </c>
      <c r="L65" s="5">
        <v>1</v>
      </c>
      <c r="M65" s="5">
        <v>0</v>
      </c>
      <c r="N65" s="5">
        <v>0</v>
      </c>
      <c r="O65" s="5">
        <v>4</v>
      </c>
      <c r="P65" s="5">
        <v>0</v>
      </c>
      <c r="Q65" s="5">
        <v>3</v>
      </c>
      <c r="R65" s="92">
        <v>36.200000000000003</v>
      </c>
      <c r="S65" s="90">
        <v>38.1</v>
      </c>
      <c r="T65" s="90">
        <v>19.100000000000001</v>
      </c>
    </row>
    <row r="66" spans="2:20" x14ac:dyDescent="0.15">
      <c r="B66" s="255" t="s">
        <v>49</v>
      </c>
      <c r="C66" s="208"/>
      <c r="D66" s="5">
        <v>12</v>
      </c>
      <c r="E66" s="5">
        <v>3</v>
      </c>
      <c r="F66" s="5">
        <v>3</v>
      </c>
      <c r="G66" s="5">
        <v>0</v>
      </c>
      <c r="H66" s="5">
        <v>0</v>
      </c>
      <c r="I66" s="5">
        <v>2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1</v>
      </c>
      <c r="Q66" s="5">
        <v>2</v>
      </c>
      <c r="R66" s="92">
        <v>26</v>
      </c>
      <c r="S66" s="90">
        <v>35.799999999999997</v>
      </c>
      <c r="T66" s="90">
        <v>25</v>
      </c>
    </row>
    <row r="67" spans="2:20" x14ac:dyDescent="0.15">
      <c r="B67" s="255" t="s">
        <v>50</v>
      </c>
      <c r="C67" s="208"/>
      <c r="D67" s="5">
        <v>12</v>
      </c>
      <c r="E67" s="5">
        <v>0</v>
      </c>
      <c r="F67" s="5">
        <v>2</v>
      </c>
      <c r="G67" s="5">
        <v>2</v>
      </c>
      <c r="H67" s="5">
        <v>0</v>
      </c>
      <c r="I67" s="5">
        <v>2</v>
      </c>
      <c r="J67" s="5">
        <v>4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1</v>
      </c>
      <c r="Q67" s="5">
        <v>1</v>
      </c>
      <c r="R67" s="92">
        <v>34.5</v>
      </c>
      <c r="S67" s="90">
        <v>37.4</v>
      </c>
      <c r="T67" s="90">
        <v>19</v>
      </c>
    </row>
    <row r="68" spans="2:20" x14ac:dyDescent="0.15">
      <c r="B68" s="255" t="s">
        <v>51</v>
      </c>
      <c r="C68" s="208"/>
      <c r="D68" s="9">
        <v>20</v>
      </c>
      <c r="E68" s="9">
        <v>0</v>
      </c>
      <c r="F68" s="9">
        <v>4</v>
      </c>
      <c r="G68" s="9">
        <v>3</v>
      </c>
      <c r="H68" s="9">
        <v>0</v>
      </c>
      <c r="I68" s="9">
        <v>5</v>
      </c>
      <c r="J68" s="9">
        <v>2</v>
      </c>
      <c r="K68" s="9">
        <v>1</v>
      </c>
      <c r="L68" s="9">
        <v>0</v>
      </c>
      <c r="M68" s="9">
        <v>0</v>
      </c>
      <c r="N68" s="9">
        <v>0</v>
      </c>
      <c r="O68" s="9">
        <v>1</v>
      </c>
      <c r="P68" s="9">
        <v>2</v>
      </c>
      <c r="Q68" s="9">
        <v>2</v>
      </c>
      <c r="R68" s="92">
        <v>34.299999999999997</v>
      </c>
      <c r="S68" s="90">
        <v>38.299999999999997</v>
      </c>
      <c r="T68" s="90">
        <v>19.2</v>
      </c>
    </row>
    <row r="69" spans="2:20" x14ac:dyDescent="0.15">
      <c r="B69" s="256" t="s">
        <v>331</v>
      </c>
      <c r="C69" s="216"/>
      <c r="D69" s="6">
        <v>55</v>
      </c>
      <c r="E69" s="6">
        <v>2</v>
      </c>
      <c r="F69" s="6">
        <v>11</v>
      </c>
      <c r="G69" s="6">
        <v>13</v>
      </c>
      <c r="H69" s="6">
        <v>3</v>
      </c>
      <c r="I69" s="6">
        <v>6</v>
      </c>
      <c r="J69" s="6">
        <v>9</v>
      </c>
      <c r="K69" s="6">
        <v>0</v>
      </c>
      <c r="L69" s="6">
        <v>0</v>
      </c>
      <c r="M69" s="6">
        <v>3</v>
      </c>
      <c r="N69" s="6">
        <v>0</v>
      </c>
      <c r="O69" s="6">
        <v>6</v>
      </c>
      <c r="P69" s="6">
        <v>0</v>
      </c>
      <c r="Q69" s="6">
        <v>2</v>
      </c>
      <c r="R69" s="93">
        <v>25.6</v>
      </c>
      <c r="S69" s="94">
        <v>33.299999999999997</v>
      </c>
      <c r="T69" s="94">
        <v>18.2</v>
      </c>
    </row>
    <row r="72" spans="2:20" x14ac:dyDescent="0.15">
      <c r="D72" s="148">
        <f>D6</f>
        <v>2823</v>
      </c>
    </row>
    <row r="73" spans="2:20" x14ac:dyDescent="0.15">
      <c r="D73" s="148" t="str">
        <f>IF(D72=SUM(D8:D11,D12:D22,D23:D69)/3,"OK","NG")</f>
        <v>OK</v>
      </c>
    </row>
  </sheetData>
  <mergeCells count="67">
    <mergeCell ref="B3:C3"/>
    <mergeCell ref="D3:D5"/>
    <mergeCell ref="R3:R4"/>
    <mergeCell ref="S3:S4"/>
    <mergeCell ref="T3:T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" width="7.140625" customWidth="1"/>
    <col min="6" max="50" width="6.140625" customWidth="1"/>
    <col min="51" max="51" width="7.140625" customWidth="1"/>
  </cols>
  <sheetData>
    <row r="1" spans="2:54" ht="17.25" x14ac:dyDescent="0.2">
      <c r="B1" s="26" t="s">
        <v>237</v>
      </c>
      <c r="D1" s="26" t="s">
        <v>279</v>
      </c>
      <c r="S1" s="26" t="s">
        <v>279</v>
      </c>
      <c r="V1" s="26"/>
      <c r="AI1" s="26" t="s">
        <v>279</v>
      </c>
      <c r="AL1" s="26"/>
      <c r="AY1" s="26" t="s">
        <v>279</v>
      </c>
    </row>
    <row r="2" spans="2:54" ht="17.25" x14ac:dyDescent="0.2">
      <c r="B2" s="1" t="s">
        <v>301</v>
      </c>
      <c r="C2" s="2"/>
    </row>
    <row r="3" spans="2:54" ht="24" customHeight="1" x14ac:dyDescent="0.15">
      <c r="B3" s="271" t="s">
        <v>278</v>
      </c>
      <c r="C3" s="258"/>
      <c r="D3" s="252" t="s">
        <v>77</v>
      </c>
      <c r="E3" s="97"/>
      <c r="F3" s="82">
        <v>1000</v>
      </c>
      <c r="G3" s="82">
        <v>1200</v>
      </c>
      <c r="H3" s="82">
        <v>1400</v>
      </c>
      <c r="I3" s="82">
        <v>1600</v>
      </c>
      <c r="J3" s="82">
        <v>1800</v>
      </c>
      <c r="K3" s="82">
        <v>2000</v>
      </c>
      <c r="L3" s="82">
        <v>2200</v>
      </c>
      <c r="M3" s="82">
        <v>2400</v>
      </c>
      <c r="N3" s="82">
        <v>2600</v>
      </c>
      <c r="O3" s="82">
        <v>2800</v>
      </c>
      <c r="P3" s="82">
        <v>3000</v>
      </c>
      <c r="Q3" s="82">
        <v>3200</v>
      </c>
      <c r="R3" s="82">
        <v>3400</v>
      </c>
      <c r="S3" s="82">
        <v>3600</v>
      </c>
      <c r="T3" s="82">
        <v>3800</v>
      </c>
      <c r="U3" s="82">
        <v>4000</v>
      </c>
      <c r="V3" s="82">
        <v>4200</v>
      </c>
      <c r="W3" s="82">
        <v>4400</v>
      </c>
      <c r="X3" s="82">
        <v>4600</v>
      </c>
      <c r="Y3" s="82">
        <v>4800</v>
      </c>
      <c r="Z3" s="82">
        <v>5000</v>
      </c>
      <c r="AA3" s="82">
        <v>5200</v>
      </c>
      <c r="AB3" s="82">
        <v>5400</v>
      </c>
      <c r="AC3" s="82">
        <v>5600</v>
      </c>
      <c r="AD3" s="82">
        <v>5800</v>
      </c>
      <c r="AE3" s="82">
        <v>6000</v>
      </c>
      <c r="AF3" s="82">
        <v>6200</v>
      </c>
      <c r="AG3" s="82">
        <v>6400</v>
      </c>
      <c r="AH3" s="82">
        <v>6600</v>
      </c>
      <c r="AI3" s="82">
        <v>6800</v>
      </c>
      <c r="AJ3" s="82">
        <v>7000</v>
      </c>
      <c r="AK3" s="82">
        <v>7200</v>
      </c>
      <c r="AL3" s="82">
        <v>7400</v>
      </c>
      <c r="AM3" s="98">
        <v>7600</v>
      </c>
      <c r="AN3" s="98">
        <v>7800</v>
      </c>
      <c r="AO3" s="98">
        <v>8000</v>
      </c>
      <c r="AP3" s="98">
        <v>8200</v>
      </c>
      <c r="AQ3" s="98">
        <v>8400</v>
      </c>
      <c r="AR3" s="98">
        <v>8600</v>
      </c>
      <c r="AS3" s="98">
        <v>8800</v>
      </c>
      <c r="AT3" s="98">
        <v>9000</v>
      </c>
      <c r="AU3" s="98">
        <v>9200</v>
      </c>
      <c r="AV3" s="98">
        <v>9400</v>
      </c>
      <c r="AW3" s="98">
        <v>9600</v>
      </c>
      <c r="AX3" s="98">
        <v>9800</v>
      </c>
      <c r="AY3" s="99" t="s">
        <v>239</v>
      </c>
      <c r="AZ3" s="252" t="s">
        <v>79</v>
      </c>
      <c r="BA3" s="252" t="s">
        <v>80</v>
      </c>
      <c r="BB3" s="252" t="s">
        <v>81</v>
      </c>
    </row>
    <row r="4" spans="2:54" s="32" customFormat="1" ht="13.5" customHeight="1" x14ac:dyDescent="0.15">
      <c r="B4" s="283" t="s">
        <v>71</v>
      </c>
      <c r="C4" s="284"/>
      <c r="D4" s="253"/>
      <c r="E4" s="61"/>
      <c r="F4" s="84" t="s">
        <v>82</v>
      </c>
      <c r="G4" s="84" t="s">
        <v>82</v>
      </c>
      <c r="H4" s="84" t="s">
        <v>82</v>
      </c>
      <c r="I4" s="84" t="s">
        <v>82</v>
      </c>
      <c r="J4" s="84" t="s">
        <v>82</v>
      </c>
      <c r="K4" s="84" t="s">
        <v>82</v>
      </c>
      <c r="L4" s="84" t="s">
        <v>82</v>
      </c>
      <c r="M4" s="84" t="s">
        <v>82</v>
      </c>
      <c r="N4" s="84" t="s">
        <v>82</v>
      </c>
      <c r="O4" s="84" t="s">
        <v>82</v>
      </c>
      <c r="P4" s="84" t="s">
        <v>82</v>
      </c>
      <c r="Q4" s="84" t="s">
        <v>82</v>
      </c>
      <c r="R4" s="84" t="s">
        <v>82</v>
      </c>
      <c r="S4" s="84" t="s">
        <v>82</v>
      </c>
      <c r="T4" s="84" t="s">
        <v>82</v>
      </c>
      <c r="U4" s="84" t="s">
        <v>82</v>
      </c>
      <c r="V4" s="84" t="s">
        <v>82</v>
      </c>
      <c r="W4" s="84" t="s">
        <v>82</v>
      </c>
      <c r="X4" s="84" t="s">
        <v>82</v>
      </c>
      <c r="Y4" s="84" t="s">
        <v>82</v>
      </c>
      <c r="Z4" s="84" t="s">
        <v>82</v>
      </c>
      <c r="AA4" s="84" t="s">
        <v>82</v>
      </c>
      <c r="AB4" s="84" t="s">
        <v>82</v>
      </c>
      <c r="AC4" s="84" t="s">
        <v>82</v>
      </c>
      <c r="AD4" s="84" t="s">
        <v>82</v>
      </c>
      <c r="AE4" s="84" t="s">
        <v>82</v>
      </c>
      <c r="AF4" s="84" t="s">
        <v>82</v>
      </c>
      <c r="AG4" s="84" t="s">
        <v>82</v>
      </c>
      <c r="AH4" s="84" t="s">
        <v>82</v>
      </c>
      <c r="AI4" s="84" t="s">
        <v>82</v>
      </c>
      <c r="AJ4" s="84" t="s">
        <v>82</v>
      </c>
      <c r="AK4" s="84" t="s">
        <v>82</v>
      </c>
      <c r="AL4" s="84" t="s">
        <v>82</v>
      </c>
      <c r="AM4" s="84" t="s">
        <v>82</v>
      </c>
      <c r="AN4" s="84" t="s">
        <v>82</v>
      </c>
      <c r="AO4" s="84" t="s">
        <v>82</v>
      </c>
      <c r="AP4" s="84" t="s">
        <v>82</v>
      </c>
      <c r="AQ4" s="84" t="s">
        <v>82</v>
      </c>
      <c r="AR4" s="84" t="s">
        <v>82</v>
      </c>
      <c r="AS4" s="84" t="s">
        <v>82</v>
      </c>
      <c r="AT4" s="84" t="s">
        <v>82</v>
      </c>
      <c r="AU4" s="84" t="s">
        <v>82</v>
      </c>
      <c r="AV4" s="84" t="s">
        <v>82</v>
      </c>
      <c r="AW4" s="84" t="s">
        <v>82</v>
      </c>
      <c r="AX4" s="84" t="s">
        <v>82</v>
      </c>
      <c r="AY4" s="84"/>
      <c r="AZ4" s="253"/>
      <c r="BA4" s="253"/>
      <c r="BB4" s="253"/>
    </row>
    <row r="5" spans="2:54" ht="24" customHeight="1" x14ac:dyDescent="0.15">
      <c r="B5" s="285"/>
      <c r="C5" s="282"/>
      <c r="D5" s="254"/>
      <c r="E5" s="86" t="s">
        <v>238</v>
      </c>
      <c r="F5" s="67">
        <v>1200</v>
      </c>
      <c r="G5" s="67">
        <v>1400</v>
      </c>
      <c r="H5" s="67">
        <v>1600</v>
      </c>
      <c r="I5" s="67">
        <v>1800</v>
      </c>
      <c r="J5" s="67">
        <v>2000</v>
      </c>
      <c r="K5" s="67">
        <v>2200</v>
      </c>
      <c r="L5" s="67">
        <v>2400</v>
      </c>
      <c r="M5" s="67">
        <v>2600</v>
      </c>
      <c r="N5" s="67">
        <v>2800</v>
      </c>
      <c r="O5" s="67">
        <v>3000</v>
      </c>
      <c r="P5" s="67">
        <v>3200</v>
      </c>
      <c r="Q5" s="67">
        <v>3400</v>
      </c>
      <c r="R5" s="67">
        <v>3600</v>
      </c>
      <c r="S5" s="67">
        <v>3800</v>
      </c>
      <c r="T5" s="67">
        <v>4000</v>
      </c>
      <c r="U5" s="67">
        <v>4200</v>
      </c>
      <c r="V5" s="67">
        <v>4400</v>
      </c>
      <c r="W5" s="67">
        <v>4600</v>
      </c>
      <c r="X5" s="67">
        <v>4800</v>
      </c>
      <c r="Y5" s="100">
        <v>5000</v>
      </c>
      <c r="Z5" s="100">
        <v>5200</v>
      </c>
      <c r="AA5" s="100">
        <v>5400</v>
      </c>
      <c r="AB5" s="100">
        <v>5600</v>
      </c>
      <c r="AC5" s="100">
        <v>5800</v>
      </c>
      <c r="AD5" s="100">
        <v>6000</v>
      </c>
      <c r="AE5" s="100">
        <v>6200</v>
      </c>
      <c r="AF5" s="100">
        <v>6400</v>
      </c>
      <c r="AG5" s="100">
        <v>6600</v>
      </c>
      <c r="AH5" s="100">
        <v>6800</v>
      </c>
      <c r="AI5" s="100">
        <v>7000</v>
      </c>
      <c r="AJ5" s="100">
        <v>7200</v>
      </c>
      <c r="AK5" s="100">
        <v>7400</v>
      </c>
      <c r="AL5" s="100">
        <v>7600</v>
      </c>
      <c r="AM5" s="100">
        <v>7800</v>
      </c>
      <c r="AN5" s="100">
        <v>8000</v>
      </c>
      <c r="AO5" s="100">
        <v>8200</v>
      </c>
      <c r="AP5" s="100">
        <v>8400</v>
      </c>
      <c r="AQ5" s="100">
        <v>8600</v>
      </c>
      <c r="AR5" s="100">
        <v>8800</v>
      </c>
      <c r="AS5" s="100">
        <v>9000</v>
      </c>
      <c r="AT5" s="100">
        <v>9200</v>
      </c>
      <c r="AU5" s="100">
        <v>9400</v>
      </c>
      <c r="AV5" s="100">
        <v>9600</v>
      </c>
      <c r="AW5" s="100">
        <v>9800</v>
      </c>
      <c r="AX5" s="100">
        <v>10000</v>
      </c>
      <c r="AY5" s="100"/>
      <c r="AZ5" s="38" t="s">
        <v>171</v>
      </c>
      <c r="BA5" s="38" t="s">
        <v>171</v>
      </c>
      <c r="BB5" s="38" t="s">
        <v>171</v>
      </c>
    </row>
    <row r="6" spans="2:54" x14ac:dyDescent="0.15">
      <c r="B6" s="251" t="s">
        <v>0</v>
      </c>
      <c r="C6" s="218"/>
      <c r="D6" s="5">
        <v>2823</v>
      </c>
      <c r="E6" s="5">
        <v>0</v>
      </c>
      <c r="F6" s="5">
        <v>0</v>
      </c>
      <c r="G6" s="5">
        <v>0</v>
      </c>
      <c r="H6" s="5">
        <v>0</v>
      </c>
      <c r="I6" s="5">
        <v>1</v>
      </c>
      <c r="J6" s="5">
        <v>4</v>
      </c>
      <c r="K6" s="5">
        <v>1</v>
      </c>
      <c r="L6" s="5">
        <v>3</v>
      </c>
      <c r="M6" s="5">
        <v>10</v>
      </c>
      <c r="N6" s="5">
        <v>22</v>
      </c>
      <c r="O6" s="5">
        <v>38</v>
      </c>
      <c r="P6" s="5">
        <v>46</v>
      </c>
      <c r="Q6" s="5">
        <v>61</v>
      </c>
      <c r="R6" s="5">
        <v>90</v>
      </c>
      <c r="S6" s="5">
        <v>95</v>
      </c>
      <c r="T6" s="5">
        <v>143</v>
      </c>
      <c r="U6" s="5">
        <v>132</v>
      </c>
      <c r="V6" s="5">
        <v>142</v>
      </c>
      <c r="W6" s="5">
        <v>158</v>
      </c>
      <c r="X6" s="5">
        <v>130</v>
      </c>
      <c r="Y6" s="5">
        <v>159</v>
      </c>
      <c r="Z6" s="5">
        <v>114</v>
      </c>
      <c r="AA6" s="5">
        <v>112</v>
      </c>
      <c r="AB6" s="5">
        <v>127</v>
      </c>
      <c r="AC6" s="5">
        <v>91</v>
      </c>
      <c r="AD6" s="5">
        <v>122</v>
      </c>
      <c r="AE6" s="5">
        <v>83</v>
      </c>
      <c r="AF6" s="5">
        <v>92</v>
      </c>
      <c r="AG6" s="5">
        <v>84</v>
      </c>
      <c r="AH6" s="5">
        <v>58</v>
      </c>
      <c r="AI6" s="5">
        <v>58</v>
      </c>
      <c r="AJ6" s="5">
        <v>66</v>
      </c>
      <c r="AK6" s="5">
        <v>37</v>
      </c>
      <c r="AL6" s="5">
        <v>49</v>
      </c>
      <c r="AM6" s="5">
        <v>50</v>
      </c>
      <c r="AN6" s="5">
        <v>44</v>
      </c>
      <c r="AO6" s="5">
        <v>38</v>
      </c>
      <c r="AP6" s="5">
        <v>44</v>
      </c>
      <c r="AQ6" s="5">
        <v>20</v>
      </c>
      <c r="AR6" s="5">
        <v>31</v>
      </c>
      <c r="AS6" s="5">
        <v>29</v>
      </c>
      <c r="AT6" s="5">
        <v>17</v>
      </c>
      <c r="AU6" s="5">
        <v>17</v>
      </c>
      <c r="AV6" s="5">
        <v>14</v>
      </c>
      <c r="AW6" s="5">
        <v>14</v>
      </c>
      <c r="AX6" s="5">
        <v>12</v>
      </c>
      <c r="AY6" s="5">
        <v>165</v>
      </c>
      <c r="AZ6" s="43">
        <v>5315</v>
      </c>
      <c r="BA6" s="7">
        <v>5881.5</v>
      </c>
      <c r="BB6" s="7">
        <v>2434.9</v>
      </c>
    </row>
    <row r="7" spans="2:54" x14ac:dyDescent="0.15">
      <c r="B7" s="255" t="s">
        <v>1</v>
      </c>
      <c r="C7" s="208"/>
      <c r="D7" s="42">
        <v>2005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2</v>
      </c>
      <c r="K7" s="42">
        <v>0</v>
      </c>
      <c r="L7" s="42">
        <v>2</v>
      </c>
      <c r="M7" s="42">
        <v>5</v>
      </c>
      <c r="N7" s="42">
        <v>12</v>
      </c>
      <c r="O7" s="42">
        <v>24</v>
      </c>
      <c r="P7" s="42">
        <v>14</v>
      </c>
      <c r="Q7" s="42">
        <v>30</v>
      </c>
      <c r="R7" s="42">
        <v>46</v>
      </c>
      <c r="S7" s="42">
        <v>46</v>
      </c>
      <c r="T7" s="42">
        <v>81</v>
      </c>
      <c r="U7" s="42">
        <v>76</v>
      </c>
      <c r="V7" s="42">
        <v>69</v>
      </c>
      <c r="W7" s="42">
        <v>98</v>
      </c>
      <c r="X7" s="42">
        <v>78</v>
      </c>
      <c r="Y7" s="42">
        <v>103</v>
      </c>
      <c r="Z7" s="42">
        <v>81</v>
      </c>
      <c r="AA7" s="42">
        <v>73</v>
      </c>
      <c r="AB7" s="42">
        <v>98</v>
      </c>
      <c r="AC7" s="42">
        <v>67</v>
      </c>
      <c r="AD7" s="42">
        <v>95</v>
      </c>
      <c r="AE7" s="42">
        <v>65</v>
      </c>
      <c r="AF7" s="42">
        <v>81</v>
      </c>
      <c r="AG7" s="42">
        <v>68</v>
      </c>
      <c r="AH7" s="42">
        <v>52</v>
      </c>
      <c r="AI7" s="42">
        <v>53</v>
      </c>
      <c r="AJ7" s="42">
        <v>57</v>
      </c>
      <c r="AK7" s="42">
        <v>32</v>
      </c>
      <c r="AL7" s="42">
        <v>44</v>
      </c>
      <c r="AM7" s="42">
        <v>44</v>
      </c>
      <c r="AN7" s="42">
        <v>34</v>
      </c>
      <c r="AO7" s="42">
        <v>34</v>
      </c>
      <c r="AP7" s="42">
        <v>38</v>
      </c>
      <c r="AQ7" s="42">
        <v>19</v>
      </c>
      <c r="AR7" s="42">
        <v>28</v>
      </c>
      <c r="AS7" s="42">
        <v>28</v>
      </c>
      <c r="AT7" s="42">
        <v>17</v>
      </c>
      <c r="AU7" s="42">
        <v>17</v>
      </c>
      <c r="AV7" s="42">
        <v>13</v>
      </c>
      <c r="AW7" s="42">
        <v>13</v>
      </c>
      <c r="AX7" s="42">
        <v>11</v>
      </c>
      <c r="AY7" s="42">
        <v>157</v>
      </c>
      <c r="AZ7" s="43">
        <v>5798</v>
      </c>
      <c r="BA7" s="44">
        <v>6332.3</v>
      </c>
      <c r="BB7" s="44">
        <v>2608.6999999999998</v>
      </c>
    </row>
    <row r="8" spans="2:54" x14ac:dyDescent="0.15">
      <c r="B8" s="66"/>
      <c r="C8" s="15" t="s">
        <v>2</v>
      </c>
      <c r="D8" s="9">
        <v>1194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2</v>
      </c>
      <c r="K8" s="9">
        <v>0</v>
      </c>
      <c r="L8" s="9">
        <v>2</v>
      </c>
      <c r="M8" s="9">
        <v>1</v>
      </c>
      <c r="N8" s="9">
        <v>4</v>
      </c>
      <c r="O8" s="9">
        <v>8</v>
      </c>
      <c r="P8" s="9">
        <v>7</v>
      </c>
      <c r="Q8" s="9">
        <v>7</v>
      </c>
      <c r="R8" s="9">
        <v>16</v>
      </c>
      <c r="S8" s="9">
        <v>16</v>
      </c>
      <c r="T8" s="9">
        <v>41</v>
      </c>
      <c r="U8" s="9">
        <v>39</v>
      </c>
      <c r="V8" s="9">
        <v>31</v>
      </c>
      <c r="W8" s="9">
        <v>48</v>
      </c>
      <c r="X8" s="9">
        <v>28</v>
      </c>
      <c r="Y8" s="9">
        <v>55</v>
      </c>
      <c r="Z8" s="9">
        <v>52</v>
      </c>
      <c r="AA8" s="9">
        <v>51</v>
      </c>
      <c r="AB8" s="9">
        <v>63</v>
      </c>
      <c r="AC8" s="9">
        <v>39</v>
      </c>
      <c r="AD8" s="9">
        <v>60</v>
      </c>
      <c r="AE8" s="9">
        <v>39</v>
      </c>
      <c r="AF8" s="9">
        <v>45</v>
      </c>
      <c r="AG8" s="9">
        <v>49</v>
      </c>
      <c r="AH8" s="9">
        <v>37</v>
      </c>
      <c r="AI8" s="9">
        <v>37</v>
      </c>
      <c r="AJ8" s="9">
        <v>34</v>
      </c>
      <c r="AK8" s="9">
        <v>26</v>
      </c>
      <c r="AL8" s="9">
        <v>28</v>
      </c>
      <c r="AM8" s="9">
        <v>30</v>
      </c>
      <c r="AN8" s="9">
        <v>25</v>
      </c>
      <c r="AO8" s="9">
        <v>27</v>
      </c>
      <c r="AP8" s="9">
        <v>27</v>
      </c>
      <c r="AQ8" s="9">
        <v>15</v>
      </c>
      <c r="AR8" s="9">
        <v>21</v>
      </c>
      <c r="AS8" s="9">
        <v>20</v>
      </c>
      <c r="AT8" s="9">
        <v>12</v>
      </c>
      <c r="AU8" s="9">
        <v>13</v>
      </c>
      <c r="AV8" s="9">
        <v>9</v>
      </c>
      <c r="AW8" s="9">
        <v>11</v>
      </c>
      <c r="AX8" s="9">
        <v>7</v>
      </c>
      <c r="AY8" s="9">
        <v>112</v>
      </c>
      <c r="AZ8" s="40">
        <v>6132</v>
      </c>
      <c r="BA8" s="10">
        <v>6721.9</v>
      </c>
      <c r="BB8" s="10">
        <v>2716.9</v>
      </c>
    </row>
    <row r="9" spans="2:54" x14ac:dyDescent="0.15">
      <c r="B9" s="66"/>
      <c r="C9" s="15" t="s">
        <v>3</v>
      </c>
      <c r="D9" s="9">
        <v>594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1</v>
      </c>
      <c r="N9" s="9">
        <v>2</v>
      </c>
      <c r="O9" s="9">
        <v>3</v>
      </c>
      <c r="P9" s="9">
        <v>3</v>
      </c>
      <c r="Q9" s="9">
        <v>14</v>
      </c>
      <c r="R9" s="9">
        <v>21</v>
      </c>
      <c r="S9" s="9">
        <v>18</v>
      </c>
      <c r="T9" s="9">
        <v>31</v>
      </c>
      <c r="U9" s="9">
        <v>21</v>
      </c>
      <c r="V9" s="9">
        <v>29</v>
      </c>
      <c r="W9" s="9">
        <v>30</v>
      </c>
      <c r="X9" s="9">
        <v>32</v>
      </c>
      <c r="Y9" s="9">
        <v>37</v>
      </c>
      <c r="Z9" s="9">
        <v>20</v>
      </c>
      <c r="AA9" s="9">
        <v>17</v>
      </c>
      <c r="AB9" s="9">
        <v>32</v>
      </c>
      <c r="AC9" s="9">
        <v>18</v>
      </c>
      <c r="AD9" s="9">
        <v>29</v>
      </c>
      <c r="AE9" s="9">
        <v>20</v>
      </c>
      <c r="AF9" s="9">
        <v>29</v>
      </c>
      <c r="AG9" s="9">
        <v>16</v>
      </c>
      <c r="AH9" s="9">
        <v>9</v>
      </c>
      <c r="AI9" s="9">
        <v>10</v>
      </c>
      <c r="AJ9" s="9">
        <v>20</v>
      </c>
      <c r="AK9" s="9">
        <v>6</v>
      </c>
      <c r="AL9" s="9">
        <v>14</v>
      </c>
      <c r="AM9" s="9">
        <v>14</v>
      </c>
      <c r="AN9" s="9">
        <v>8</v>
      </c>
      <c r="AO9" s="9">
        <v>6</v>
      </c>
      <c r="AP9" s="9">
        <v>10</v>
      </c>
      <c r="AQ9" s="9">
        <v>3</v>
      </c>
      <c r="AR9" s="9">
        <v>7</v>
      </c>
      <c r="AS9" s="9">
        <v>7</v>
      </c>
      <c r="AT9" s="9">
        <v>4</v>
      </c>
      <c r="AU9" s="9">
        <v>4</v>
      </c>
      <c r="AV9" s="9">
        <v>4</v>
      </c>
      <c r="AW9" s="9">
        <v>2</v>
      </c>
      <c r="AX9" s="9">
        <v>2</v>
      </c>
      <c r="AY9" s="9">
        <v>41</v>
      </c>
      <c r="AZ9" s="40">
        <v>5520</v>
      </c>
      <c r="BA9" s="10">
        <v>6074</v>
      </c>
      <c r="BB9" s="10">
        <v>2454.4</v>
      </c>
    </row>
    <row r="10" spans="2:54" x14ac:dyDescent="0.15">
      <c r="B10" s="66"/>
      <c r="C10" s="15" t="s">
        <v>4</v>
      </c>
      <c r="D10" s="9">
        <v>217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3</v>
      </c>
      <c r="N10" s="9">
        <v>6</v>
      </c>
      <c r="O10" s="9">
        <v>13</v>
      </c>
      <c r="P10" s="9">
        <v>4</v>
      </c>
      <c r="Q10" s="9">
        <v>9</v>
      </c>
      <c r="R10" s="9">
        <v>9</v>
      </c>
      <c r="S10" s="9">
        <v>12</v>
      </c>
      <c r="T10" s="9">
        <v>9</v>
      </c>
      <c r="U10" s="9">
        <v>16</v>
      </c>
      <c r="V10" s="9">
        <v>9</v>
      </c>
      <c r="W10" s="9">
        <v>20</v>
      </c>
      <c r="X10" s="9">
        <v>18</v>
      </c>
      <c r="Y10" s="9">
        <v>11</v>
      </c>
      <c r="Z10" s="9">
        <v>9</v>
      </c>
      <c r="AA10" s="9">
        <v>5</v>
      </c>
      <c r="AB10" s="9">
        <v>3</v>
      </c>
      <c r="AC10" s="9">
        <v>10</v>
      </c>
      <c r="AD10" s="9">
        <v>6</v>
      </c>
      <c r="AE10" s="9">
        <v>6</v>
      </c>
      <c r="AF10" s="9">
        <v>7</v>
      </c>
      <c r="AG10" s="9">
        <v>3</v>
      </c>
      <c r="AH10" s="9">
        <v>6</v>
      </c>
      <c r="AI10" s="9">
        <v>6</v>
      </c>
      <c r="AJ10" s="9">
        <v>3</v>
      </c>
      <c r="AK10" s="9">
        <v>0</v>
      </c>
      <c r="AL10" s="9">
        <v>2</v>
      </c>
      <c r="AM10" s="9">
        <v>0</v>
      </c>
      <c r="AN10" s="9">
        <v>1</v>
      </c>
      <c r="AO10" s="9">
        <v>1</v>
      </c>
      <c r="AP10" s="9">
        <v>1</v>
      </c>
      <c r="AQ10" s="9">
        <v>1</v>
      </c>
      <c r="AR10" s="9">
        <v>0</v>
      </c>
      <c r="AS10" s="9">
        <v>1</v>
      </c>
      <c r="AT10" s="9">
        <v>1</v>
      </c>
      <c r="AU10" s="9">
        <v>0</v>
      </c>
      <c r="AV10" s="9">
        <v>0</v>
      </c>
      <c r="AW10" s="9">
        <v>0</v>
      </c>
      <c r="AX10" s="9">
        <v>2</v>
      </c>
      <c r="AY10" s="9">
        <v>4</v>
      </c>
      <c r="AZ10" s="40">
        <v>4590</v>
      </c>
      <c r="BA10" s="10">
        <v>4895.3</v>
      </c>
      <c r="BB10" s="10">
        <v>1640.3</v>
      </c>
    </row>
    <row r="11" spans="2:54" x14ac:dyDescent="0.15">
      <c r="B11" s="256" t="s">
        <v>5</v>
      </c>
      <c r="C11" s="216"/>
      <c r="D11" s="6">
        <v>818</v>
      </c>
      <c r="E11" s="6">
        <v>0</v>
      </c>
      <c r="F11" s="6">
        <v>0</v>
      </c>
      <c r="G11" s="6">
        <v>0</v>
      </c>
      <c r="H11" s="6">
        <v>0</v>
      </c>
      <c r="I11" s="6">
        <v>1</v>
      </c>
      <c r="J11" s="6">
        <v>2</v>
      </c>
      <c r="K11" s="6">
        <v>1</v>
      </c>
      <c r="L11" s="6">
        <v>1</v>
      </c>
      <c r="M11" s="6">
        <v>5</v>
      </c>
      <c r="N11" s="6">
        <v>10</v>
      </c>
      <c r="O11" s="6">
        <v>14</v>
      </c>
      <c r="P11" s="6">
        <v>32</v>
      </c>
      <c r="Q11" s="6">
        <v>31</v>
      </c>
      <c r="R11" s="6">
        <v>44</v>
      </c>
      <c r="S11" s="6">
        <v>49</v>
      </c>
      <c r="T11" s="6">
        <v>62</v>
      </c>
      <c r="U11" s="6">
        <v>56</v>
      </c>
      <c r="V11" s="6">
        <v>73</v>
      </c>
      <c r="W11" s="6">
        <v>60</v>
      </c>
      <c r="X11" s="6">
        <v>52</v>
      </c>
      <c r="Y11" s="6">
        <v>56</v>
      </c>
      <c r="Z11" s="6">
        <v>33</v>
      </c>
      <c r="AA11" s="6">
        <v>39</v>
      </c>
      <c r="AB11" s="6">
        <v>29</v>
      </c>
      <c r="AC11" s="6">
        <v>24</v>
      </c>
      <c r="AD11" s="6">
        <v>27</v>
      </c>
      <c r="AE11" s="6">
        <v>18</v>
      </c>
      <c r="AF11" s="6">
        <v>11</v>
      </c>
      <c r="AG11" s="6">
        <v>16</v>
      </c>
      <c r="AH11" s="6">
        <v>6</v>
      </c>
      <c r="AI11" s="6">
        <v>5</v>
      </c>
      <c r="AJ11" s="6">
        <v>9</v>
      </c>
      <c r="AK11" s="6">
        <v>5</v>
      </c>
      <c r="AL11" s="6">
        <v>5</v>
      </c>
      <c r="AM11" s="6">
        <v>6</v>
      </c>
      <c r="AN11" s="6">
        <v>10</v>
      </c>
      <c r="AO11" s="6">
        <v>4</v>
      </c>
      <c r="AP11" s="6">
        <v>6</v>
      </c>
      <c r="AQ11" s="6">
        <v>1</v>
      </c>
      <c r="AR11" s="6">
        <v>3</v>
      </c>
      <c r="AS11" s="6">
        <v>1</v>
      </c>
      <c r="AT11" s="6">
        <v>0</v>
      </c>
      <c r="AU11" s="6">
        <v>0</v>
      </c>
      <c r="AV11" s="6">
        <v>1</v>
      </c>
      <c r="AW11" s="6">
        <v>1</v>
      </c>
      <c r="AX11" s="6">
        <v>1</v>
      </c>
      <c r="AY11" s="6">
        <v>8</v>
      </c>
      <c r="AZ11" s="45">
        <v>4499</v>
      </c>
      <c r="BA11" s="8">
        <v>4776.5</v>
      </c>
      <c r="BB11" s="8">
        <v>1435.6</v>
      </c>
    </row>
    <row r="12" spans="2:54" ht="12" customHeight="1" x14ac:dyDescent="0.15">
      <c r="B12" s="255" t="s">
        <v>6</v>
      </c>
      <c r="C12" s="208"/>
      <c r="D12" s="5">
        <v>104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1</v>
      </c>
      <c r="P12" s="5">
        <v>2</v>
      </c>
      <c r="Q12" s="5">
        <v>2</v>
      </c>
      <c r="R12" s="5">
        <v>4</v>
      </c>
      <c r="S12" s="5">
        <v>3</v>
      </c>
      <c r="T12" s="5">
        <v>4</v>
      </c>
      <c r="U12" s="5">
        <v>5</v>
      </c>
      <c r="V12" s="5">
        <v>6</v>
      </c>
      <c r="W12" s="5">
        <v>6</v>
      </c>
      <c r="X12" s="5">
        <v>5</v>
      </c>
      <c r="Y12" s="5">
        <v>9</v>
      </c>
      <c r="Z12" s="5">
        <v>9</v>
      </c>
      <c r="AA12" s="5">
        <v>6</v>
      </c>
      <c r="AB12" s="5">
        <v>2</v>
      </c>
      <c r="AC12" s="5">
        <v>3</v>
      </c>
      <c r="AD12" s="5">
        <v>8</v>
      </c>
      <c r="AE12" s="5">
        <v>2</v>
      </c>
      <c r="AF12" s="5">
        <v>3</v>
      </c>
      <c r="AG12" s="5">
        <v>3</v>
      </c>
      <c r="AH12" s="5">
        <v>2</v>
      </c>
      <c r="AI12" s="5">
        <v>0</v>
      </c>
      <c r="AJ12" s="5">
        <v>3</v>
      </c>
      <c r="AK12" s="5">
        <v>1</v>
      </c>
      <c r="AL12" s="5">
        <v>2</v>
      </c>
      <c r="AM12" s="5">
        <v>4</v>
      </c>
      <c r="AN12" s="5">
        <v>2</v>
      </c>
      <c r="AO12" s="5">
        <v>0</v>
      </c>
      <c r="AP12" s="5">
        <v>2</v>
      </c>
      <c r="AQ12" s="5">
        <v>1</v>
      </c>
      <c r="AR12" s="5">
        <v>1</v>
      </c>
      <c r="AS12" s="5">
        <v>0</v>
      </c>
      <c r="AT12" s="5">
        <v>0</v>
      </c>
      <c r="AU12" s="5">
        <v>0</v>
      </c>
      <c r="AV12" s="5">
        <v>0</v>
      </c>
      <c r="AW12" s="5">
        <v>1</v>
      </c>
      <c r="AX12" s="5">
        <v>1</v>
      </c>
      <c r="AY12" s="5">
        <v>1</v>
      </c>
      <c r="AZ12" s="40">
        <v>5128</v>
      </c>
      <c r="BA12" s="7">
        <v>5494.1</v>
      </c>
      <c r="BB12" s="7">
        <v>1652.7</v>
      </c>
    </row>
    <row r="13" spans="2:54" ht="12" customHeight="1" x14ac:dyDescent="0.15">
      <c r="B13" s="255" t="s">
        <v>321</v>
      </c>
      <c r="C13" s="208"/>
      <c r="D13" s="5">
        <v>106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2</v>
      </c>
      <c r="P13" s="5">
        <v>3</v>
      </c>
      <c r="Q13" s="5">
        <v>4</v>
      </c>
      <c r="R13" s="5">
        <v>6</v>
      </c>
      <c r="S13" s="5">
        <v>5</v>
      </c>
      <c r="T13" s="5">
        <v>9</v>
      </c>
      <c r="U13" s="5">
        <v>5</v>
      </c>
      <c r="V13" s="5">
        <v>9</v>
      </c>
      <c r="W13" s="5">
        <v>9</v>
      </c>
      <c r="X13" s="5">
        <v>7</v>
      </c>
      <c r="Y13" s="5">
        <v>9</v>
      </c>
      <c r="Z13" s="5">
        <v>2</v>
      </c>
      <c r="AA13" s="5">
        <v>10</v>
      </c>
      <c r="AB13" s="5">
        <v>6</v>
      </c>
      <c r="AC13" s="5">
        <v>1</v>
      </c>
      <c r="AD13" s="5">
        <v>4</v>
      </c>
      <c r="AE13" s="5">
        <v>3</v>
      </c>
      <c r="AF13" s="5">
        <v>1</v>
      </c>
      <c r="AG13" s="5">
        <v>0</v>
      </c>
      <c r="AH13" s="5">
        <v>1</v>
      </c>
      <c r="AI13" s="5">
        <v>2</v>
      </c>
      <c r="AJ13" s="5">
        <v>0</v>
      </c>
      <c r="AK13" s="5">
        <v>1</v>
      </c>
      <c r="AL13" s="5">
        <v>0</v>
      </c>
      <c r="AM13" s="5">
        <v>0</v>
      </c>
      <c r="AN13" s="5">
        <v>3</v>
      </c>
      <c r="AO13" s="5">
        <v>1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1</v>
      </c>
      <c r="AW13" s="5">
        <v>0</v>
      </c>
      <c r="AX13" s="5">
        <v>0</v>
      </c>
      <c r="AY13" s="5">
        <v>2</v>
      </c>
      <c r="AZ13" s="40">
        <v>4622</v>
      </c>
      <c r="BA13" s="7">
        <v>4928.3</v>
      </c>
      <c r="BB13" s="7">
        <v>1472.1</v>
      </c>
    </row>
    <row r="14" spans="2:54" ht="12" customHeight="1" x14ac:dyDescent="0.15">
      <c r="B14" s="255" t="s">
        <v>322</v>
      </c>
      <c r="C14" s="208"/>
      <c r="D14" s="5">
        <v>82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1</v>
      </c>
      <c r="R14" s="5">
        <v>2</v>
      </c>
      <c r="S14" s="5">
        <v>4</v>
      </c>
      <c r="T14" s="5">
        <v>2</v>
      </c>
      <c r="U14" s="5">
        <v>8</v>
      </c>
      <c r="V14" s="5">
        <v>12</v>
      </c>
      <c r="W14" s="5">
        <v>7</v>
      </c>
      <c r="X14" s="5">
        <v>8</v>
      </c>
      <c r="Y14" s="5">
        <v>5</v>
      </c>
      <c r="Z14" s="5">
        <v>3</v>
      </c>
      <c r="AA14" s="5">
        <v>7</v>
      </c>
      <c r="AB14" s="5">
        <v>5</v>
      </c>
      <c r="AC14" s="5">
        <v>4</v>
      </c>
      <c r="AD14" s="5">
        <v>4</v>
      </c>
      <c r="AE14" s="5">
        <v>5</v>
      </c>
      <c r="AF14" s="5">
        <v>0</v>
      </c>
      <c r="AG14" s="5">
        <v>2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1</v>
      </c>
      <c r="AN14" s="5">
        <v>0</v>
      </c>
      <c r="AO14" s="5">
        <v>0</v>
      </c>
      <c r="AP14" s="5">
        <v>1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1</v>
      </c>
      <c r="AZ14" s="40">
        <v>4739</v>
      </c>
      <c r="BA14" s="7">
        <v>4980.1000000000004</v>
      </c>
      <c r="BB14" s="7">
        <v>1098</v>
      </c>
    </row>
    <row r="15" spans="2:54" ht="12" customHeight="1" x14ac:dyDescent="0.15">
      <c r="B15" s="255" t="s">
        <v>323</v>
      </c>
      <c r="C15" s="208"/>
      <c r="D15" s="5">
        <v>1264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2</v>
      </c>
      <c r="K15" s="5">
        <v>0</v>
      </c>
      <c r="L15" s="5">
        <v>2</v>
      </c>
      <c r="M15" s="5">
        <v>1</v>
      </c>
      <c r="N15" s="5">
        <v>4</v>
      </c>
      <c r="O15" s="5">
        <v>8</v>
      </c>
      <c r="P15" s="5">
        <v>7</v>
      </c>
      <c r="Q15" s="5">
        <v>7</v>
      </c>
      <c r="R15" s="5">
        <v>17</v>
      </c>
      <c r="S15" s="5">
        <v>21</v>
      </c>
      <c r="T15" s="5">
        <v>48</v>
      </c>
      <c r="U15" s="5">
        <v>49</v>
      </c>
      <c r="V15" s="5">
        <v>41</v>
      </c>
      <c r="W15" s="5">
        <v>61</v>
      </c>
      <c r="X15" s="5">
        <v>34</v>
      </c>
      <c r="Y15" s="5">
        <v>63</v>
      </c>
      <c r="Z15" s="5">
        <v>53</v>
      </c>
      <c r="AA15" s="5">
        <v>53</v>
      </c>
      <c r="AB15" s="5">
        <v>63</v>
      </c>
      <c r="AC15" s="5">
        <v>41</v>
      </c>
      <c r="AD15" s="5">
        <v>61</v>
      </c>
      <c r="AE15" s="5">
        <v>40</v>
      </c>
      <c r="AF15" s="5">
        <v>45</v>
      </c>
      <c r="AG15" s="5">
        <v>50</v>
      </c>
      <c r="AH15" s="5">
        <v>37</v>
      </c>
      <c r="AI15" s="5">
        <v>37</v>
      </c>
      <c r="AJ15" s="5">
        <v>35</v>
      </c>
      <c r="AK15" s="5">
        <v>26</v>
      </c>
      <c r="AL15" s="5">
        <v>28</v>
      </c>
      <c r="AM15" s="5">
        <v>30</v>
      </c>
      <c r="AN15" s="5">
        <v>26</v>
      </c>
      <c r="AO15" s="5">
        <v>27</v>
      </c>
      <c r="AP15" s="5">
        <v>27</v>
      </c>
      <c r="AQ15" s="5">
        <v>15</v>
      </c>
      <c r="AR15" s="5">
        <v>21</v>
      </c>
      <c r="AS15" s="5">
        <v>20</v>
      </c>
      <c r="AT15" s="5">
        <v>12</v>
      </c>
      <c r="AU15" s="5">
        <v>13</v>
      </c>
      <c r="AV15" s="5">
        <v>9</v>
      </c>
      <c r="AW15" s="5">
        <v>11</v>
      </c>
      <c r="AX15" s="5">
        <v>7</v>
      </c>
      <c r="AY15" s="5">
        <v>112</v>
      </c>
      <c r="AZ15" s="40">
        <v>5998</v>
      </c>
      <c r="BA15" s="7">
        <v>6602.3</v>
      </c>
      <c r="BB15" s="7">
        <v>2692.7</v>
      </c>
    </row>
    <row r="16" spans="2:54" ht="12" customHeight="1" x14ac:dyDescent="0.15">
      <c r="B16" s="255" t="s">
        <v>324</v>
      </c>
      <c r="C16" s="208"/>
      <c r="D16" s="5">
        <v>206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3</v>
      </c>
      <c r="N16" s="5">
        <v>6</v>
      </c>
      <c r="O16" s="5">
        <v>13</v>
      </c>
      <c r="P16" s="5">
        <v>4</v>
      </c>
      <c r="Q16" s="5">
        <v>9</v>
      </c>
      <c r="R16" s="5">
        <v>9</v>
      </c>
      <c r="S16" s="5">
        <v>11</v>
      </c>
      <c r="T16" s="5">
        <v>9</v>
      </c>
      <c r="U16" s="5">
        <v>14</v>
      </c>
      <c r="V16" s="5">
        <v>8</v>
      </c>
      <c r="W16" s="5">
        <v>16</v>
      </c>
      <c r="X16" s="5">
        <v>17</v>
      </c>
      <c r="Y16" s="5">
        <v>10</v>
      </c>
      <c r="Z16" s="5">
        <v>9</v>
      </c>
      <c r="AA16" s="5">
        <v>5</v>
      </c>
      <c r="AB16" s="5">
        <v>3</v>
      </c>
      <c r="AC16" s="5">
        <v>10</v>
      </c>
      <c r="AD16" s="5">
        <v>6</v>
      </c>
      <c r="AE16" s="5">
        <v>5</v>
      </c>
      <c r="AF16" s="5">
        <v>7</v>
      </c>
      <c r="AG16" s="5">
        <v>3</v>
      </c>
      <c r="AH16" s="5">
        <v>6</v>
      </c>
      <c r="AI16" s="5">
        <v>6</v>
      </c>
      <c r="AJ16" s="5">
        <v>3</v>
      </c>
      <c r="AK16" s="5">
        <v>0</v>
      </c>
      <c r="AL16" s="5">
        <v>2</v>
      </c>
      <c r="AM16" s="5">
        <v>0</v>
      </c>
      <c r="AN16" s="5">
        <v>1</v>
      </c>
      <c r="AO16" s="5">
        <v>1</v>
      </c>
      <c r="AP16" s="5">
        <v>1</v>
      </c>
      <c r="AQ16" s="5">
        <v>1</v>
      </c>
      <c r="AR16" s="5">
        <v>0</v>
      </c>
      <c r="AS16" s="5">
        <v>1</v>
      </c>
      <c r="AT16" s="5">
        <v>1</v>
      </c>
      <c r="AU16" s="5">
        <v>0</v>
      </c>
      <c r="AV16" s="5">
        <v>0</v>
      </c>
      <c r="AW16" s="5">
        <v>0</v>
      </c>
      <c r="AX16" s="5">
        <v>2</v>
      </c>
      <c r="AY16" s="5">
        <v>4</v>
      </c>
      <c r="AZ16" s="40">
        <v>4609.5</v>
      </c>
      <c r="BA16" s="7">
        <v>4916.6000000000004</v>
      </c>
      <c r="BB16" s="7">
        <v>1675.1</v>
      </c>
    </row>
    <row r="17" spans="2:54" ht="12" customHeight="1" x14ac:dyDescent="0.15">
      <c r="B17" s="255" t="s">
        <v>325</v>
      </c>
      <c r="C17" s="208"/>
      <c r="D17" s="5">
        <v>19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1</v>
      </c>
      <c r="Q17" s="5">
        <v>0</v>
      </c>
      <c r="R17" s="5">
        <v>0</v>
      </c>
      <c r="S17" s="5">
        <v>0</v>
      </c>
      <c r="T17" s="5">
        <v>1</v>
      </c>
      <c r="U17" s="5">
        <v>4</v>
      </c>
      <c r="V17" s="5">
        <v>1</v>
      </c>
      <c r="W17" s="5">
        <v>2</v>
      </c>
      <c r="X17" s="5">
        <v>3</v>
      </c>
      <c r="Y17" s="5">
        <v>1</v>
      </c>
      <c r="Z17" s="5">
        <v>1</v>
      </c>
      <c r="AA17" s="5">
        <v>2</v>
      </c>
      <c r="AB17" s="5">
        <v>0</v>
      </c>
      <c r="AC17" s="5">
        <v>0</v>
      </c>
      <c r="AD17" s="5">
        <v>1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2</v>
      </c>
      <c r="AZ17" s="40">
        <v>4670</v>
      </c>
      <c r="BA17" s="7">
        <v>5460.5</v>
      </c>
      <c r="BB17" s="7">
        <v>2655.7</v>
      </c>
    </row>
    <row r="18" spans="2:54" ht="12" customHeight="1" x14ac:dyDescent="0.15">
      <c r="B18" s="255" t="s">
        <v>326</v>
      </c>
      <c r="C18" s="208"/>
      <c r="D18" s="5">
        <v>594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2</v>
      </c>
      <c r="O18" s="5">
        <v>3</v>
      </c>
      <c r="P18" s="5">
        <v>3</v>
      </c>
      <c r="Q18" s="5">
        <v>14</v>
      </c>
      <c r="R18" s="5">
        <v>21</v>
      </c>
      <c r="S18" s="5">
        <v>18</v>
      </c>
      <c r="T18" s="5">
        <v>31</v>
      </c>
      <c r="U18" s="5">
        <v>21</v>
      </c>
      <c r="V18" s="5">
        <v>29</v>
      </c>
      <c r="W18" s="5">
        <v>30</v>
      </c>
      <c r="X18" s="5">
        <v>32</v>
      </c>
      <c r="Y18" s="5">
        <v>37</v>
      </c>
      <c r="Z18" s="5">
        <v>20</v>
      </c>
      <c r="AA18" s="5">
        <v>17</v>
      </c>
      <c r="AB18" s="5">
        <v>32</v>
      </c>
      <c r="AC18" s="5">
        <v>18</v>
      </c>
      <c r="AD18" s="5">
        <v>29</v>
      </c>
      <c r="AE18" s="5">
        <v>20</v>
      </c>
      <c r="AF18" s="5">
        <v>29</v>
      </c>
      <c r="AG18" s="5">
        <v>16</v>
      </c>
      <c r="AH18" s="5">
        <v>9</v>
      </c>
      <c r="AI18" s="5">
        <v>10</v>
      </c>
      <c r="AJ18" s="5">
        <v>20</v>
      </c>
      <c r="AK18" s="5">
        <v>6</v>
      </c>
      <c r="AL18" s="5">
        <v>14</v>
      </c>
      <c r="AM18" s="5">
        <v>14</v>
      </c>
      <c r="AN18" s="5">
        <v>8</v>
      </c>
      <c r="AO18" s="5">
        <v>6</v>
      </c>
      <c r="AP18" s="5">
        <v>10</v>
      </c>
      <c r="AQ18" s="5">
        <v>3</v>
      </c>
      <c r="AR18" s="5">
        <v>7</v>
      </c>
      <c r="AS18" s="5">
        <v>7</v>
      </c>
      <c r="AT18" s="5">
        <v>4</v>
      </c>
      <c r="AU18" s="5">
        <v>4</v>
      </c>
      <c r="AV18" s="5">
        <v>4</v>
      </c>
      <c r="AW18" s="5">
        <v>2</v>
      </c>
      <c r="AX18" s="5">
        <v>2</v>
      </c>
      <c r="AY18" s="5">
        <v>41</v>
      </c>
      <c r="AZ18" s="40">
        <v>5520</v>
      </c>
      <c r="BA18" s="7">
        <v>6074</v>
      </c>
      <c r="BB18" s="7">
        <v>2454.4</v>
      </c>
    </row>
    <row r="19" spans="2:54" ht="12" customHeight="1" x14ac:dyDescent="0.15">
      <c r="B19" s="255" t="s">
        <v>327</v>
      </c>
      <c r="C19" s="208"/>
      <c r="D19" s="5">
        <v>83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4</v>
      </c>
      <c r="N19" s="5">
        <v>2</v>
      </c>
      <c r="O19" s="5">
        <v>1</v>
      </c>
      <c r="P19" s="5">
        <v>2</v>
      </c>
      <c r="Q19" s="5">
        <v>6</v>
      </c>
      <c r="R19" s="5">
        <v>5</v>
      </c>
      <c r="S19" s="5">
        <v>10</v>
      </c>
      <c r="T19" s="5">
        <v>5</v>
      </c>
      <c r="U19" s="5">
        <v>7</v>
      </c>
      <c r="V19" s="5">
        <v>7</v>
      </c>
      <c r="W19" s="5">
        <v>6</v>
      </c>
      <c r="X19" s="5">
        <v>3</v>
      </c>
      <c r="Y19" s="5">
        <v>5</v>
      </c>
      <c r="Z19" s="5">
        <v>3</v>
      </c>
      <c r="AA19" s="5">
        <v>1</v>
      </c>
      <c r="AB19" s="5">
        <v>3</v>
      </c>
      <c r="AC19" s="5">
        <v>4</v>
      </c>
      <c r="AD19" s="5">
        <v>0</v>
      </c>
      <c r="AE19" s="5">
        <v>1</v>
      </c>
      <c r="AF19" s="5">
        <v>1</v>
      </c>
      <c r="AG19" s="5">
        <v>0</v>
      </c>
      <c r="AH19" s="5">
        <v>0</v>
      </c>
      <c r="AI19" s="5">
        <v>1</v>
      </c>
      <c r="AJ19" s="5">
        <v>2</v>
      </c>
      <c r="AK19" s="5">
        <v>0</v>
      </c>
      <c r="AL19" s="5">
        <v>1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1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2</v>
      </c>
      <c r="AZ19" s="40">
        <v>4198</v>
      </c>
      <c r="BA19" s="7">
        <v>4512.7</v>
      </c>
      <c r="BB19" s="7">
        <v>1507.4</v>
      </c>
    </row>
    <row r="20" spans="2:54" ht="12" customHeight="1" x14ac:dyDescent="0.15">
      <c r="B20" s="255" t="s">
        <v>328</v>
      </c>
      <c r="C20" s="208"/>
      <c r="D20" s="5">
        <v>26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</v>
      </c>
      <c r="N20" s="5">
        <v>1</v>
      </c>
      <c r="O20" s="5">
        <v>2</v>
      </c>
      <c r="P20" s="5">
        <v>4</v>
      </c>
      <c r="Q20" s="5">
        <v>4</v>
      </c>
      <c r="R20" s="5">
        <v>5</v>
      </c>
      <c r="S20" s="5">
        <v>0</v>
      </c>
      <c r="T20" s="5">
        <v>1</v>
      </c>
      <c r="U20" s="5">
        <v>1</v>
      </c>
      <c r="V20" s="5">
        <v>4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1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40">
        <v>3478</v>
      </c>
      <c r="BA20" s="7">
        <v>3726.7</v>
      </c>
      <c r="BB20" s="7">
        <v>898.1</v>
      </c>
    </row>
    <row r="21" spans="2:54" ht="12" customHeight="1" x14ac:dyDescent="0.15">
      <c r="B21" s="255" t="s">
        <v>329</v>
      </c>
      <c r="C21" s="208"/>
      <c r="D21" s="5">
        <v>207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2</v>
      </c>
      <c r="K21" s="5">
        <v>1</v>
      </c>
      <c r="L21" s="5">
        <v>1</v>
      </c>
      <c r="M21" s="5">
        <v>0</v>
      </c>
      <c r="N21" s="5">
        <v>7</v>
      </c>
      <c r="O21" s="5">
        <v>7</v>
      </c>
      <c r="P21" s="5">
        <v>15</v>
      </c>
      <c r="Q21" s="5">
        <v>6</v>
      </c>
      <c r="R21" s="5">
        <v>13</v>
      </c>
      <c r="S21" s="5">
        <v>13</v>
      </c>
      <c r="T21" s="5">
        <v>22</v>
      </c>
      <c r="U21" s="5">
        <v>7</v>
      </c>
      <c r="V21" s="5">
        <v>21</v>
      </c>
      <c r="W21" s="5">
        <v>13</v>
      </c>
      <c r="X21" s="5">
        <v>10</v>
      </c>
      <c r="Y21" s="5">
        <v>10</v>
      </c>
      <c r="Z21" s="5">
        <v>8</v>
      </c>
      <c r="AA21" s="5">
        <v>4</v>
      </c>
      <c r="AB21" s="5">
        <v>6</v>
      </c>
      <c r="AC21" s="5">
        <v>5</v>
      </c>
      <c r="AD21" s="5">
        <v>5</v>
      </c>
      <c r="AE21" s="5">
        <v>5</v>
      </c>
      <c r="AF21" s="5">
        <v>4</v>
      </c>
      <c r="AG21" s="5">
        <v>6</v>
      </c>
      <c r="AH21" s="5">
        <v>1</v>
      </c>
      <c r="AI21" s="5">
        <v>1</v>
      </c>
      <c r="AJ21" s="5">
        <v>1</v>
      </c>
      <c r="AK21" s="5">
        <v>3</v>
      </c>
      <c r="AL21" s="5">
        <v>2</v>
      </c>
      <c r="AM21" s="5">
        <v>0</v>
      </c>
      <c r="AN21" s="5">
        <v>1</v>
      </c>
      <c r="AO21" s="5">
        <v>2</v>
      </c>
      <c r="AP21" s="5">
        <v>2</v>
      </c>
      <c r="AQ21" s="5">
        <v>0</v>
      </c>
      <c r="AR21" s="5">
        <v>1</v>
      </c>
      <c r="AS21" s="5">
        <v>1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40">
        <v>4288</v>
      </c>
      <c r="BA21" s="7">
        <v>4502.2</v>
      </c>
      <c r="BB21" s="7">
        <v>1358.8</v>
      </c>
    </row>
    <row r="22" spans="2:54" ht="12" customHeight="1" x14ac:dyDescent="0.15">
      <c r="B22" s="256" t="s">
        <v>330</v>
      </c>
      <c r="C22" s="216"/>
      <c r="D22" s="6">
        <v>132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5</v>
      </c>
      <c r="Q22" s="6">
        <v>8</v>
      </c>
      <c r="R22" s="6">
        <v>8</v>
      </c>
      <c r="S22" s="6">
        <v>10</v>
      </c>
      <c r="T22" s="6">
        <v>11</v>
      </c>
      <c r="U22" s="6">
        <v>11</v>
      </c>
      <c r="V22" s="6">
        <v>4</v>
      </c>
      <c r="W22" s="6">
        <v>8</v>
      </c>
      <c r="X22" s="6">
        <v>10</v>
      </c>
      <c r="Y22" s="6">
        <v>10</v>
      </c>
      <c r="Z22" s="6">
        <v>6</v>
      </c>
      <c r="AA22" s="6">
        <v>7</v>
      </c>
      <c r="AB22" s="6">
        <v>6</v>
      </c>
      <c r="AC22" s="6">
        <v>5</v>
      </c>
      <c r="AD22" s="6">
        <v>4</v>
      </c>
      <c r="AE22" s="6">
        <v>2</v>
      </c>
      <c r="AF22" s="6">
        <v>2</v>
      </c>
      <c r="AG22" s="6">
        <v>4</v>
      </c>
      <c r="AH22" s="6">
        <v>2</v>
      </c>
      <c r="AI22" s="6">
        <v>0</v>
      </c>
      <c r="AJ22" s="6">
        <v>2</v>
      </c>
      <c r="AK22" s="6">
        <v>0</v>
      </c>
      <c r="AL22" s="6">
        <v>0</v>
      </c>
      <c r="AM22" s="6">
        <v>1</v>
      </c>
      <c r="AN22" s="6">
        <v>3</v>
      </c>
      <c r="AO22" s="6">
        <v>1</v>
      </c>
      <c r="AP22" s="6">
        <v>1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45">
        <v>4633</v>
      </c>
      <c r="BA22" s="8">
        <v>4757.5</v>
      </c>
      <c r="BB22" s="8">
        <v>1195.3</v>
      </c>
    </row>
    <row r="23" spans="2:54" x14ac:dyDescent="0.15">
      <c r="B23" s="255" t="s">
        <v>6</v>
      </c>
      <c r="C23" s="208"/>
      <c r="D23" s="5">
        <v>104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2</v>
      </c>
      <c r="Q23" s="5">
        <v>2</v>
      </c>
      <c r="R23" s="5">
        <v>4</v>
      </c>
      <c r="S23" s="5">
        <v>3</v>
      </c>
      <c r="T23" s="5">
        <v>4</v>
      </c>
      <c r="U23" s="5">
        <v>5</v>
      </c>
      <c r="V23" s="5">
        <v>6</v>
      </c>
      <c r="W23" s="5">
        <v>6</v>
      </c>
      <c r="X23" s="5">
        <v>5</v>
      </c>
      <c r="Y23" s="5">
        <v>9</v>
      </c>
      <c r="Z23" s="5">
        <v>9</v>
      </c>
      <c r="AA23" s="5">
        <v>6</v>
      </c>
      <c r="AB23" s="5">
        <v>2</v>
      </c>
      <c r="AC23" s="5">
        <v>3</v>
      </c>
      <c r="AD23" s="5">
        <v>8</v>
      </c>
      <c r="AE23" s="5">
        <v>2</v>
      </c>
      <c r="AF23" s="5">
        <v>3</v>
      </c>
      <c r="AG23" s="5">
        <v>3</v>
      </c>
      <c r="AH23" s="5">
        <v>2</v>
      </c>
      <c r="AI23" s="5">
        <v>0</v>
      </c>
      <c r="AJ23" s="5">
        <v>3</v>
      </c>
      <c r="AK23" s="5">
        <v>1</v>
      </c>
      <c r="AL23" s="5">
        <v>2</v>
      </c>
      <c r="AM23" s="5">
        <v>4</v>
      </c>
      <c r="AN23" s="5">
        <v>2</v>
      </c>
      <c r="AO23" s="5">
        <v>0</v>
      </c>
      <c r="AP23" s="5">
        <v>2</v>
      </c>
      <c r="AQ23" s="5">
        <v>1</v>
      </c>
      <c r="AR23" s="5">
        <v>1</v>
      </c>
      <c r="AS23" s="5">
        <v>0</v>
      </c>
      <c r="AT23" s="5">
        <v>0</v>
      </c>
      <c r="AU23" s="5">
        <v>0</v>
      </c>
      <c r="AV23" s="5">
        <v>0</v>
      </c>
      <c r="AW23" s="5">
        <v>1</v>
      </c>
      <c r="AX23" s="5">
        <v>1</v>
      </c>
      <c r="AY23" s="5">
        <v>1</v>
      </c>
      <c r="AZ23" s="40">
        <v>5128</v>
      </c>
      <c r="BA23" s="7">
        <v>5494.1</v>
      </c>
      <c r="BB23" s="7">
        <v>1652.7</v>
      </c>
    </row>
    <row r="24" spans="2:54" x14ac:dyDescent="0.15">
      <c r="B24" s="255" t="s">
        <v>7</v>
      </c>
      <c r="C24" s="208"/>
      <c r="D24" s="5">
        <v>23</v>
      </c>
      <c r="E24" s="192">
        <v>0</v>
      </c>
      <c r="F24" s="192">
        <v>0</v>
      </c>
      <c r="G24" s="192">
        <v>0</v>
      </c>
      <c r="H24" s="192">
        <v>0</v>
      </c>
      <c r="I24" s="192">
        <v>0</v>
      </c>
      <c r="J24" s="192">
        <v>0</v>
      </c>
      <c r="K24" s="192">
        <v>0</v>
      </c>
      <c r="L24" s="192">
        <v>0</v>
      </c>
      <c r="M24" s="192">
        <v>0</v>
      </c>
      <c r="N24" s="192">
        <v>0</v>
      </c>
      <c r="O24" s="192">
        <v>0</v>
      </c>
      <c r="P24" s="192">
        <v>0</v>
      </c>
      <c r="Q24" s="192">
        <v>0</v>
      </c>
      <c r="R24" s="192">
        <v>1</v>
      </c>
      <c r="S24" s="192">
        <v>2</v>
      </c>
      <c r="T24" s="192">
        <v>6</v>
      </c>
      <c r="U24" s="192">
        <v>1</v>
      </c>
      <c r="V24" s="192">
        <v>2</v>
      </c>
      <c r="W24" s="192">
        <v>2</v>
      </c>
      <c r="X24" s="192">
        <v>2</v>
      </c>
      <c r="Y24" s="192">
        <v>2</v>
      </c>
      <c r="Z24" s="192">
        <v>0</v>
      </c>
      <c r="AA24" s="192">
        <v>3</v>
      </c>
      <c r="AB24" s="192">
        <v>1</v>
      </c>
      <c r="AC24" s="192">
        <v>0</v>
      </c>
      <c r="AD24" s="192">
        <v>0</v>
      </c>
      <c r="AE24" s="192">
        <v>0</v>
      </c>
      <c r="AF24" s="192">
        <v>0</v>
      </c>
      <c r="AG24" s="192">
        <v>0</v>
      </c>
      <c r="AH24" s="192">
        <v>1</v>
      </c>
      <c r="AI24" s="192">
        <v>0</v>
      </c>
      <c r="AJ24" s="192">
        <v>0</v>
      </c>
      <c r="AK24" s="192">
        <v>0</v>
      </c>
      <c r="AL24" s="192">
        <v>0</v>
      </c>
      <c r="AM24" s="192">
        <v>0</v>
      </c>
      <c r="AN24" s="192">
        <v>0</v>
      </c>
      <c r="AO24" s="192">
        <v>0</v>
      </c>
      <c r="AP24" s="192">
        <v>0</v>
      </c>
      <c r="AQ24" s="192">
        <v>0</v>
      </c>
      <c r="AR24" s="192">
        <v>0</v>
      </c>
      <c r="AS24" s="192">
        <v>0</v>
      </c>
      <c r="AT24" s="192">
        <v>0</v>
      </c>
      <c r="AU24" s="192">
        <v>0</v>
      </c>
      <c r="AV24" s="192">
        <v>0</v>
      </c>
      <c r="AW24" s="192">
        <v>0</v>
      </c>
      <c r="AX24" s="192">
        <v>0</v>
      </c>
      <c r="AY24" s="192">
        <v>0</v>
      </c>
      <c r="AZ24" s="46">
        <v>4298</v>
      </c>
      <c r="BA24" s="54">
        <v>4532.6000000000004</v>
      </c>
      <c r="BB24" s="54">
        <v>752.8</v>
      </c>
    </row>
    <row r="25" spans="2:54" x14ac:dyDescent="0.15">
      <c r="B25" s="255" t="s">
        <v>8</v>
      </c>
      <c r="C25" s="208"/>
      <c r="D25" s="5">
        <v>5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1</v>
      </c>
      <c r="W25" s="5">
        <v>0</v>
      </c>
      <c r="X25" s="5">
        <v>1</v>
      </c>
      <c r="Y25" s="5">
        <v>1</v>
      </c>
      <c r="Z25" s="5">
        <v>0</v>
      </c>
      <c r="AA25" s="5">
        <v>1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40">
        <v>4698</v>
      </c>
      <c r="BA25" s="7">
        <v>4418.8</v>
      </c>
      <c r="BB25" s="7">
        <v>864.5</v>
      </c>
    </row>
    <row r="26" spans="2:54" x14ac:dyDescent="0.15">
      <c r="B26" s="255" t="s">
        <v>9</v>
      </c>
      <c r="C26" s="208"/>
      <c r="D26" s="5">
        <v>33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  <c r="U26" s="5">
        <v>3</v>
      </c>
      <c r="V26" s="5">
        <v>4</v>
      </c>
      <c r="W26" s="5">
        <v>3</v>
      </c>
      <c r="X26" s="5">
        <v>3</v>
      </c>
      <c r="Y26" s="5">
        <v>2</v>
      </c>
      <c r="Z26" s="5">
        <v>1</v>
      </c>
      <c r="AA26" s="5">
        <v>2</v>
      </c>
      <c r="AB26" s="5">
        <v>1</v>
      </c>
      <c r="AC26" s="5">
        <v>1</v>
      </c>
      <c r="AD26" s="5">
        <v>0</v>
      </c>
      <c r="AE26" s="5">
        <v>2</v>
      </c>
      <c r="AF26" s="5">
        <v>0</v>
      </c>
      <c r="AG26" s="5">
        <v>0</v>
      </c>
      <c r="AH26" s="5">
        <v>0</v>
      </c>
      <c r="AI26" s="5">
        <v>2</v>
      </c>
      <c r="AJ26" s="5">
        <v>0</v>
      </c>
      <c r="AK26" s="5">
        <v>1</v>
      </c>
      <c r="AL26" s="5">
        <v>0</v>
      </c>
      <c r="AM26" s="5">
        <v>0</v>
      </c>
      <c r="AN26" s="5">
        <v>2</v>
      </c>
      <c r="AO26" s="5">
        <v>1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1</v>
      </c>
      <c r="AW26" s="5">
        <v>0</v>
      </c>
      <c r="AX26" s="5">
        <v>0</v>
      </c>
      <c r="AY26" s="5">
        <v>2</v>
      </c>
      <c r="AZ26" s="40">
        <v>4990</v>
      </c>
      <c r="BA26" s="7">
        <v>5737.1</v>
      </c>
      <c r="BB26" s="7">
        <v>1973.3</v>
      </c>
    </row>
    <row r="27" spans="2:54" x14ac:dyDescent="0.15">
      <c r="B27" s="255" t="s">
        <v>10</v>
      </c>
      <c r="C27" s="208"/>
      <c r="D27" s="5">
        <v>22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1</v>
      </c>
      <c r="R27" s="5">
        <v>3</v>
      </c>
      <c r="S27" s="5">
        <v>1</v>
      </c>
      <c r="T27" s="5">
        <v>2</v>
      </c>
      <c r="U27" s="5">
        <v>1</v>
      </c>
      <c r="V27" s="5">
        <v>2</v>
      </c>
      <c r="W27" s="5">
        <v>0</v>
      </c>
      <c r="X27" s="5">
        <v>0</v>
      </c>
      <c r="Y27" s="5">
        <v>2</v>
      </c>
      <c r="Z27" s="5">
        <v>1</v>
      </c>
      <c r="AA27" s="5">
        <v>4</v>
      </c>
      <c r="AB27" s="5">
        <v>0</v>
      </c>
      <c r="AC27" s="5">
        <v>0</v>
      </c>
      <c r="AD27" s="5">
        <v>3</v>
      </c>
      <c r="AE27" s="5">
        <v>1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1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46">
        <v>4889</v>
      </c>
      <c r="BA27" s="54">
        <v>4816.8999999999996</v>
      </c>
      <c r="BB27" s="54">
        <v>1135.4000000000001</v>
      </c>
    </row>
    <row r="28" spans="2:54" x14ac:dyDescent="0.15">
      <c r="B28" s="255" t="s">
        <v>11</v>
      </c>
      <c r="C28" s="208"/>
      <c r="D28" s="5">
        <v>5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2</v>
      </c>
      <c r="S28" s="5">
        <v>2</v>
      </c>
      <c r="T28" s="5">
        <v>1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40">
        <v>3600</v>
      </c>
      <c r="BA28" s="7">
        <v>3664</v>
      </c>
      <c r="BB28" s="54">
        <v>160.1</v>
      </c>
    </row>
    <row r="29" spans="2:54" x14ac:dyDescent="0.15">
      <c r="B29" s="255" t="s">
        <v>12</v>
      </c>
      <c r="C29" s="208"/>
      <c r="D29" s="5">
        <v>18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1</v>
      </c>
      <c r="P29" s="5">
        <v>2</v>
      </c>
      <c r="Q29" s="5">
        <v>2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4</v>
      </c>
      <c r="X29" s="5">
        <v>1</v>
      </c>
      <c r="Y29" s="5">
        <v>2</v>
      </c>
      <c r="Z29" s="5">
        <v>0</v>
      </c>
      <c r="AA29" s="5">
        <v>0</v>
      </c>
      <c r="AB29" s="5">
        <v>4</v>
      </c>
      <c r="AC29" s="5">
        <v>0</v>
      </c>
      <c r="AD29" s="5">
        <v>1</v>
      </c>
      <c r="AE29" s="5">
        <v>0</v>
      </c>
      <c r="AF29" s="5">
        <v>1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40">
        <v>4648</v>
      </c>
      <c r="BA29" s="7">
        <v>4580.3999999999996</v>
      </c>
      <c r="BB29" s="7">
        <v>1028</v>
      </c>
    </row>
    <row r="30" spans="2:54" x14ac:dyDescent="0.15">
      <c r="B30" s="255" t="s">
        <v>13</v>
      </c>
      <c r="C30" s="208"/>
      <c r="D30" s="5">
        <v>59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</v>
      </c>
      <c r="S30" s="5">
        <v>4</v>
      </c>
      <c r="T30" s="5">
        <v>7</v>
      </c>
      <c r="U30" s="5">
        <v>8</v>
      </c>
      <c r="V30" s="5">
        <v>9</v>
      </c>
      <c r="W30" s="5">
        <v>9</v>
      </c>
      <c r="X30" s="5">
        <v>5</v>
      </c>
      <c r="Y30" s="5">
        <v>7</v>
      </c>
      <c r="Z30" s="5">
        <v>1</v>
      </c>
      <c r="AA30" s="5">
        <v>2</v>
      </c>
      <c r="AB30" s="5">
        <v>0</v>
      </c>
      <c r="AC30" s="5">
        <v>2</v>
      </c>
      <c r="AD30" s="5">
        <v>1</v>
      </c>
      <c r="AE30" s="5">
        <v>0</v>
      </c>
      <c r="AF30" s="5">
        <v>0</v>
      </c>
      <c r="AG30" s="5">
        <v>1</v>
      </c>
      <c r="AH30" s="5">
        <v>0</v>
      </c>
      <c r="AI30" s="5">
        <v>0</v>
      </c>
      <c r="AJ30" s="5">
        <v>1</v>
      </c>
      <c r="AK30" s="5">
        <v>0</v>
      </c>
      <c r="AL30" s="5">
        <v>0</v>
      </c>
      <c r="AM30" s="5">
        <v>0</v>
      </c>
      <c r="AN30" s="5">
        <v>1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40">
        <v>4400</v>
      </c>
      <c r="BA30" s="7">
        <v>4573.8</v>
      </c>
      <c r="BB30" s="7">
        <v>804.4</v>
      </c>
    </row>
    <row r="31" spans="2:54" x14ac:dyDescent="0.15">
      <c r="B31" s="255" t="s">
        <v>14</v>
      </c>
      <c r="C31" s="208"/>
      <c r="D31" s="5">
        <v>25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</v>
      </c>
      <c r="S31" s="5">
        <v>2</v>
      </c>
      <c r="T31" s="5">
        <v>1</v>
      </c>
      <c r="U31" s="5">
        <v>2</v>
      </c>
      <c r="V31" s="5">
        <v>4</v>
      </c>
      <c r="W31" s="5">
        <v>2</v>
      </c>
      <c r="X31" s="5">
        <v>3</v>
      </c>
      <c r="Y31" s="5">
        <v>1</v>
      </c>
      <c r="Z31" s="5">
        <v>0</v>
      </c>
      <c r="AA31" s="5">
        <v>0</v>
      </c>
      <c r="AB31" s="5">
        <v>2</v>
      </c>
      <c r="AC31" s="5">
        <v>2</v>
      </c>
      <c r="AD31" s="5">
        <v>1</v>
      </c>
      <c r="AE31" s="5">
        <v>2</v>
      </c>
      <c r="AF31" s="5">
        <v>0</v>
      </c>
      <c r="AG31" s="5">
        <v>1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1</v>
      </c>
      <c r="AZ31" s="40">
        <v>4690</v>
      </c>
      <c r="BA31" s="7">
        <v>5058.8</v>
      </c>
      <c r="BB31" s="7">
        <v>1392.8</v>
      </c>
    </row>
    <row r="32" spans="2:54" x14ac:dyDescent="0.15">
      <c r="B32" s="255" t="s">
        <v>15</v>
      </c>
      <c r="C32" s="208"/>
      <c r="D32" s="5">
        <v>17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1</v>
      </c>
      <c r="T32" s="5">
        <v>0</v>
      </c>
      <c r="U32" s="5">
        <v>3</v>
      </c>
      <c r="V32" s="5">
        <v>2</v>
      </c>
      <c r="W32" s="5">
        <v>0</v>
      </c>
      <c r="X32" s="5">
        <v>1</v>
      </c>
      <c r="Y32" s="5">
        <v>0</v>
      </c>
      <c r="Z32" s="5">
        <v>1</v>
      </c>
      <c r="AA32" s="5">
        <v>2</v>
      </c>
      <c r="AB32" s="5">
        <v>3</v>
      </c>
      <c r="AC32" s="5">
        <v>2</v>
      </c>
      <c r="AD32" s="5">
        <v>1</v>
      </c>
      <c r="AE32" s="5">
        <v>1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40">
        <v>5298</v>
      </c>
      <c r="BA32" s="7">
        <v>5000</v>
      </c>
      <c r="BB32" s="7">
        <v>729.4</v>
      </c>
    </row>
    <row r="33" spans="2:54" x14ac:dyDescent="0.15">
      <c r="B33" s="255" t="s">
        <v>16</v>
      </c>
      <c r="C33" s="208"/>
      <c r="D33" s="5">
        <v>197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1</v>
      </c>
      <c r="O33" s="5">
        <v>2</v>
      </c>
      <c r="P33" s="5">
        <v>4</v>
      </c>
      <c r="Q33" s="5">
        <v>2</v>
      </c>
      <c r="R33" s="5">
        <v>5</v>
      </c>
      <c r="S33" s="5">
        <v>3</v>
      </c>
      <c r="T33" s="5">
        <v>12</v>
      </c>
      <c r="U33" s="5">
        <v>14</v>
      </c>
      <c r="V33" s="5">
        <v>6</v>
      </c>
      <c r="W33" s="5">
        <v>6</v>
      </c>
      <c r="X33" s="5">
        <v>3</v>
      </c>
      <c r="Y33" s="5">
        <v>11</v>
      </c>
      <c r="Z33" s="5">
        <v>10</v>
      </c>
      <c r="AA33" s="5">
        <v>16</v>
      </c>
      <c r="AB33" s="5">
        <v>14</v>
      </c>
      <c r="AC33" s="5">
        <v>10</v>
      </c>
      <c r="AD33" s="5">
        <v>8</v>
      </c>
      <c r="AE33" s="5">
        <v>5</v>
      </c>
      <c r="AF33" s="5">
        <v>6</v>
      </c>
      <c r="AG33" s="5">
        <v>9</v>
      </c>
      <c r="AH33" s="5">
        <v>9</v>
      </c>
      <c r="AI33" s="5">
        <v>4</v>
      </c>
      <c r="AJ33" s="5">
        <v>9</v>
      </c>
      <c r="AK33" s="5">
        <v>3</v>
      </c>
      <c r="AL33" s="5">
        <v>3</v>
      </c>
      <c r="AM33" s="5">
        <v>5</v>
      </c>
      <c r="AN33" s="5">
        <v>1</v>
      </c>
      <c r="AO33" s="5">
        <v>7</v>
      </c>
      <c r="AP33" s="5">
        <v>1</v>
      </c>
      <c r="AQ33" s="5">
        <v>0</v>
      </c>
      <c r="AR33" s="5">
        <v>1</v>
      </c>
      <c r="AS33" s="5">
        <v>4</v>
      </c>
      <c r="AT33" s="5">
        <v>0</v>
      </c>
      <c r="AU33" s="5">
        <v>0</v>
      </c>
      <c r="AV33" s="5">
        <v>0</v>
      </c>
      <c r="AW33" s="5">
        <v>0</v>
      </c>
      <c r="AX33" s="5">
        <v>1</v>
      </c>
      <c r="AY33" s="5">
        <v>2</v>
      </c>
      <c r="AZ33" s="40">
        <v>5413</v>
      </c>
      <c r="BA33" s="7">
        <v>5633.5</v>
      </c>
      <c r="BB33" s="7">
        <v>1521.7</v>
      </c>
    </row>
    <row r="34" spans="2:54" x14ac:dyDescent="0.15">
      <c r="B34" s="255" t="s">
        <v>17</v>
      </c>
      <c r="C34" s="208"/>
      <c r="D34" s="5">
        <v>127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2</v>
      </c>
      <c r="K34" s="5">
        <v>0</v>
      </c>
      <c r="L34" s="5">
        <v>2</v>
      </c>
      <c r="M34" s="5">
        <v>1</v>
      </c>
      <c r="N34" s="5">
        <v>1</v>
      </c>
      <c r="O34" s="5">
        <v>2</v>
      </c>
      <c r="P34" s="5">
        <v>1</v>
      </c>
      <c r="Q34" s="5">
        <v>1</v>
      </c>
      <c r="R34" s="5">
        <v>3</v>
      </c>
      <c r="S34" s="5">
        <v>4</v>
      </c>
      <c r="T34" s="5">
        <v>11</v>
      </c>
      <c r="U34" s="5">
        <v>12</v>
      </c>
      <c r="V34" s="5">
        <v>4</v>
      </c>
      <c r="W34" s="5">
        <v>14</v>
      </c>
      <c r="X34" s="5">
        <v>3</v>
      </c>
      <c r="Y34" s="5">
        <v>8</v>
      </c>
      <c r="Z34" s="5">
        <v>3</v>
      </c>
      <c r="AA34" s="5">
        <v>3</v>
      </c>
      <c r="AB34" s="5">
        <v>8</v>
      </c>
      <c r="AC34" s="5">
        <v>1</v>
      </c>
      <c r="AD34" s="5">
        <v>6</v>
      </c>
      <c r="AE34" s="5">
        <v>3</v>
      </c>
      <c r="AF34" s="5">
        <v>1</v>
      </c>
      <c r="AG34" s="5">
        <v>5</v>
      </c>
      <c r="AH34" s="5">
        <v>3</v>
      </c>
      <c r="AI34" s="5">
        <v>2</v>
      </c>
      <c r="AJ34" s="5">
        <v>2</v>
      </c>
      <c r="AK34" s="5">
        <v>3</v>
      </c>
      <c r="AL34" s="5">
        <v>4</v>
      </c>
      <c r="AM34" s="5">
        <v>4</v>
      </c>
      <c r="AN34" s="5">
        <v>1</v>
      </c>
      <c r="AO34" s="5">
        <v>1</v>
      </c>
      <c r="AP34" s="5">
        <v>0</v>
      </c>
      <c r="AQ34" s="5">
        <v>2</v>
      </c>
      <c r="AR34" s="5">
        <v>0</v>
      </c>
      <c r="AS34" s="5">
        <v>1</v>
      </c>
      <c r="AT34" s="5">
        <v>0</v>
      </c>
      <c r="AU34" s="5">
        <v>0</v>
      </c>
      <c r="AV34" s="5">
        <v>1</v>
      </c>
      <c r="AW34" s="5">
        <v>0</v>
      </c>
      <c r="AX34" s="5">
        <v>0</v>
      </c>
      <c r="AY34" s="5">
        <v>4</v>
      </c>
      <c r="AZ34" s="40">
        <v>4880</v>
      </c>
      <c r="BA34" s="7">
        <v>5365.4</v>
      </c>
      <c r="BB34" s="7">
        <v>1936.5</v>
      </c>
    </row>
    <row r="35" spans="2:54" x14ac:dyDescent="0.15">
      <c r="B35" s="255" t="s">
        <v>18</v>
      </c>
      <c r="C35" s="208"/>
      <c r="D35" s="5">
        <v>499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1</v>
      </c>
      <c r="P35" s="5">
        <v>0</v>
      </c>
      <c r="Q35" s="5">
        <v>2</v>
      </c>
      <c r="R35" s="5">
        <v>3</v>
      </c>
      <c r="S35" s="5">
        <v>4</v>
      </c>
      <c r="T35" s="5">
        <v>9</v>
      </c>
      <c r="U35" s="5">
        <v>7</v>
      </c>
      <c r="V35" s="5">
        <v>8</v>
      </c>
      <c r="W35" s="5">
        <v>12</v>
      </c>
      <c r="X35" s="5">
        <v>9</v>
      </c>
      <c r="Y35" s="5">
        <v>10</v>
      </c>
      <c r="Z35" s="5">
        <v>16</v>
      </c>
      <c r="AA35" s="5">
        <v>15</v>
      </c>
      <c r="AB35" s="5">
        <v>15</v>
      </c>
      <c r="AC35" s="5">
        <v>11</v>
      </c>
      <c r="AD35" s="5">
        <v>14</v>
      </c>
      <c r="AE35" s="5">
        <v>22</v>
      </c>
      <c r="AF35" s="5">
        <v>26</v>
      </c>
      <c r="AG35" s="5">
        <v>22</v>
      </c>
      <c r="AH35" s="5">
        <v>17</v>
      </c>
      <c r="AI35" s="5">
        <v>16</v>
      </c>
      <c r="AJ35" s="5">
        <v>13</v>
      </c>
      <c r="AK35" s="5">
        <v>13</v>
      </c>
      <c r="AL35" s="5">
        <v>12</v>
      </c>
      <c r="AM35" s="5">
        <v>16</v>
      </c>
      <c r="AN35" s="5">
        <v>17</v>
      </c>
      <c r="AO35" s="5">
        <v>14</v>
      </c>
      <c r="AP35" s="5">
        <v>16</v>
      </c>
      <c r="AQ35" s="5">
        <v>11</v>
      </c>
      <c r="AR35" s="5">
        <v>16</v>
      </c>
      <c r="AS35" s="5">
        <v>10</v>
      </c>
      <c r="AT35" s="5">
        <v>10</v>
      </c>
      <c r="AU35" s="5">
        <v>5</v>
      </c>
      <c r="AV35" s="5">
        <v>2</v>
      </c>
      <c r="AW35" s="5">
        <v>9</v>
      </c>
      <c r="AX35" s="5">
        <v>3</v>
      </c>
      <c r="AY35" s="5">
        <v>93</v>
      </c>
      <c r="AZ35" s="40">
        <v>7180</v>
      </c>
      <c r="BA35" s="7">
        <v>7883.9</v>
      </c>
      <c r="BB35" s="7">
        <v>3261.6</v>
      </c>
    </row>
    <row r="36" spans="2:54" x14ac:dyDescent="0.15">
      <c r="B36" s="255" t="s">
        <v>19</v>
      </c>
      <c r="C36" s="208"/>
      <c r="D36" s="5">
        <v>371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2</v>
      </c>
      <c r="O36" s="5">
        <v>3</v>
      </c>
      <c r="P36" s="5">
        <v>2</v>
      </c>
      <c r="Q36" s="5">
        <v>2</v>
      </c>
      <c r="R36" s="5">
        <v>5</v>
      </c>
      <c r="S36" s="5">
        <v>5</v>
      </c>
      <c r="T36" s="5">
        <v>9</v>
      </c>
      <c r="U36" s="5">
        <v>6</v>
      </c>
      <c r="V36" s="5">
        <v>13</v>
      </c>
      <c r="W36" s="5">
        <v>16</v>
      </c>
      <c r="X36" s="5">
        <v>13</v>
      </c>
      <c r="Y36" s="5">
        <v>26</v>
      </c>
      <c r="Z36" s="5">
        <v>23</v>
      </c>
      <c r="AA36" s="5">
        <v>17</v>
      </c>
      <c r="AB36" s="5">
        <v>26</v>
      </c>
      <c r="AC36" s="5">
        <v>17</v>
      </c>
      <c r="AD36" s="5">
        <v>32</v>
      </c>
      <c r="AE36" s="5">
        <v>9</v>
      </c>
      <c r="AF36" s="5">
        <v>12</v>
      </c>
      <c r="AG36" s="5">
        <v>13</v>
      </c>
      <c r="AH36" s="5">
        <v>8</v>
      </c>
      <c r="AI36" s="5">
        <v>15</v>
      </c>
      <c r="AJ36" s="5">
        <v>10</v>
      </c>
      <c r="AK36" s="5">
        <v>7</v>
      </c>
      <c r="AL36" s="5">
        <v>9</v>
      </c>
      <c r="AM36" s="5">
        <v>5</v>
      </c>
      <c r="AN36" s="5">
        <v>6</v>
      </c>
      <c r="AO36" s="5">
        <v>5</v>
      </c>
      <c r="AP36" s="5">
        <v>10</v>
      </c>
      <c r="AQ36" s="5">
        <v>2</v>
      </c>
      <c r="AR36" s="5">
        <v>4</v>
      </c>
      <c r="AS36" s="5">
        <v>5</v>
      </c>
      <c r="AT36" s="5">
        <v>2</v>
      </c>
      <c r="AU36" s="5">
        <v>8</v>
      </c>
      <c r="AV36" s="5">
        <v>6</v>
      </c>
      <c r="AW36" s="5">
        <v>2</v>
      </c>
      <c r="AX36" s="5">
        <v>3</v>
      </c>
      <c r="AY36" s="5">
        <v>13</v>
      </c>
      <c r="AZ36" s="40">
        <v>5800</v>
      </c>
      <c r="BA36" s="7">
        <v>6201.4</v>
      </c>
      <c r="BB36" s="7">
        <v>1894.8</v>
      </c>
    </row>
    <row r="37" spans="2:54" x14ac:dyDescent="0.15">
      <c r="B37" s="255" t="s">
        <v>20</v>
      </c>
      <c r="C37" s="208"/>
      <c r="D37" s="5">
        <v>27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1</v>
      </c>
      <c r="R37" s="5">
        <v>1</v>
      </c>
      <c r="S37" s="5">
        <v>1</v>
      </c>
      <c r="T37" s="5">
        <v>1</v>
      </c>
      <c r="U37" s="5">
        <v>3</v>
      </c>
      <c r="V37" s="5">
        <v>4</v>
      </c>
      <c r="W37" s="5">
        <v>5</v>
      </c>
      <c r="X37" s="5">
        <v>2</v>
      </c>
      <c r="Y37" s="5">
        <v>1</v>
      </c>
      <c r="Z37" s="5">
        <v>1</v>
      </c>
      <c r="AA37" s="5">
        <v>3</v>
      </c>
      <c r="AB37" s="5">
        <v>0</v>
      </c>
      <c r="AC37" s="5">
        <v>0</v>
      </c>
      <c r="AD37" s="5">
        <v>0</v>
      </c>
      <c r="AE37" s="5">
        <v>1</v>
      </c>
      <c r="AF37" s="5">
        <v>0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1</v>
      </c>
      <c r="AN37" s="5">
        <v>0</v>
      </c>
      <c r="AO37" s="5">
        <v>0</v>
      </c>
      <c r="AP37" s="5">
        <v>1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40">
        <v>4508</v>
      </c>
      <c r="BA37" s="7">
        <v>4821.3</v>
      </c>
      <c r="BB37" s="54">
        <v>1153.7</v>
      </c>
    </row>
    <row r="38" spans="2:54" x14ac:dyDescent="0.15">
      <c r="B38" s="255" t="s">
        <v>21</v>
      </c>
      <c r="C38" s="208"/>
      <c r="D38" s="5">
        <v>5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1</v>
      </c>
      <c r="U38" s="5">
        <v>0</v>
      </c>
      <c r="V38" s="5">
        <v>0</v>
      </c>
      <c r="W38" s="5">
        <v>1</v>
      </c>
      <c r="X38" s="5">
        <v>3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40">
        <v>4670</v>
      </c>
      <c r="BA38" s="7">
        <v>4520.8</v>
      </c>
      <c r="BB38" s="7">
        <v>292.39999999999998</v>
      </c>
    </row>
    <row r="39" spans="2:54" x14ac:dyDescent="0.15">
      <c r="B39" s="255" t="s">
        <v>22</v>
      </c>
      <c r="C39" s="208"/>
      <c r="D39" s="5">
        <v>11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4</v>
      </c>
      <c r="V39" s="5">
        <v>1</v>
      </c>
      <c r="W39" s="5">
        <v>1</v>
      </c>
      <c r="X39" s="5">
        <v>0</v>
      </c>
      <c r="Y39" s="5">
        <v>1</v>
      </c>
      <c r="Z39" s="5">
        <v>1</v>
      </c>
      <c r="AA39" s="5">
        <v>1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2</v>
      </c>
      <c r="AZ39" s="40">
        <v>4440</v>
      </c>
      <c r="BA39" s="7">
        <v>6064.7</v>
      </c>
      <c r="BB39" s="7">
        <v>3292.2</v>
      </c>
    </row>
    <row r="40" spans="2:54" x14ac:dyDescent="0.15">
      <c r="B40" s="255" t="s">
        <v>23</v>
      </c>
      <c r="C40" s="208"/>
      <c r="D40" s="5">
        <v>3</v>
      </c>
      <c r="E40" s="192">
        <v>0</v>
      </c>
      <c r="F40" s="192">
        <v>0</v>
      </c>
      <c r="G40" s="192">
        <v>0</v>
      </c>
      <c r="H40" s="192">
        <v>0</v>
      </c>
      <c r="I40" s="192">
        <v>0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2">
        <v>1</v>
      </c>
      <c r="Q40" s="192">
        <v>0</v>
      </c>
      <c r="R40" s="192">
        <v>0</v>
      </c>
      <c r="S40" s="192">
        <v>0</v>
      </c>
      <c r="T40" s="192">
        <v>0</v>
      </c>
      <c r="U40" s="192">
        <v>0</v>
      </c>
      <c r="V40" s="192">
        <v>0</v>
      </c>
      <c r="W40" s="192">
        <v>0</v>
      </c>
      <c r="X40" s="192">
        <v>0</v>
      </c>
      <c r="Y40" s="192">
        <v>0</v>
      </c>
      <c r="Z40" s="192">
        <v>0</v>
      </c>
      <c r="AA40" s="192">
        <v>1</v>
      </c>
      <c r="AB40" s="192">
        <v>0</v>
      </c>
      <c r="AC40" s="192">
        <v>0</v>
      </c>
      <c r="AD40" s="192">
        <v>1</v>
      </c>
      <c r="AE40" s="192">
        <v>0</v>
      </c>
      <c r="AF40" s="192">
        <v>0</v>
      </c>
      <c r="AG40" s="192">
        <v>0</v>
      </c>
      <c r="AH40" s="192">
        <v>0</v>
      </c>
      <c r="AI40" s="192">
        <v>0</v>
      </c>
      <c r="AJ40" s="192">
        <v>0</v>
      </c>
      <c r="AK40" s="192">
        <v>0</v>
      </c>
      <c r="AL40" s="192">
        <v>0</v>
      </c>
      <c r="AM40" s="192">
        <v>0</v>
      </c>
      <c r="AN40" s="192">
        <v>0</v>
      </c>
      <c r="AO40" s="192">
        <v>0</v>
      </c>
      <c r="AP40" s="192">
        <v>0</v>
      </c>
      <c r="AQ40" s="192">
        <v>0</v>
      </c>
      <c r="AR40" s="192">
        <v>0</v>
      </c>
      <c r="AS40" s="192">
        <v>0</v>
      </c>
      <c r="AT40" s="192">
        <v>0</v>
      </c>
      <c r="AU40" s="192">
        <v>0</v>
      </c>
      <c r="AV40" s="192">
        <v>0</v>
      </c>
      <c r="AW40" s="192">
        <v>0</v>
      </c>
      <c r="AX40" s="192">
        <v>0</v>
      </c>
      <c r="AY40" s="192">
        <v>0</v>
      </c>
      <c r="AZ40" s="48">
        <v>5382</v>
      </c>
      <c r="BA40" s="55">
        <v>4811.3</v>
      </c>
      <c r="BB40" s="55">
        <v>1246.2</v>
      </c>
    </row>
    <row r="41" spans="2:54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40">
        <v>0</v>
      </c>
      <c r="BA41" s="7">
        <v>0</v>
      </c>
      <c r="BB41" s="7">
        <v>0</v>
      </c>
    </row>
    <row r="42" spans="2:54" x14ac:dyDescent="0.15">
      <c r="B42" s="255" t="s">
        <v>25</v>
      </c>
      <c r="C42" s="208"/>
      <c r="D42" s="5">
        <v>13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2</v>
      </c>
      <c r="W42" s="5">
        <v>0</v>
      </c>
      <c r="X42" s="5">
        <v>2</v>
      </c>
      <c r="Y42" s="5">
        <v>3</v>
      </c>
      <c r="Z42" s="5">
        <v>1</v>
      </c>
      <c r="AA42" s="5">
        <v>2</v>
      </c>
      <c r="AB42" s="5">
        <v>0</v>
      </c>
      <c r="AC42" s="5">
        <v>0</v>
      </c>
      <c r="AD42" s="5">
        <v>2</v>
      </c>
      <c r="AE42" s="5">
        <v>1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40">
        <v>4998</v>
      </c>
      <c r="BA42" s="7">
        <v>5132.3999999999996</v>
      </c>
      <c r="BB42" s="7">
        <v>571.1</v>
      </c>
    </row>
    <row r="43" spans="2:54" x14ac:dyDescent="0.15">
      <c r="B43" s="255" t="s">
        <v>26</v>
      </c>
      <c r="C43" s="208"/>
      <c r="D43" s="5">
        <v>10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1</v>
      </c>
      <c r="N43" s="5">
        <v>0</v>
      </c>
      <c r="O43" s="5">
        <v>1</v>
      </c>
      <c r="P43" s="5">
        <v>0</v>
      </c>
      <c r="Q43" s="5">
        <v>0</v>
      </c>
      <c r="R43" s="5">
        <v>0</v>
      </c>
      <c r="S43" s="5">
        <v>0</v>
      </c>
      <c r="T43" s="5">
        <v>1</v>
      </c>
      <c r="U43" s="5">
        <v>0</v>
      </c>
      <c r="V43" s="5">
        <v>0</v>
      </c>
      <c r="W43" s="5">
        <v>2</v>
      </c>
      <c r="X43" s="5">
        <v>2</v>
      </c>
      <c r="Y43" s="5">
        <v>0</v>
      </c>
      <c r="Z43" s="5">
        <v>1</v>
      </c>
      <c r="AA43" s="5">
        <v>0</v>
      </c>
      <c r="AB43" s="5">
        <v>0</v>
      </c>
      <c r="AC43" s="5">
        <v>0</v>
      </c>
      <c r="AD43" s="5">
        <v>1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1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40">
        <v>4620</v>
      </c>
      <c r="BA43" s="7">
        <v>4736.5</v>
      </c>
      <c r="BB43" s="7">
        <v>1593.6</v>
      </c>
    </row>
    <row r="44" spans="2:54" x14ac:dyDescent="0.15">
      <c r="B44" s="255" t="s">
        <v>27</v>
      </c>
      <c r="C44" s="208"/>
      <c r="D44" s="5">
        <v>11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1</v>
      </c>
      <c r="T44" s="5">
        <v>0</v>
      </c>
      <c r="U44" s="5">
        <v>2</v>
      </c>
      <c r="V44" s="5">
        <v>1</v>
      </c>
      <c r="W44" s="5">
        <v>4</v>
      </c>
      <c r="X44" s="5">
        <v>1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1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40">
        <v>4406</v>
      </c>
      <c r="BA44" s="7">
        <v>4497.2</v>
      </c>
      <c r="BB44" s="7">
        <v>599.5</v>
      </c>
    </row>
    <row r="45" spans="2:54" x14ac:dyDescent="0.15">
      <c r="B45" s="255" t="s">
        <v>28</v>
      </c>
      <c r="C45" s="208"/>
      <c r="D45" s="5">
        <v>182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2</v>
      </c>
      <c r="N45" s="5">
        <v>6</v>
      </c>
      <c r="O45" s="5">
        <v>11</v>
      </c>
      <c r="P45" s="5">
        <v>3</v>
      </c>
      <c r="Q45" s="5">
        <v>9</v>
      </c>
      <c r="R45" s="5">
        <v>8</v>
      </c>
      <c r="S45" s="5">
        <v>10</v>
      </c>
      <c r="T45" s="5">
        <v>7</v>
      </c>
      <c r="U45" s="5">
        <v>12</v>
      </c>
      <c r="V45" s="5">
        <v>7</v>
      </c>
      <c r="W45" s="5">
        <v>13</v>
      </c>
      <c r="X45" s="5">
        <v>14</v>
      </c>
      <c r="Y45" s="5">
        <v>10</v>
      </c>
      <c r="Z45" s="5">
        <v>8</v>
      </c>
      <c r="AA45" s="5">
        <v>4</v>
      </c>
      <c r="AB45" s="5">
        <v>3</v>
      </c>
      <c r="AC45" s="5">
        <v>9</v>
      </c>
      <c r="AD45" s="5">
        <v>3</v>
      </c>
      <c r="AE45" s="5">
        <v>5</v>
      </c>
      <c r="AF45" s="5">
        <v>7</v>
      </c>
      <c r="AG45" s="5">
        <v>3</v>
      </c>
      <c r="AH45" s="5">
        <v>6</v>
      </c>
      <c r="AI45" s="5">
        <v>6</v>
      </c>
      <c r="AJ45" s="5">
        <v>3</v>
      </c>
      <c r="AK45" s="5">
        <v>0</v>
      </c>
      <c r="AL45" s="5">
        <v>2</v>
      </c>
      <c r="AM45" s="5">
        <v>0</v>
      </c>
      <c r="AN45" s="5">
        <v>1</v>
      </c>
      <c r="AO45" s="5">
        <v>1</v>
      </c>
      <c r="AP45" s="5">
        <v>1</v>
      </c>
      <c r="AQ45" s="5">
        <v>0</v>
      </c>
      <c r="AR45" s="5">
        <v>0</v>
      </c>
      <c r="AS45" s="5">
        <v>1</v>
      </c>
      <c r="AT45" s="5">
        <v>1</v>
      </c>
      <c r="AU45" s="5">
        <v>0</v>
      </c>
      <c r="AV45" s="5">
        <v>0</v>
      </c>
      <c r="AW45" s="5">
        <v>0</v>
      </c>
      <c r="AX45" s="5">
        <v>2</v>
      </c>
      <c r="AY45" s="5">
        <v>4</v>
      </c>
      <c r="AZ45" s="40">
        <v>4637.5</v>
      </c>
      <c r="BA45" s="7">
        <v>4965.8999999999996</v>
      </c>
      <c r="BB45" s="7">
        <v>1715.2</v>
      </c>
    </row>
    <row r="46" spans="2:54" x14ac:dyDescent="0.15">
      <c r="B46" s="255" t="s">
        <v>29</v>
      </c>
      <c r="C46" s="208"/>
      <c r="D46" s="5">
        <v>14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1</v>
      </c>
      <c r="S46" s="5">
        <v>1</v>
      </c>
      <c r="T46" s="5">
        <v>1</v>
      </c>
      <c r="U46" s="5">
        <v>2</v>
      </c>
      <c r="V46" s="5">
        <v>1</v>
      </c>
      <c r="W46" s="5">
        <v>1</v>
      </c>
      <c r="X46" s="5">
        <v>1</v>
      </c>
      <c r="Y46" s="5">
        <v>0</v>
      </c>
      <c r="Z46" s="5">
        <v>0</v>
      </c>
      <c r="AA46" s="5">
        <v>1</v>
      </c>
      <c r="AB46" s="5">
        <v>0</v>
      </c>
      <c r="AC46" s="5">
        <v>1</v>
      </c>
      <c r="AD46" s="5">
        <v>2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40">
        <v>4183.5</v>
      </c>
      <c r="BA46" s="7">
        <v>4404</v>
      </c>
      <c r="BB46" s="7">
        <v>954.6</v>
      </c>
    </row>
    <row r="47" spans="2:54" x14ac:dyDescent="0.15">
      <c r="B47" s="255" t="s">
        <v>30</v>
      </c>
      <c r="C47" s="208"/>
      <c r="D47" s="5">
        <v>36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1</v>
      </c>
      <c r="N47" s="5">
        <v>1</v>
      </c>
      <c r="O47" s="5">
        <v>2</v>
      </c>
      <c r="P47" s="5">
        <v>1</v>
      </c>
      <c r="Q47" s="5">
        <v>5</v>
      </c>
      <c r="R47" s="5">
        <v>3</v>
      </c>
      <c r="S47" s="5">
        <v>5</v>
      </c>
      <c r="T47" s="5">
        <v>2</v>
      </c>
      <c r="U47" s="5">
        <v>3</v>
      </c>
      <c r="V47" s="5">
        <v>2</v>
      </c>
      <c r="W47" s="5">
        <v>6</v>
      </c>
      <c r="X47" s="5">
        <v>0</v>
      </c>
      <c r="Y47" s="5">
        <v>2</v>
      </c>
      <c r="Z47" s="5">
        <v>0</v>
      </c>
      <c r="AA47" s="5">
        <v>0</v>
      </c>
      <c r="AB47" s="5">
        <v>1</v>
      </c>
      <c r="AC47" s="5">
        <v>1</v>
      </c>
      <c r="AD47" s="5">
        <v>0</v>
      </c>
      <c r="AE47" s="5">
        <v>0</v>
      </c>
      <c r="AF47" s="5">
        <v>1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40">
        <v>3833.5</v>
      </c>
      <c r="BA47" s="7">
        <v>3962.1</v>
      </c>
      <c r="BB47" s="7">
        <v>828.4</v>
      </c>
    </row>
    <row r="48" spans="2:54" x14ac:dyDescent="0.15">
      <c r="B48" s="255" t="s">
        <v>31</v>
      </c>
      <c r="C48" s="208"/>
      <c r="D48" s="5">
        <v>67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</v>
      </c>
      <c r="S48" s="5">
        <v>0</v>
      </c>
      <c r="T48" s="5">
        <v>1</v>
      </c>
      <c r="U48" s="5">
        <v>0</v>
      </c>
      <c r="V48" s="5">
        <v>1</v>
      </c>
      <c r="W48" s="5">
        <v>1</v>
      </c>
      <c r="X48" s="5">
        <v>4</v>
      </c>
      <c r="Y48" s="5">
        <v>3</v>
      </c>
      <c r="Z48" s="5">
        <v>2</v>
      </c>
      <c r="AA48" s="5">
        <v>2</v>
      </c>
      <c r="AB48" s="5">
        <v>3</v>
      </c>
      <c r="AC48" s="5">
        <v>4</v>
      </c>
      <c r="AD48" s="5">
        <v>4</v>
      </c>
      <c r="AE48" s="5">
        <v>2</v>
      </c>
      <c r="AF48" s="5">
        <v>2</v>
      </c>
      <c r="AG48" s="5">
        <v>4</v>
      </c>
      <c r="AH48" s="5">
        <v>1</v>
      </c>
      <c r="AI48" s="5">
        <v>3</v>
      </c>
      <c r="AJ48" s="5">
        <v>1</v>
      </c>
      <c r="AK48" s="5">
        <v>0</v>
      </c>
      <c r="AL48" s="5">
        <v>0</v>
      </c>
      <c r="AM48" s="5">
        <v>3</v>
      </c>
      <c r="AN48" s="5">
        <v>1</v>
      </c>
      <c r="AO48" s="5">
        <v>2</v>
      </c>
      <c r="AP48" s="5">
        <v>3</v>
      </c>
      <c r="AQ48" s="5">
        <v>1</v>
      </c>
      <c r="AR48" s="5">
        <v>3</v>
      </c>
      <c r="AS48" s="5">
        <v>3</v>
      </c>
      <c r="AT48" s="5">
        <v>1</v>
      </c>
      <c r="AU48" s="5">
        <v>0</v>
      </c>
      <c r="AV48" s="5">
        <v>3</v>
      </c>
      <c r="AW48" s="5">
        <v>0</v>
      </c>
      <c r="AX48" s="5">
        <v>0</v>
      </c>
      <c r="AY48" s="5">
        <v>8</v>
      </c>
      <c r="AZ48" s="40">
        <v>6580</v>
      </c>
      <c r="BA48" s="7">
        <v>7115.4</v>
      </c>
      <c r="BB48" s="7">
        <v>2028.1</v>
      </c>
    </row>
    <row r="49" spans="2:54" x14ac:dyDescent="0.15">
      <c r="B49" s="255" t="s">
        <v>32</v>
      </c>
      <c r="C49" s="208"/>
      <c r="D49" s="5">
        <v>329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1</v>
      </c>
      <c r="O49" s="5">
        <v>0</v>
      </c>
      <c r="P49" s="5">
        <v>2</v>
      </c>
      <c r="Q49" s="5">
        <v>4</v>
      </c>
      <c r="R49" s="5">
        <v>10</v>
      </c>
      <c r="S49" s="5">
        <v>11</v>
      </c>
      <c r="T49" s="5">
        <v>25</v>
      </c>
      <c r="U49" s="5">
        <v>10</v>
      </c>
      <c r="V49" s="5">
        <v>17</v>
      </c>
      <c r="W49" s="5">
        <v>16</v>
      </c>
      <c r="X49" s="5">
        <v>22</v>
      </c>
      <c r="Y49" s="5">
        <v>22</v>
      </c>
      <c r="Z49" s="5">
        <v>13</v>
      </c>
      <c r="AA49" s="5">
        <v>13</v>
      </c>
      <c r="AB49" s="5">
        <v>22</v>
      </c>
      <c r="AC49" s="5">
        <v>7</v>
      </c>
      <c r="AD49" s="5">
        <v>11</v>
      </c>
      <c r="AE49" s="5">
        <v>10</v>
      </c>
      <c r="AF49" s="5">
        <v>12</v>
      </c>
      <c r="AG49" s="5">
        <v>8</v>
      </c>
      <c r="AH49" s="5">
        <v>5</v>
      </c>
      <c r="AI49" s="5">
        <v>3</v>
      </c>
      <c r="AJ49" s="5">
        <v>10</v>
      </c>
      <c r="AK49" s="5">
        <v>5</v>
      </c>
      <c r="AL49" s="5">
        <v>10</v>
      </c>
      <c r="AM49" s="5">
        <v>5</v>
      </c>
      <c r="AN49" s="5">
        <v>3</v>
      </c>
      <c r="AO49" s="5">
        <v>4</v>
      </c>
      <c r="AP49" s="5">
        <v>5</v>
      </c>
      <c r="AQ49" s="5">
        <v>1</v>
      </c>
      <c r="AR49" s="5">
        <v>2</v>
      </c>
      <c r="AS49" s="5">
        <v>4</v>
      </c>
      <c r="AT49" s="5">
        <v>2</v>
      </c>
      <c r="AU49" s="5">
        <v>1</v>
      </c>
      <c r="AV49" s="5">
        <v>1</v>
      </c>
      <c r="AW49" s="5">
        <v>2</v>
      </c>
      <c r="AX49" s="5">
        <v>2</v>
      </c>
      <c r="AY49" s="5">
        <v>28</v>
      </c>
      <c r="AZ49" s="40">
        <v>5383</v>
      </c>
      <c r="BA49" s="7">
        <v>6166.8</v>
      </c>
      <c r="BB49" s="7">
        <v>2761.2</v>
      </c>
    </row>
    <row r="50" spans="2:54" x14ac:dyDescent="0.15">
      <c r="B50" s="255" t="s">
        <v>33</v>
      </c>
      <c r="C50" s="208"/>
      <c r="D50" s="5">
        <v>149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1</v>
      </c>
      <c r="P50" s="5">
        <v>0</v>
      </c>
      <c r="Q50" s="5">
        <v>5</v>
      </c>
      <c r="R50" s="5">
        <v>7</v>
      </c>
      <c r="S50" s="5">
        <v>2</v>
      </c>
      <c r="T50" s="5">
        <v>3</v>
      </c>
      <c r="U50" s="5">
        <v>8</v>
      </c>
      <c r="V50" s="5">
        <v>5</v>
      </c>
      <c r="W50" s="5">
        <v>6</v>
      </c>
      <c r="X50" s="5">
        <v>5</v>
      </c>
      <c r="Y50" s="5">
        <v>7</v>
      </c>
      <c r="Z50" s="5">
        <v>4</v>
      </c>
      <c r="AA50" s="5">
        <v>2</v>
      </c>
      <c r="AB50" s="5">
        <v>6</v>
      </c>
      <c r="AC50" s="5">
        <v>6</v>
      </c>
      <c r="AD50" s="5">
        <v>13</v>
      </c>
      <c r="AE50" s="5">
        <v>8</v>
      </c>
      <c r="AF50" s="5">
        <v>14</v>
      </c>
      <c r="AG50" s="5">
        <v>4</v>
      </c>
      <c r="AH50" s="5">
        <v>3</v>
      </c>
      <c r="AI50" s="5">
        <v>4</v>
      </c>
      <c r="AJ50" s="5">
        <v>8</v>
      </c>
      <c r="AK50" s="5">
        <v>1</v>
      </c>
      <c r="AL50" s="5">
        <v>4</v>
      </c>
      <c r="AM50" s="5">
        <v>6</v>
      </c>
      <c r="AN50" s="5">
        <v>4</v>
      </c>
      <c r="AO50" s="5">
        <v>0</v>
      </c>
      <c r="AP50" s="5">
        <v>2</v>
      </c>
      <c r="AQ50" s="5">
        <v>1</v>
      </c>
      <c r="AR50" s="5">
        <v>2</v>
      </c>
      <c r="AS50" s="5">
        <v>0</v>
      </c>
      <c r="AT50" s="5">
        <v>1</v>
      </c>
      <c r="AU50" s="5">
        <v>3</v>
      </c>
      <c r="AV50" s="5">
        <v>0</v>
      </c>
      <c r="AW50" s="5">
        <v>0</v>
      </c>
      <c r="AX50" s="5">
        <v>0</v>
      </c>
      <c r="AY50" s="5">
        <v>4</v>
      </c>
      <c r="AZ50" s="40">
        <v>5900</v>
      </c>
      <c r="BA50" s="7">
        <v>5958.2</v>
      </c>
      <c r="BB50" s="7">
        <v>1763.1</v>
      </c>
    </row>
    <row r="51" spans="2:54" x14ac:dyDescent="0.15">
      <c r="B51" s="255" t="s">
        <v>34</v>
      </c>
      <c r="C51" s="208"/>
      <c r="D51" s="5">
        <v>10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2</v>
      </c>
      <c r="W51" s="5">
        <v>0</v>
      </c>
      <c r="X51" s="5">
        <v>1</v>
      </c>
      <c r="Y51" s="5">
        <v>3</v>
      </c>
      <c r="Z51" s="5">
        <v>1</v>
      </c>
      <c r="AA51" s="5">
        <v>0</v>
      </c>
      <c r="AB51" s="5">
        <v>0</v>
      </c>
      <c r="AC51" s="5">
        <v>0</v>
      </c>
      <c r="AD51" s="5">
        <v>1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1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1</v>
      </c>
      <c r="AZ51" s="40">
        <v>4950</v>
      </c>
      <c r="BA51" s="7">
        <v>5896.7</v>
      </c>
      <c r="BB51" s="7">
        <v>2426.1999999999998</v>
      </c>
    </row>
    <row r="52" spans="2:54" x14ac:dyDescent="0.15">
      <c r="B52" s="255" t="s">
        <v>35</v>
      </c>
      <c r="C52" s="208"/>
      <c r="D52" s="5">
        <v>3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2</v>
      </c>
      <c r="W52" s="5">
        <v>1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40">
        <v>4270</v>
      </c>
      <c r="BA52" s="7">
        <v>4327.3</v>
      </c>
      <c r="BB52" s="7">
        <v>129.80000000000001</v>
      </c>
    </row>
    <row r="53" spans="2:54" x14ac:dyDescent="0.15">
      <c r="B53" s="255" t="s">
        <v>36</v>
      </c>
      <c r="C53" s="208"/>
      <c r="D53" s="5">
        <v>3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3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40">
        <v>2480</v>
      </c>
      <c r="BA53" s="7">
        <v>2460</v>
      </c>
      <c r="BB53" s="7">
        <v>28.3</v>
      </c>
    </row>
    <row r="54" spans="2:54" x14ac:dyDescent="0.15">
      <c r="B54" s="255" t="s">
        <v>37</v>
      </c>
      <c r="C54" s="208"/>
      <c r="D54" s="5">
        <v>2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1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40">
        <v>5620</v>
      </c>
      <c r="BA54" s="7">
        <v>5620</v>
      </c>
      <c r="BB54" s="7">
        <v>1460</v>
      </c>
    </row>
    <row r="55" spans="2:54" x14ac:dyDescent="0.15">
      <c r="B55" s="255" t="s">
        <v>38</v>
      </c>
      <c r="C55" s="208"/>
      <c r="D55" s="5">
        <v>28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1</v>
      </c>
      <c r="Q55" s="5">
        <v>2</v>
      </c>
      <c r="R55" s="5">
        <v>2</v>
      </c>
      <c r="S55" s="5">
        <v>3</v>
      </c>
      <c r="T55" s="5">
        <v>1</v>
      </c>
      <c r="U55" s="5">
        <v>5</v>
      </c>
      <c r="V55" s="5">
        <v>0</v>
      </c>
      <c r="W55" s="5">
        <v>2</v>
      </c>
      <c r="X55" s="5">
        <v>2</v>
      </c>
      <c r="Y55" s="5">
        <v>3</v>
      </c>
      <c r="Z55" s="5">
        <v>3</v>
      </c>
      <c r="AA55" s="5">
        <v>1</v>
      </c>
      <c r="AB55" s="5">
        <v>0</v>
      </c>
      <c r="AC55" s="5">
        <v>2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1</v>
      </c>
      <c r="AZ55" s="40">
        <v>4368</v>
      </c>
      <c r="BA55" s="7">
        <v>4599.3999999999996</v>
      </c>
      <c r="BB55" s="7">
        <v>1397.7</v>
      </c>
    </row>
    <row r="56" spans="2:54" x14ac:dyDescent="0.15">
      <c r="B56" s="255" t="s">
        <v>39</v>
      </c>
      <c r="C56" s="208"/>
      <c r="D56" s="5">
        <v>40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1</v>
      </c>
      <c r="Q56" s="5">
        <v>2</v>
      </c>
      <c r="R56" s="5">
        <v>2</v>
      </c>
      <c r="S56" s="5">
        <v>6</v>
      </c>
      <c r="T56" s="5">
        <v>4</v>
      </c>
      <c r="U56" s="5">
        <v>1</v>
      </c>
      <c r="V56" s="5">
        <v>6</v>
      </c>
      <c r="W56" s="5">
        <v>3</v>
      </c>
      <c r="X56" s="5">
        <v>1</v>
      </c>
      <c r="Y56" s="5">
        <v>2</v>
      </c>
      <c r="Z56" s="5">
        <v>0</v>
      </c>
      <c r="AA56" s="5">
        <v>0</v>
      </c>
      <c r="AB56" s="5">
        <v>3</v>
      </c>
      <c r="AC56" s="5">
        <v>2</v>
      </c>
      <c r="AD56" s="5">
        <v>0</v>
      </c>
      <c r="AE56" s="5">
        <v>1</v>
      </c>
      <c r="AF56" s="5">
        <v>1</v>
      </c>
      <c r="AG56" s="5">
        <v>0</v>
      </c>
      <c r="AH56" s="5">
        <v>0</v>
      </c>
      <c r="AI56" s="5">
        <v>1</v>
      </c>
      <c r="AJ56" s="5">
        <v>1</v>
      </c>
      <c r="AK56" s="5">
        <v>0</v>
      </c>
      <c r="AL56" s="5">
        <v>1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1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1</v>
      </c>
      <c r="AZ56" s="40">
        <v>4349</v>
      </c>
      <c r="BA56" s="7">
        <v>4841.8999999999996</v>
      </c>
      <c r="BB56" s="7">
        <v>1520.3</v>
      </c>
    </row>
    <row r="57" spans="2:54" x14ac:dyDescent="0.15">
      <c r="B57" s="255" t="s">
        <v>40</v>
      </c>
      <c r="C57" s="208"/>
      <c r="D57" s="5">
        <v>10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1</v>
      </c>
      <c r="N57" s="5">
        <v>2</v>
      </c>
      <c r="O57" s="5">
        <v>1</v>
      </c>
      <c r="P57" s="5">
        <v>0</v>
      </c>
      <c r="Q57" s="5">
        <v>2</v>
      </c>
      <c r="R57" s="5">
        <v>1</v>
      </c>
      <c r="S57" s="5">
        <v>1</v>
      </c>
      <c r="T57" s="5">
        <v>0</v>
      </c>
      <c r="U57" s="5">
        <v>0</v>
      </c>
      <c r="V57" s="5">
        <v>1</v>
      </c>
      <c r="W57" s="5">
        <v>1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40">
        <v>3270</v>
      </c>
      <c r="BA57" s="7">
        <v>3347.9</v>
      </c>
      <c r="BB57" s="7">
        <v>630.9</v>
      </c>
    </row>
    <row r="58" spans="2:54" x14ac:dyDescent="0.15">
      <c r="B58" s="255" t="s">
        <v>41</v>
      </c>
      <c r="C58" s="208"/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40">
        <v>3180</v>
      </c>
      <c r="BA58" s="7">
        <v>3180</v>
      </c>
      <c r="BB58" s="7">
        <v>0</v>
      </c>
    </row>
    <row r="59" spans="2:54" x14ac:dyDescent="0.15">
      <c r="B59" s="255" t="s">
        <v>42</v>
      </c>
      <c r="C59" s="208"/>
      <c r="D59" s="5">
        <v>9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1</v>
      </c>
      <c r="P59" s="5">
        <v>1</v>
      </c>
      <c r="Q59" s="5">
        <v>3</v>
      </c>
      <c r="R59" s="5">
        <v>2</v>
      </c>
      <c r="S59" s="5">
        <v>0</v>
      </c>
      <c r="T59" s="5">
        <v>1</v>
      </c>
      <c r="U59" s="5">
        <v>0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40">
        <v>3392</v>
      </c>
      <c r="BA59" s="7">
        <v>3543.8</v>
      </c>
      <c r="BB59" s="7">
        <v>492</v>
      </c>
    </row>
    <row r="60" spans="2:54" x14ac:dyDescent="0.15">
      <c r="B60" s="255" t="s">
        <v>43</v>
      </c>
      <c r="C60" s="208"/>
      <c r="D60" s="5">
        <v>15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1</v>
      </c>
      <c r="N60" s="5">
        <v>1</v>
      </c>
      <c r="O60" s="5">
        <v>1</v>
      </c>
      <c r="P60" s="5">
        <v>2</v>
      </c>
      <c r="Q60" s="5">
        <v>0</v>
      </c>
      <c r="R60" s="5">
        <v>3</v>
      </c>
      <c r="S60" s="5">
        <v>0</v>
      </c>
      <c r="T60" s="5">
        <v>0</v>
      </c>
      <c r="U60" s="5">
        <v>1</v>
      </c>
      <c r="V60" s="5">
        <v>4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1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1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40">
        <v>3580</v>
      </c>
      <c r="BA60" s="7">
        <v>3904.7</v>
      </c>
      <c r="BB60" s="7">
        <v>1079.9000000000001</v>
      </c>
    </row>
    <row r="61" spans="2:54" x14ac:dyDescent="0.15">
      <c r="B61" s="255" t="s">
        <v>44</v>
      </c>
      <c r="C61" s="208"/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1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40">
        <v>3250</v>
      </c>
      <c r="BA61" s="7">
        <v>3250</v>
      </c>
      <c r="BB61" s="7">
        <v>0</v>
      </c>
    </row>
    <row r="62" spans="2:54" x14ac:dyDescent="0.15">
      <c r="B62" s="255" t="s">
        <v>45</v>
      </c>
      <c r="C62" s="208"/>
      <c r="D62" s="5">
        <v>156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2</v>
      </c>
      <c r="K62" s="5">
        <v>1</v>
      </c>
      <c r="L62" s="5">
        <v>1</v>
      </c>
      <c r="M62" s="5">
        <v>0</v>
      </c>
      <c r="N62" s="5">
        <v>6</v>
      </c>
      <c r="O62" s="5">
        <v>4</v>
      </c>
      <c r="P62" s="5">
        <v>7</v>
      </c>
      <c r="Q62" s="5">
        <v>3</v>
      </c>
      <c r="R62" s="5">
        <v>11</v>
      </c>
      <c r="S62" s="5">
        <v>10</v>
      </c>
      <c r="T62" s="5">
        <v>15</v>
      </c>
      <c r="U62" s="5">
        <v>5</v>
      </c>
      <c r="V62" s="5">
        <v>16</v>
      </c>
      <c r="W62" s="5">
        <v>9</v>
      </c>
      <c r="X62" s="5">
        <v>8</v>
      </c>
      <c r="Y62" s="5">
        <v>6</v>
      </c>
      <c r="Z62" s="5">
        <v>5</v>
      </c>
      <c r="AA62" s="5">
        <v>3</v>
      </c>
      <c r="AB62" s="5">
        <v>5</v>
      </c>
      <c r="AC62" s="5">
        <v>4</v>
      </c>
      <c r="AD62" s="5">
        <v>5</v>
      </c>
      <c r="AE62" s="5">
        <v>5</v>
      </c>
      <c r="AF62" s="5">
        <v>4</v>
      </c>
      <c r="AG62" s="5">
        <v>6</v>
      </c>
      <c r="AH62" s="5">
        <v>1</v>
      </c>
      <c r="AI62" s="5">
        <v>1</v>
      </c>
      <c r="AJ62" s="5">
        <v>1</v>
      </c>
      <c r="AK62" s="5">
        <v>3</v>
      </c>
      <c r="AL62" s="5">
        <v>2</v>
      </c>
      <c r="AM62" s="5">
        <v>0</v>
      </c>
      <c r="AN62" s="5">
        <v>1</v>
      </c>
      <c r="AO62" s="5">
        <v>1</v>
      </c>
      <c r="AP62" s="5">
        <v>2</v>
      </c>
      <c r="AQ62" s="5">
        <v>0</v>
      </c>
      <c r="AR62" s="5">
        <v>1</v>
      </c>
      <c r="AS62" s="5">
        <v>1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40">
        <v>4375.5</v>
      </c>
      <c r="BA62" s="7">
        <v>4637.1000000000004</v>
      </c>
      <c r="BB62" s="7">
        <v>1441.4</v>
      </c>
    </row>
    <row r="63" spans="2:54" x14ac:dyDescent="0.15">
      <c r="B63" s="255" t="s">
        <v>46</v>
      </c>
      <c r="C63" s="208"/>
      <c r="D63" s="5">
        <v>7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5">
        <v>0</v>
      </c>
      <c r="S63" s="5">
        <v>0</v>
      </c>
      <c r="T63" s="5">
        <v>4</v>
      </c>
      <c r="U63" s="5">
        <v>0</v>
      </c>
      <c r="V63" s="5">
        <v>1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1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40">
        <v>3990</v>
      </c>
      <c r="BA63" s="7">
        <v>4109.3999999999996</v>
      </c>
      <c r="BB63" s="7">
        <v>722.4</v>
      </c>
    </row>
    <row r="64" spans="2:54" x14ac:dyDescent="0.15">
      <c r="B64" s="255" t="s">
        <v>47</v>
      </c>
      <c r="C64" s="208"/>
      <c r="D64" s="5">
        <v>44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</v>
      </c>
      <c r="O64" s="5">
        <v>3</v>
      </c>
      <c r="P64" s="5">
        <v>7</v>
      </c>
      <c r="Q64" s="5">
        <v>3</v>
      </c>
      <c r="R64" s="5">
        <v>2</v>
      </c>
      <c r="S64" s="5">
        <v>3</v>
      </c>
      <c r="T64" s="5">
        <v>3</v>
      </c>
      <c r="U64" s="5">
        <v>2</v>
      </c>
      <c r="V64" s="5">
        <v>4</v>
      </c>
      <c r="W64" s="5">
        <v>4</v>
      </c>
      <c r="X64" s="5">
        <v>2</v>
      </c>
      <c r="Y64" s="5">
        <v>4</v>
      </c>
      <c r="Z64" s="5">
        <v>3</v>
      </c>
      <c r="AA64" s="5">
        <v>1</v>
      </c>
      <c r="AB64" s="5">
        <v>0</v>
      </c>
      <c r="AC64" s="5">
        <v>1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1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40">
        <v>3990</v>
      </c>
      <c r="BA64" s="7">
        <v>4086.5</v>
      </c>
      <c r="BB64" s="7">
        <v>987.6</v>
      </c>
    </row>
    <row r="65" spans="2:54" x14ac:dyDescent="0.15">
      <c r="B65" s="255" t="s">
        <v>48</v>
      </c>
      <c r="C65" s="208"/>
      <c r="D65" s="5">
        <v>33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1</v>
      </c>
      <c r="Q65" s="5">
        <v>3</v>
      </c>
      <c r="R65" s="5">
        <v>2</v>
      </c>
      <c r="S65" s="5">
        <v>4</v>
      </c>
      <c r="T65" s="5">
        <v>6</v>
      </c>
      <c r="U65" s="5">
        <v>3</v>
      </c>
      <c r="V65" s="5">
        <v>0</v>
      </c>
      <c r="W65" s="5">
        <v>2</v>
      </c>
      <c r="X65" s="5">
        <v>2</v>
      </c>
      <c r="Y65" s="5">
        <v>5</v>
      </c>
      <c r="Z65" s="5">
        <v>1</v>
      </c>
      <c r="AA65" s="5">
        <v>1</v>
      </c>
      <c r="AB65" s="5">
        <v>0</v>
      </c>
      <c r="AC65" s="5">
        <v>1</v>
      </c>
      <c r="AD65" s="5">
        <v>0</v>
      </c>
      <c r="AE65" s="5">
        <v>0</v>
      </c>
      <c r="AF65" s="5">
        <v>0</v>
      </c>
      <c r="AG65" s="5">
        <v>2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40">
        <v>4110</v>
      </c>
      <c r="BA65" s="7">
        <v>4350.1000000000004</v>
      </c>
      <c r="BB65" s="7">
        <v>853.5</v>
      </c>
    </row>
    <row r="66" spans="2:54" x14ac:dyDescent="0.15">
      <c r="B66" s="255" t="s">
        <v>49</v>
      </c>
      <c r="C66" s="208"/>
      <c r="D66" s="5">
        <v>12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1</v>
      </c>
      <c r="R66" s="5">
        <v>2</v>
      </c>
      <c r="S66" s="5">
        <v>1</v>
      </c>
      <c r="T66" s="5">
        <v>1</v>
      </c>
      <c r="U66" s="5">
        <v>1</v>
      </c>
      <c r="V66" s="5">
        <v>1</v>
      </c>
      <c r="W66" s="5">
        <v>2</v>
      </c>
      <c r="X66" s="5">
        <v>0</v>
      </c>
      <c r="Y66" s="5">
        <v>0</v>
      </c>
      <c r="Z66" s="5">
        <v>0</v>
      </c>
      <c r="AA66" s="5">
        <v>0</v>
      </c>
      <c r="AB66" s="5">
        <v>1</v>
      </c>
      <c r="AC66" s="5">
        <v>1</v>
      </c>
      <c r="AD66" s="5">
        <v>1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40">
        <v>4216.5</v>
      </c>
      <c r="BA66" s="7">
        <v>4366.3</v>
      </c>
      <c r="BB66" s="7">
        <v>864.4</v>
      </c>
    </row>
    <row r="67" spans="2:54" x14ac:dyDescent="0.15">
      <c r="B67" s="255" t="s">
        <v>50</v>
      </c>
      <c r="C67" s="208"/>
      <c r="D67" s="5">
        <v>12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1</v>
      </c>
      <c r="P67" s="5">
        <v>1</v>
      </c>
      <c r="Q67" s="5">
        <v>1</v>
      </c>
      <c r="R67" s="5">
        <v>0</v>
      </c>
      <c r="S67" s="5">
        <v>1</v>
      </c>
      <c r="T67" s="5">
        <v>0</v>
      </c>
      <c r="U67" s="5">
        <v>2</v>
      </c>
      <c r="V67" s="5">
        <v>2</v>
      </c>
      <c r="W67" s="5">
        <v>1</v>
      </c>
      <c r="X67" s="5">
        <v>1</v>
      </c>
      <c r="Y67" s="5">
        <v>0</v>
      </c>
      <c r="Z67" s="5">
        <v>0</v>
      </c>
      <c r="AA67" s="5">
        <v>1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40">
        <v>4248</v>
      </c>
      <c r="BA67" s="7">
        <v>4261.2</v>
      </c>
      <c r="BB67" s="7">
        <v>912.8</v>
      </c>
    </row>
    <row r="68" spans="2:54" x14ac:dyDescent="0.15">
      <c r="B68" s="255" t="s">
        <v>51</v>
      </c>
      <c r="C68" s="208"/>
      <c r="D68" s="9">
        <v>20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3</v>
      </c>
      <c r="Q68" s="9">
        <v>3</v>
      </c>
      <c r="R68" s="9">
        <v>2</v>
      </c>
      <c r="S68" s="9">
        <v>2</v>
      </c>
      <c r="T68" s="9">
        <v>1</v>
      </c>
      <c r="U68" s="9">
        <v>3</v>
      </c>
      <c r="V68" s="9">
        <v>0</v>
      </c>
      <c r="W68" s="9">
        <v>1</v>
      </c>
      <c r="X68" s="9">
        <v>1</v>
      </c>
      <c r="Y68" s="9">
        <v>1</v>
      </c>
      <c r="Z68" s="9">
        <v>0</v>
      </c>
      <c r="AA68" s="9">
        <v>1</v>
      </c>
      <c r="AB68" s="9">
        <v>0</v>
      </c>
      <c r="AC68" s="9">
        <v>1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1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40">
        <v>3759</v>
      </c>
      <c r="BA68" s="10">
        <v>4100.5</v>
      </c>
      <c r="BB68" s="10">
        <v>1004.5</v>
      </c>
    </row>
    <row r="69" spans="2:54" x14ac:dyDescent="0.15">
      <c r="B69" s="256" t="s">
        <v>331</v>
      </c>
      <c r="C69" s="216"/>
      <c r="D69" s="6">
        <v>55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2</v>
      </c>
      <c r="S69" s="6">
        <v>2</v>
      </c>
      <c r="T69" s="6">
        <v>3</v>
      </c>
      <c r="U69" s="6">
        <v>2</v>
      </c>
      <c r="V69" s="6">
        <v>1</v>
      </c>
      <c r="W69" s="6">
        <v>2</v>
      </c>
      <c r="X69" s="6">
        <v>6</v>
      </c>
      <c r="Y69" s="6">
        <v>4</v>
      </c>
      <c r="Z69" s="6">
        <v>5</v>
      </c>
      <c r="AA69" s="6">
        <v>4</v>
      </c>
      <c r="AB69" s="6">
        <v>5</v>
      </c>
      <c r="AC69" s="6">
        <v>2</v>
      </c>
      <c r="AD69" s="6">
        <v>3</v>
      </c>
      <c r="AE69" s="6">
        <v>2</v>
      </c>
      <c r="AF69" s="6">
        <v>1</v>
      </c>
      <c r="AG69" s="6">
        <v>2</v>
      </c>
      <c r="AH69" s="6">
        <v>2</v>
      </c>
      <c r="AI69" s="6">
        <v>0</v>
      </c>
      <c r="AJ69" s="6">
        <v>1</v>
      </c>
      <c r="AK69" s="6">
        <v>0</v>
      </c>
      <c r="AL69" s="6">
        <v>0</v>
      </c>
      <c r="AM69" s="6">
        <v>1</v>
      </c>
      <c r="AN69" s="6">
        <v>3</v>
      </c>
      <c r="AO69" s="6">
        <v>1</v>
      </c>
      <c r="AP69" s="6">
        <v>1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45">
        <v>5202</v>
      </c>
      <c r="BA69" s="8">
        <v>5434.6</v>
      </c>
      <c r="BB69" s="8">
        <v>1215.8</v>
      </c>
    </row>
    <row r="71" spans="2:54" x14ac:dyDescent="0.15">
      <c r="D71" s="148">
        <f>D6</f>
        <v>2823</v>
      </c>
    </row>
    <row r="72" spans="2:54" x14ac:dyDescent="0.15">
      <c r="D72" s="148" t="str">
        <f>IF(D71=SUM(D8:D11,D12:D22,D23:D69)/3,"OK","NG")</f>
        <v>OK</v>
      </c>
    </row>
  </sheetData>
  <mergeCells count="67">
    <mergeCell ref="B3:C3"/>
    <mergeCell ref="D3:D5"/>
    <mergeCell ref="AZ3:AZ4"/>
    <mergeCell ref="BA3:BA4"/>
    <mergeCell ref="BB3:BB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6" width="7.140625" customWidth="1"/>
    <col min="27" max="29" width="9.28515625" customWidth="1"/>
  </cols>
  <sheetData>
    <row r="1" spans="1:29" ht="17.25" x14ac:dyDescent="0.2">
      <c r="B1" s="26" t="s">
        <v>240</v>
      </c>
      <c r="D1" s="26" t="s">
        <v>281</v>
      </c>
      <c r="Q1" s="26" t="s">
        <v>280</v>
      </c>
    </row>
    <row r="2" spans="1:29" ht="17.25" x14ac:dyDescent="0.2">
      <c r="A2" s="26"/>
      <c r="B2" s="1" t="s">
        <v>301</v>
      </c>
      <c r="C2" s="2"/>
    </row>
    <row r="3" spans="1:29" ht="24" customHeight="1" x14ac:dyDescent="0.15">
      <c r="B3" s="271" t="s">
        <v>282</v>
      </c>
      <c r="C3" s="258"/>
      <c r="D3" s="252" t="s">
        <v>77</v>
      </c>
      <c r="E3" s="81"/>
      <c r="F3" s="58">
        <v>1</v>
      </c>
      <c r="G3" s="58">
        <v>1.5</v>
      </c>
      <c r="H3" s="58">
        <v>2</v>
      </c>
      <c r="I3" s="58">
        <v>2.5</v>
      </c>
      <c r="J3" s="58">
        <v>3</v>
      </c>
      <c r="K3" s="58">
        <v>3.5</v>
      </c>
      <c r="L3" s="58">
        <v>4</v>
      </c>
      <c r="M3" s="58">
        <v>4.5</v>
      </c>
      <c r="N3" s="58">
        <v>5</v>
      </c>
      <c r="O3" s="58">
        <v>5.5</v>
      </c>
      <c r="P3" s="58">
        <v>6</v>
      </c>
      <c r="Q3" s="58">
        <v>6.5</v>
      </c>
      <c r="R3" s="58">
        <v>7</v>
      </c>
      <c r="S3" s="58">
        <v>7.5</v>
      </c>
      <c r="T3" s="58">
        <v>8</v>
      </c>
      <c r="U3" s="58">
        <v>8.5</v>
      </c>
      <c r="V3" s="58">
        <v>9</v>
      </c>
      <c r="W3" s="58">
        <v>9.5</v>
      </c>
      <c r="X3" s="58">
        <v>10</v>
      </c>
      <c r="Y3" s="58">
        <v>10.5</v>
      </c>
      <c r="Z3" s="88" t="s">
        <v>173</v>
      </c>
      <c r="AA3" s="268" t="s">
        <v>79</v>
      </c>
      <c r="AB3" s="268" t="s">
        <v>80</v>
      </c>
      <c r="AC3" s="268" t="s">
        <v>81</v>
      </c>
    </row>
    <row r="4" spans="1:29" s="32" customFormat="1" ht="13.5" customHeight="1" x14ac:dyDescent="0.15">
      <c r="B4" s="283" t="s">
        <v>71</v>
      </c>
      <c r="C4" s="284"/>
      <c r="D4" s="253"/>
      <c r="E4" s="63" t="s">
        <v>82</v>
      </c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 t="s">
        <v>82</v>
      </c>
      <c r="L4" s="61" t="s">
        <v>82</v>
      </c>
      <c r="M4" s="61" t="s">
        <v>82</v>
      </c>
      <c r="N4" s="63" t="s">
        <v>82</v>
      </c>
      <c r="O4" s="63" t="s">
        <v>82</v>
      </c>
      <c r="P4" s="61" t="s">
        <v>82</v>
      </c>
      <c r="Q4" s="63" t="s">
        <v>82</v>
      </c>
      <c r="R4" s="61" t="s">
        <v>82</v>
      </c>
      <c r="S4" s="61" t="s">
        <v>82</v>
      </c>
      <c r="T4" s="61" t="s">
        <v>82</v>
      </c>
      <c r="U4" s="61" t="s">
        <v>82</v>
      </c>
      <c r="V4" s="63" t="s">
        <v>82</v>
      </c>
      <c r="W4" s="63" t="s">
        <v>82</v>
      </c>
      <c r="X4" s="61" t="s">
        <v>82</v>
      </c>
      <c r="Y4" s="63" t="s">
        <v>82</v>
      </c>
      <c r="Z4" s="63" t="s">
        <v>82</v>
      </c>
      <c r="AA4" s="253"/>
      <c r="AB4" s="253"/>
      <c r="AC4" s="253"/>
    </row>
    <row r="5" spans="1:29" ht="24" customHeight="1" x14ac:dyDescent="0.15">
      <c r="B5" s="285"/>
      <c r="C5" s="282"/>
      <c r="D5" s="254"/>
      <c r="E5" s="86" t="s">
        <v>174</v>
      </c>
      <c r="F5" s="65">
        <v>1.4</v>
      </c>
      <c r="G5" s="65">
        <v>1.9</v>
      </c>
      <c r="H5" s="65">
        <v>2.4</v>
      </c>
      <c r="I5" s="65">
        <v>2.9</v>
      </c>
      <c r="J5" s="65">
        <v>3.4</v>
      </c>
      <c r="K5" s="65">
        <v>3.9</v>
      </c>
      <c r="L5" s="65">
        <v>4.4000000000000004</v>
      </c>
      <c r="M5" s="65">
        <v>4.9000000000000004</v>
      </c>
      <c r="N5" s="65">
        <v>5.4</v>
      </c>
      <c r="O5" s="65">
        <v>5.9</v>
      </c>
      <c r="P5" s="65">
        <v>6.4</v>
      </c>
      <c r="Q5" s="65">
        <v>6.9</v>
      </c>
      <c r="R5" s="65">
        <v>7.4</v>
      </c>
      <c r="S5" s="65">
        <v>7.9</v>
      </c>
      <c r="T5" s="65">
        <v>8.4</v>
      </c>
      <c r="U5" s="65">
        <v>8.9</v>
      </c>
      <c r="V5" s="65">
        <v>9.4</v>
      </c>
      <c r="W5" s="65">
        <v>9.9</v>
      </c>
      <c r="X5" s="65">
        <v>10.4</v>
      </c>
      <c r="Y5" s="65">
        <v>10.9</v>
      </c>
      <c r="Z5" s="65"/>
      <c r="AA5" s="67" t="s">
        <v>175</v>
      </c>
      <c r="AB5" s="67" t="s">
        <v>175</v>
      </c>
      <c r="AC5" s="67" t="s">
        <v>175</v>
      </c>
    </row>
    <row r="6" spans="1:29" x14ac:dyDescent="0.15">
      <c r="B6" s="251" t="s">
        <v>0</v>
      </c>
      <c r="C6" s="218"/>
      <c r="D6" s="5">
        <v>2823</v>
      </c>
      <c r="E6" s="5">
        <v>10</v>
      </c>
      <c r="F6" s="5">
        <v>32</v>
      </c>
      <c r="G6" s="5">
        <v>40</v>
      </c>
      <c r="H6" s="5">
        <v>72</v>
      </c>
      <c r="I6" s="5">
        <v>98</v>
      </c>
      <c r="J6" s="5">
        <v>111</v>
      </c>
      <c r="K6" s="5">
        <v>136</v>
      </c>
      <c r="L6" s="5">
        <v>146</v>
      </c>
      <c r="M6" s="5">
        <v>194</v>
      </c>
      <c r="N6" s="5">
        <v>196</v>
      </c>
      <c r="O6" s="5">
        <v>163</v>
      </c>
      <c r="P6" s="5">
        <v>195</v>
      </c>
      <c r="Q6" s="5">
        <v>194</v>
      </c>
      <c r="R6" s="5">
        <v>169</v>
      </c>
      <c r="S6" s="5">
        <v>145</v>
      </c>
      <c r="T6" s="5">
        <v>126</v>
      </c>
      <c r="U6" s="5">
        <v>122</v>
      </c>
      <c r="V6" s="5">
        <v>89</v>
      </c>
      <c r="W6" s="5">
        <v>63</v>
      </c>
      <c r="X6" s="5">
        <v>69</v>
      </c>
      <c r="Y6" s="5">
        <v>62</v>
      </c>
      <c r="Z6" s="5">
        <v>391</v>
      </c>
      <c r="AA6" s="43">
        <v>6.5</v>
      </c>
      <c r="AB6" s="7">
        <v>7.5</v>
      </c>
      <c r="AC6" s="7">
        <v>4.8</v>
      </c>
    </row>
    <row r="7" spans="1:29" x14ac:dyDescent="0.15">
      <c r="B7" s="255" t="s">
        <v>1</v>
      </c>
      <c r="C7" s="208"/>
      <c r="D7" s="42">
        <v>2005</v>
      </c>
      <c r="E7" s="42">
        <v>4</v>
      </c>
      <c r="F7" s="42">
        <v>14</v>
      </c>
      <c r="G7" s="42">
        <v>15</v>
      </c>
      <c r="H7" s="42">
        <v>34</v>
      </c>
      <c r="I7" s="42">
        <v>61</v>
      </c>
      <c r="J7" s="42">
        <v>71</v>
      </c>
      <c r="K7" s="42">
        <v>80</v>
      </c>
      <c r="L7" s="42">
        <v>94</v>
      </c>
      <c r="M7" s="42">
        <v>126</v>
      </c>
      <c r="N7" s="42">
        <v>134</v>
      </c>
      <c r="O7" s="42">
        <v>105</v>
      </c>
      <c r="P7" s="42">
        <v>134</v>
      </c>
      <c r="Q7" s="42">
        <v>126</v>
      </c>
      <c r="R7" s="42">
        <v>132</v>
      </c>
      <c r="S7" s="42">
        <v>106</v>
      </c>
      <c r="T7" s="42">
        <v>102</v>
      </c>
      <c r="U7" s="42">
        <v>100</v>
      </c>
      <c r="V7" s="42">
        <v>74</v>
      </c>
      <c r="W7" s="42">
        <v>52</v>
      </c>
      <c r="X7" s="42">
        <v>55</v>
      </c>
      <c r="Y7" s="42">
        <v>52</v>
      </c>
      <c r="Z7" s="42">
        <v>334</v>
      </c>
      <c r="AA7" s="43">
        <v>7</v>
      </c>
      <c r="AB7" s="44">
        <v>8</v>
      </c>
      <c r="AC7" s="44">
        <v>5.0999999999999996</v>
      </c>
    </row>
    <row r="8" spans="1:29" x14ac:dyDescent="0.15">
      <c r="B8" s="66"/>
      <c r="C8" s="15" t="s">
        <v>2</v>
      </c>
      <c r="D8" s="9">
        <v>1194</v>
      </c>
      <c r="E8" s="9">
        <v>1</v>
      </c>
      <c r="F8" s="9">
        <v>5</v>
      </c>
      <c r="G8" s="9">
        <v>7</v>
      </c>
      <c r="H8" s="9">
        <v>17</v>
      </c>
      <c r="I8" s="9">
        <v>25</v>
      </c>
      <c r="J8" s="9">
        <v>35</v>
      </c>
      <c r="K8" s="9">
        <v>44</v>
      </c>
      <c r="L8" s="9">
        <v>38</v>
      </c>
      <c r="M8" s="9">
        <v>68</v>
      </c>
      <c r="N8" s="9">
        <v>80</v>
      </c>
      <c r="O8" s="9">
        <v>64</v>
      </c>
      <c r="P8" s="9">
        <v>72</v>
      </c>
      <c r="Q8" s="9">
        <v>86</v>
      </c>
      <c r="R8" s="9">
        <v>82</v>
      </c>
      <c r="S8" s="9">
        <v>64</v>
      </c>
      <c r="T8" s="9">
        <v>54</v>
      </c>
      <c r="U8" s="9">
        <v>63</v>
      </c>
      <c r="V8" s="9">
        <v>48</v>
      </c>
      <c r="W8" s="9">
        <v>38</v>
      </c>
      <c r="X8" s="9">
        <v>35</v>
      </c>
      <c r="Y8" s="9">
        <v>32</v>
      </c>
      <c r="Z8" s="9">
        <v>236</v>
      </c>
      <c r="AA8" s="40">
        <v>7.3</v>
      </c>
      <c r="AB8" s="10">
        <v>8.4</v>
      </c>
      <c r="AC8" s="10">
        <v>4.9000000000000004</v>
      </c>
    </row>
    <row r="9" spans="1:29" x14ac:dyDescent="0.15">
      <c r="B9" s="66"/>
      <c r="C9" s="15" t="s">
        <v>3</v>
      </c>
      <c r="D9" s="9">
        <v>594</v>
      </c>
      <c r="E9" s="9">
        <v>2</v>
      </c>
      <c r="F9" s="9">
        <v>7</v>
      </c>
      <c r="G9" s="9">
        <v>5</v>
      </c>
      <c r="H9" s="9">
        <v>9</v>
      </c>
      <c r="I9" s="9">
        <v>27</v>
      </c>
      <c r="J9" s="9">
        <v>21</v>
      </c>
      <c r="K9" s="9">
        <v>26</v>
      </c>
      <c r="L9" s="9">
        <v>42</v>
      </c>
      <c r="M9" s="9">
        <v>41</v>
      </c>
      <c r="N9" s="9">
        <v>42</v>
      </c>
      <c r="O9" s="9">
        <v>28</v>
      </c>
      <c r="P9" s="9">
        <v>41</v>
      </c>
      <c r="Q9" s="9">
        <v>28</v>
      </c>
      <c r="R9" s="9">
        <v>34</v>
      </c>
      <c r="S9" s="9">
        <v>31</v>
      </c>
      <c r="T9" s="9">
        <v>37</v>
      </c>
      <c r="U9" s="9">
        <v>31</v>
      </c>
      <c r="V9" s="9">
        <v>20</v>
      </c>
      <c r="W9" s="9">
        <v>9</v>
      </c>
      <c r="X9" s="9">
        <v>16</v>
      </c>
      <c r="Y9" s="9">
        <v>18</v>
      </c>
      <c r="Z9" s="9">
        <v>79</v>
      </c>
      <c r="AA9" s="40">
        <v>6.6</v>
      </c>
      <c r="AB9" s="10">
        <v>7.7</v>
      </c>
      <c r="AC9" s="10">
        <v>5.7</v>
      </c>
    </row>
    <row r="10" spans="1:29" x14ac:dyDescent="0.15">
      <c r="B10" s="66"/>
      <c r="C10" s="15" t="s">
        <v>4</v>
      </c>
      <c r="D10" s="9">
        <v>217</v>
      </c>
      <c r="E10" s="9">
        <v>1</v>
      </c>
      <c r="F10" s="9">
        <v>2</v>
      </c>
      <c r="G10" s="9">
        <v>3</v>
      </c>
      <c r="H10" s="9">
        <v>8</v>
      </c>
      <c r="I10" s="9">
        <v>9</v>
      </c>
      <c r="J10" s="9">
        <v>15</v>
      </c>
      <c r="K10" s="9">
        <v>10</v>
      </c>
      <c r="L10" s="9">
        <v>14</v>
      </c>
      <c r="M10" s="9">
        <v>17</v>
      </c>
      <c r="N10" s="9">
        <v>12</v>
      </c>
      <c r="O10" s="9">
        <v>13</v>
      </c>
      <c r="P10" s="9">
        <v>21</v>
      </c>
      <c r="Q10" s="9">
        <v>12</v>
      </c>
      <c r="R10" s="9">
        <v>16</v>
      </c>
      <c r="S10" s="9">
        <v>11</v>
      </c>
      <c r="T10" s="9">
        <v>11</v>
      </c>
      <c r="U10" s="9">
        <v>6</v>
      </c>
      <c r="V10" s="9">
        <v>6</v>
      </c>
      <c r="W10" s="9">
        <v>5</v>
      </c>
      <c r="X10" s="9">
        <v>4</v>
      </c>
      <c r="Y10" s="9">
        <v>2</v>
      </c>
      <c r="Z10" s="9">
        <v>19</v>
      </c>
      <c r="AA10" s="40">
        <v>6.1</v>
      </c>
      <c r="AB10" s="10">
        <v>6.8</v>
      </c>
      <c r="AC10" s="10">
        <v>4.3</v>
      </c>
    </row>
    <row r="11" spans="1:29" x14ac:dyDescent="0.15">
      <c r="B11" s="256" t="s">
        <v>5</v>
      </c>
      <c r="C11" s="216"/>
      <c r="D11" s="6">
        <v>818</v>
      </c>
      <c r="E11" s="6">
        <v>6</v>
      </c>
      <c r="F11" s="6">
        <v>18</v>
      </c>
      <c r="G11" s="6">
        <v>25</v>
      </c>
      <c r="H11" s="6">
        <v>38</v>
      </c>
      <c r="I11" s="6">
        <v>37</v>
      </c>
      <c r="J11" s="6">
        <v>40</v>
      </c>
      <c r="K11" s="6">
        <v>56</v>
      </c>
      <c r="L11" s="6">
        <v>52</v>
      </c>
      <c r="M11" s="6">
        <v>68</v>
      </c>
      <c r="N11" s="6">
        <v>62</v>
      </c>
      <c r="O11" s="6">
        <v>58</v>
      </c>
      <c r="P11" s="6">
        <v>61</v>
      </c>
      <c r="Q11" s="6">
        <v>68</v>
      </c>
      <c r="R11" s="6">
        <v>37</v>
      </c>
      <c r="S11" s="6">
        <v>39</v>
      </c>
      <c r="T11" s="6">
        <v>24</v>
      </c>
      <c r="U11" s="6">
        <v>22</v>
      </c>
      <c r="V11" s="6">
        <v>15</v>
      </c>
      <c r="W11" s="6">
        <v>11</v>
      </c>
      <c r="X11" s="6">
        <v>14</v>
      </c>
      <c r="Y11" s="6">
        <v>10</v>
      </c>
      <c r="Z11" s="6">
        <v>57</v>
      </c>
      <c r="AA11" s="45">
        <v>5.5</v>
      </c>
      <c r="AB11" s="8">
        <v>6</v>
      </c>
      <c r="AC11" s="8">
        <v>3.5</v>
      </c>
    </row>
    <row r="12" spans="1:29" ht="12" customHeight="1" x14ac:dyDescent="0.15">
      <c r="B12" s="255" t="s">
        <v>6</v>
      </c>
      <c r="C12" s="208"/>
      <c r="D12" s="5">
        <v>104</v>
      </c>
      <c r="E12" s="5">
        <v>1</v>
      </c>
      <c r="F12" s="5">
        <v>4</v>
      </c>
      <c r="G12" s="5">
        <v>7</v>
      </c>
      <c r="H12" s="5">
        <v>5</v>
      </c>
      <c r="I12" s="5">
        <v>2</v>
      </c>
      <c r="J12" s="5">
        <v>6</v>
      </c>
      <c r="K12" s="5">
        <v>5</v>
      </c>
      <c r="L12" s="5">
        <v>4</v>
      </c>
      <c r="M12" s="5">
        <v>7</v>
      </c>
      <c r="N12" s="5">
        <v>9</v>
      </c>
      <c r="O12" s="5">
        <v>5</v>
      </c>
      <c r="P12" s="5">
        <v>9</v>
      </c>
      <c r="Q12" s="5">
        <v>7</v>
      </c>
      <c r="R12" s="5">
        <v>4</v>
      </c>
      <c r="S12" s="5">
        <v>6</v>
      </c>
      <c r="T12" s="5">
        <v>7</v>
      </c>
      <c r="U12" s="5">
        <v>3</v>
      </c>
      <c r="V12" s="5">
        <v>0</v>
      </c>
      <c r="W12" s="5">
        <v>1</v>
      </c>
      <c r="X12" s="5">
        <v>0</v>
      </c>
      <c r="Y12" s="5">
        <v>3</v>
      </c>
      <c r="Z12" s="5">
        <v>9</v>
      </c>
      <c r="AA12" s="40">
        <v>5.7</v>
      </c>
      <c r="AB12" s="7">
        <v>6.2</v>
      </c>
      <c r="AC12" s="7">
        <v>4</v>
      </c>
    </row>
    <row r="13" spans="1:29" ht="12" customHeight="1" x14ac:dyDescent="0.15">
      <c r="B13" s="255" t="s">
        <v>321</v>
      </c>
      <c r="C13" s="208"/>
      <c r="D13" s="5">
        <v>106</v>
      </c>
      <c r="E13" s="5">
        <v>1</v>
      </c>
      <c r="F13" s="5">
        <v>7</v>
      </c>
      <c r="G13" s="5">
        <v>4</v>
      </c>
      <c r="H13" s="5">
        <v>6</v>
      </c>
      <c r="I13" s="5">
        <v>5</v>
      </c>
      <c r="J13" s="5">
        <v>4</v>
      </c>
      <c r="K13" s="5">
        <v>9</v>
      </c>
      <c r="L13" s="5">
        <v>5</v>
      </c>
      <c r="M13" s="5">
        <v>7</v>
      </c>
      <c r="N13" s="5">
        <v>8</v>
      </c>
      <c r="O13" s="5">
        <v>6</v>
      </c>
      <c r="P13" s="5">
        <v>4</v>
      </c>
      <c r="Q13" s="5">
        <v>6</v>
      </c>
      <c r="R13" s="5">
        <v>4</v>
      </c>
      <c r="S13" s="5">
        <v>1</v>
      </c>
      <c r="T13" s="5">
        <v>3</v>
      </c>
      <c r="U13" s="5">
        <v>4</v>
      </c>
      <c r="V13" s="5">
        <v>4</v>
      </c>
      <c r="W13" s="5">
        <v>3</v>
      </c>
      <c r="X13" s="5">
        <v>3</v>
      </c>
      <c r="Y13" s="5">
        <v>1</v>
      </c>
      <c r="Z13" s="5">
        <v>11</v>
      </c>
      <c r="AA13" s="40">
        <v>5.2</v>
      </c>
      <c r="AB13" s="7">
        <v>6.4</v>
      </c>
      <c r="AC13" s="7">
        <v>4.5999999999999996</v>
      </c>
    </row>
    <row r="14" spans="1:29" ht="12" customHeight="1" x14ac:dyDescent="0.15">
      <c r="B14" s="255" t="s">
        <v>322</v>
      </c>
      <c r="C14" s="208"/>
      <c r="D14" s="5">
        <v>82</v>
      </c>
      <c r="E14" s="5">
        <v>2</v>
      </c>
      <c r="F14" s="5">
        <v>0</v>
      </c>
      <c r="G14" s="5">
        <v>2</v>
      </c>
      <c r="H14" s="5">
        <v>7</v>
      </c>
      <c r="I14" s="5">
        <v>2</v>
      </c>
      <c r="J14" s="5">
        <v>7</v>
      </c>
      <c r="K14" s="5">
        <v>6</v>
      </c>
      <c r="L14" s="5">
        <v>7</v>
      </c>
      <c r="M14" s="5">
        <v>8</v>
      </c>
      <c r="N14" s="5">
        <v>8</v>
      </c>
      <c r="O14" s="5">
        <v>5</v>
      </c>
      <c r="P14" s="5">
        <v>6</v>
      </c>
      <c r="Q14" s="5">
        <v>4</v>
      </c>
      <c r="R14" s="5">
        <v>4</v>
      </c>
      <c r="S14" s="5">
        <v>7</v>
      </c>
      <c r="T14" s="5">
        <v>1</v>
      </c>
      <c r="U14" s="5">
        <v>1</v>
      </c>
      <c r="V14" s="5">
        <v>2</v>
      </c>
      <c r="W14" s="5">
        <v>0</v>
      </c>
      <c r="X14" s="5">
        <v>1</v>
      </c>
      <c r="Y14" s="5">
        <v>0</v>
      </c>
      <c r="Z14" s="5">
        <v>2</v>
      </c>
      <c r="AA14" s="40">
        <v>5</v>
      </c>
      <c r="AB14" s="7">
        <v>5.2</v>
      </c>
      <c r="AC14" s="7">
        <v>2.2999999999999998</v>
      </c>
    </row>
    <row r="15" spans="1:29" ht="12" customHeight="1" x14ac:dyDescent="0.15">
      <c r="B15" s="255" t="s">
        <v>323</v>
      </c>
      <c r="C15" s="208"/>
      <c r="D15" s="5">
        <v>1264</v>
      </c>
      <c r="E15" s="5">
        <v>1</v>
      </c>
      <c r="F15" s="5">
        <v>5</v>
      </c>
      <c r="G15" s="5">
        <v>11</v>
      </c>
      <c r="H15" s="5">
        <v>20</v>
      </c>
      <c r="I15" s="5">
        <v>28</v>
      </c>
      <c r="J15" s="5">
        <v>38</v>
      </c>
      <c r="K15" s="5">
        <v>48</v>
      </c>
      <c r="L15" s="5">
        <v>42</v>
      </c>
      <c r="M15" s="5">
        <v>71</v>
      </c>
      <c r="N15" s="5">
        <v>84</v>
      </c>
      <c r="O15" s="5">
        <v>70</v>
      </c>
      <c r="P15" s="5">
        <v>79</v>
      </c>
      <c r="Q15" s="5">
        <v>95</v>
      </c>
      <c r="R15" s="5">
        <v>84</v>
      </c>
      <c r="S15" s="5">
        <v>67</v>
      </c>
      <c r="T15" s="5">
        <v>54</v>
      </c>
      <c r="U15" s="5">
        <v>64</v>
      </c>
      <c r="V15" s="5">
        <v>51</v>
      </c>
      <c r="W15" s="5">
        <v>41</v>
      </c>
      <c r="X15" s="5">
        <v>35</v>
      </c>
      <c r="Y15" s="5">
        <v>34</v>
      </c>
      <c r="Z15" s="5">
        <v>242</v>
      </c>
      <c r="AA15" s="40">
        <v>7.2</v>
      </c>
      <c r="AB15" s="7">
        <v>8.3000000000000007</v>
      </c>
      <c r="AC15" s="7">
        <v>4.9000000000000004</v>
      </c>
    </row>
    <row r="16" spans="1:29" ht="12" customHeight="1" x14ac:dyDescent="0.15">
      <c r="B16" s="255" t="s">
        <v>324</v>
      </c>
      <c r="C16" s="208"/>
      <c r="D16" s="5">
        <v>206</v>
      </c>
      <c r="E16" s="5">
        <v>1</v>
      </c>
      <c r="F16" s="5">
        <v>2</v>
      </c>
      <c r="G16" s="5">
        <v>3</v>
      </c>
      <c r="H16" s="5">
        <v>7</v>
      </c>
      <c r="I16" s="5">
        <v>9</v>
      </c>
      <c r="J16" s="5">
        <v>13</v>
      </c>
      <c r="K16" s="5">
        <v>9</v>
      </c>
      <c r="L16" s="5">
        <v>13</v>
      </c>
      <c r="M16" s="5">
        <v>17</v>
      </c>
      <c r="N16" s="5">
        <v>12</v>
      </c>
      <c r="O16" s="5">
        <v>12</v>
      </c>
      <c r="P16" s="5">
        <v>21</v>
      </c>
      <c r="Q16" s="5">
        <v>11</v>
      </c>
      <c r="R16" s="5">
        <v>14</v>
      </c>
      <c r="S16" s="5">
        <v>11</v>
      </c>
      <c r="T16" s="5">
        <v>11</v>
      </c>
      <c r="U16" s="5">
        <v>6</v>
      </c>
      <c r="V16" s="5">
        <v>5</v>
      </c>
      <c r="W16" s="5">
        <v>4</v>
      </c>
      <c r="X16" s="5">
        <v>4</v>
      </c>
      <c r="Y16" s="5">
        <v>2</v>
      </c>
      <c r="Z16" s="5">
        <v>19</v>
      </c>
      <c r="AA16" s="40">
        <v>6.1</v>
      </c>
      <c r="AB16" s="7">
        <v>6.8</v>
      </c>
      <c r="AC16" s="7">
        <v>4.4000000000000004</v>
      </c>
    </row>
    <row r="17" spans="2:29" ht="12" customHeight="1" x14ac:dyDescent="0.15">
      <c r="B17" s="255" t="s">
        <v>325</v>
      </c>
      <c r="C17" s="208"/>
      <c r="D17" s="5">
        <v>19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1</v>
      </c>
      <c r="K17" s="5">
        <v>2</v>
      </c>
      <c r="L17" s="5">
        <v>3</v>
      </c>
      <c r="M17" s="5">
        <v>3</v>
      </c>
      <c r="N17" s="5">
        <v>3</v>
      </c>
      <c r="O17" s="5">
        <v>1</v>
      </c>
      <c r="P17" s="5">
        <v>2</v>
      </c>
      <c r="Q17" s="5">
        <v>2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40">
        <v>4.8</v>
      </c>
      <c r="AB17" s="7">
        <v>5.2</v>
      </c>
      <c r="AC17" s="7">
        <v>1.6</v>
      </c>
    </row>
    <row r="18" spans="2:29" ht="12" customHeight="1" x14ac:dyDescent="0.15">
      <c r="B18" s="255" t="s">
        <v>326</v>
      </c>
      <c r="C18" s="208"/>
      <c r="D18" s="5">
        <v>594</v>
      </c>
      <c r="E18" s="5">
        <v>2</v>
      </c>
      <c r="F18" s="5">
        <v>7</v>
      </c>
      <c r="G18" s="5">
        <v>5</v>
      </c>
      <c r="H18" s="5">
        <v>9</v>
      </c>
      <c r="I18" s="5">
        <v>27</v>
      </c>
      <c r="J18" s="5">
        <v>21</v>
      </c>
      <c r="K18" s="5">
        <v>26</v>
      </c>
      <c r="L18" s="5">
        <v>42</v>
      </c>
      <c r="M18" s="5">
        <v>41</v>
      </c>
      <c r="N18" s="5">
        <v>42</v>
      </c>
      <c r="O18" s="5">
        <v>28</v>
      </c>
      <c r="P18" s="5">
        <v>41</v>
      </c>
      <c r="Q18" s="5">
        <v>28</v>
      </c>
      <c r="R18" s="5">
        <v>34</v>
      </c>
      <c r="S18" s="5">
        <v>31</v>
      </c>
      <c r="T18" s="5">
        <v>37</v>
      </c>
      <c r="U18" s="5">
        <v>31</v>
      </c>
      <c r="V18" s="5">
        <v>20</v>
      </c>
      <c r="W18" s="5">
        <v>9</v>
      </c>
      <c r="X18" s="5">
        <v>16</v>
      </c>
      <c r="Y18" s="5">
        <v>18</v>
      </c>
      <c r="Z18" s="5">
        <v>79</v>
      </c>
      <c r="AA18" s="40">
        <v>6.6</v>
      </c>
      <c r="AB18" s="7">
        <v>7.7</v>
      </c>
      <c r="AC18" s="7">
        <v>5.7</v>
      </c>
    </row>
    <row r="19" spans="2:29" ht="12" customHeight="1" x14ac:dyDescent="0.15">
      <c r="B19" s="255" t="s">
        <v>327</v>
      </c>
      <c r="C19" s="208"/>
      <c r="D19" s="5">
        <v>83</v>
      </c>
      <c r="E19" s="5">
        <v>0</v>
      </c>
      <c r="F19" s="5">
        <v>1</v>
      </c>
      <c r="G19" s="5">
        <v>1</v>
      </c>
      <c r="H19" s="5">
        <v>5</v>
      </c>
      <c r="I19" s="5">
        <v>3</v>
      </c>
      <c r="J19" s="5">
        <v>1</v>
      </c>
      <c r="K19" s="5">
        <v>6</v>
      </c>
      <c r="L19" s="5">
        <v>4</v>
      </c>
      <c r="M19" s="5">
        <v>10</v>
      </c>
      <c r="N19" s="5">
        <v>3</v>
      </c>
      <c r="O19" s="5">
        <v>4</v>
      </c>
      <c r="P19" s="5">
        <v>3</v>
      </c>
      <c r="Q19" s="5">
        <v>8</v>
      </c>
      <c r="R19" s="5">
        <v>4</v>
      </c>
      <c r="S19" s="5">
        <v>5</v>
      </c>
      <c r="T19" s="5">
        <v>4</v>
      </c>
      <c r="U19" s="5">
        <v>4</v>
      </c>
      <c r="V19" s="5">
        <v>1</v>
      </c>
      <c r="W19" s="5">
        <v>1</v>
      </c>
      <c r="X19" s="5">
        <v>3</v>
      </c>
      <c r="Y19" s="5">
        <v>0</v>
      </c>
      <c r="Z19" s="5">
        <v>12</v>
      </c>
      <c r="AA19" s="40">
        <v>6.5</v>
      </c>
      <c r="AB19" s="7">
        <v>7.2</v>
      </c>
      <c r="AC19" s="7">
        <v>4.5</v>
      </c>
    </row>
    <row r="20" spans="2:29" ht="12" customHeight="1" x14ac:dyDescent="0.15">
      <c r="B20" s="255" t="s">
        <v>328</v>
      </c>
      <c r="C20" s="208"/>
      <c r="D20" s="5">
        <v>26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1</v>
      </c>
      <c r="K20" s="5">
        <v>3</v>
      </c>
      <c r="L20" s="5">
        <v>1</v>
      </c>
      <c r="M20" s="5">
        <v>6</v>
      </c>
      <c r="N20" s="5">
        <v>0</v>
      </c>
      <c r="O20" s="5">
        <v>3</v>
      </c>
      <c r="P20" s="5">
        <v>4</v>
      </c>
      <c r="Q20" s="5">
        <v>0</v>
      </c>
      <c r="R20" s="5">
        <v>2</v>
      </c>
      <c r="S20" s="5">
        <v>2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2</v>
      </c>
      <c r="AA20" s="40">
        <v>5.4</v>
      </c>
      <c r="AB20" s="7">
        <v>6.5</v>
      </c>
      <c r="AC20" s="7">
        <v>5</v>
      </c>
    </row>
    <row r="21" spans="2:29" ht="12" customHeight="1" x14ac:dyDescent="0.15">
      <c r="B21" s="255" t="s">
        <v>329</v>
      </c>
      <c r="C21" s="208"/>
      <c r="D21" s="5">
        <v>207</v>
      </c>
      <c r="E21" s="5">
        <v>1</v>
      </c>
      <c r="F21" s="5">
        <v>2</v>
      </c>
      <c r="G21" s="5">
        <v>2</v>
      </c>
      <c r="H21" s="5">
        <v>6</v>
      </c>
      <c r="I21" s="5">
        <v>14</v>
      </c>
      <c r="J21" s="5">
        <v>6</v>
      </c>
      <c r="K21" s="5">
        <v>13</v>
      </c>
      <c r="L21" s="5">
        <v>16</v>
      </c>
      <c r="M21" s="5">
        <v>18</v>
      </c>
      <c r="N21" s="5">
        <v>15</v>
      </c>
      <c r="O21" s="5">
        <v>17</v>
      </c>
      <c r="P21" s="5">
        <v>21</v>
      </c>
      <c r="Q21" s="5">
        <v>22</v>
      </c>
      <c r="R21" s="5">
        <v>14</v>
      </c>
      <c r="S21" s="5">
        <v>7</v>
      </c>
      <c r="T21" s="5">
        <v>4</v>
      </c>
      <c r="U21" s="5">
        <v>5</v>
      </c>
      <c r="V21" s="5">
        <v>5</v>
      </c>
      <c r="W21" s="5">
        <v>4</v>
      </c>
      <c r="X21" s="5">
        <v>4</v>
      </c>
      <c r="Y21" s="5">
        <v>1</v>
      </c>
      <c r="Z21" s="5">
        <v>10</v>
      </c>
      <c r="AA21" s="40">
        <v>5.7</v>
      </c>
      <c r="AB21" s="7">
        <v>6</v>
      </c>
      <c r="AC21" s="7">
        <v>2.6</v>
      </c>
    </row>
    <row r="22" spans="2:29" ht="12" customHeight="1" x14ac:dyDescent="0.15">
      <c r="B22" s="256" t="s">
        <v>330</v>
      </c>
      <c r="C22" s="216"/>
      <c r="D22" s="6">
        <v>132</v>
      </c>
      <c r="E22" s="6">
        <v>1</v>
      </c>
      <c r="F22" s="6">
        <v>3</v>
      </c>
      <c r="G22" s="6">
        <v>4</v>
      </c>
      <c r="H22" s="6">
        <v>7</v>
      </c>
      <c r="I22" s="6">
        <v>7</v>
      </c>
      <c r="J22" s="6">
        <v>13</v>
      </c>
      <c r="K22" s="6">
        <v>9</v>
      </c>
      <c r="L22" s="6">
        <v>9</v>
      </c>
      <c r="M22" s="6">
        <v>6</v>
      </c>
      <c r="N22" s="6">
        <v>12</v>
      </c>
      <c r="O22" s="6">
        <v>12</v>
      </c>
      <c r="P22" s="6">
        <v>5</v>
      </c>
      <c r="Q22" s="6">
        <v>11</v>
      </c>
      <c r="R22" s="6">
        <v>5</v>
      </c>
      <c r="S22" s="6">
        <v>8</v>
      </c>
      <c r="T22" s="6">
        <v>5</v>
      </c>
      <c r="U22" s="6">
        <v>4</v>
      </c>
      <c r="V22" s="6">
        <v>1</v>
      </c>
      <c r="W22" s="6">
        <v>0</v>
      </c>
      <c r="X22" s="6">
        <v>2</v>
      </c>
      <c r="Y22" s="6">
        <v>3</v>
      </c>
      <c r="Z22" s="6">
        <v>5</v>
      </c>
      <c r="AA22" s="45">
        <v>5.2</v>
      </c>
      <c r="AB22" s="8">
        <v>5.5</v>
      </c>
      <c r="AC22" s="8">
        <v>2.6</v>
      </c>
    </row>
    <row r="23" spans="2:29" x14ac:dyDescent="0.15">
      <c r="B23" s="255" t="s">
        <v>6</v>
      </c>
      <c r="C23" s="208"/>
      <c r="D23" s="5">
        <v>104</v>
      </c>
      <c r="E23" s="5">
        <v>1</v>
      </c>
      <c r="F23" s="5">
        <v>4</v>
      </c>
      <c r="G23" s="5">
        <v>7</v>
      </c>
      <c r="H23" s="5">
        <v>5</v>
      </c>
      <c r="I23" s="5">
        <v>2</v>
      </c>
      <c r="J23" s="5">
        <v>6</v>
      </c>
      <c r="K23" s="5">
        <v>5</v>
      </c>
      <c r="L23" s="5">
        <v>4</v>
      </c>
      <c r="M23" s="5">
        <v>7</v>
      </c>
      <c r="N23" s="5">
        <v>9</v>
      </c>
      <c r="O23" s="5">
        <v>5</v>
      </c>
      <c r="P23" s="5">
        <v>9</v>
      </c>
      <c r="Q23" s="5">
        <v>7</v>
      </c>
      <c r="R23" s="5">
        <v>4</v>
      </c>
      <c r="S23" s="5">
        <v>6</v>
      </c>
      <c r="T23" s="5">
        <v>7</v>
      </c>
      <c r="U23" s="5">
        <v>3</v>
      </c>
      <c r="V23" s="5">
        <v>0</v>
      </c>
      <c r="W23" s="5">
        <v>1</v>
      </c>
      <c r="X23" s="5">
        <v>0</v>
      </c>
      <c r="Y23" s="5">
        <v>3</v>
      </c>
      <c r="Z23" s="5">
        <v>9</v>
      </c>
      <c r="AA23" s="40">
        <v>5.7</v>
      </c>
      <c r="AB23" s="7">
        <v>6.2</v>
      </c>
      <c r="AC23" s="7">
        <v>4</v>
      </c>
    </row>
    <row r="24" spans="2:29" x14ac:dyDescent="0.15">
      <c r="B24" s="255" t="s">
        <v>7</v>
      </c>
      <c r="C24" s="208"/>
      <c r="D24" s="5">
        <v>23</v>
      </c>
      <c r="E24" s="192">
        <v>0</v>
      </c>
      <c r="F24" s="192">
        <v>1</v>
      </c>
      <c r="G24" s="192">
        <v>1</v>
      </c>
      <c r="H24" s="192">
        <v>2</v>
      </c>
      <c r="I24" s="192">
        <v>3</v>
      </c>
      <c r="J24" s="192">
        <v>1</v>
      </c>
      <c r="K24" s="192">
        <v>2</v>
      </c>
      <c r="L24" s="192">
        <v>2</v>
      </c>
      <c r="M24" s="192">
        <v>3</v>
      </c>
      <c r="N24" s="192">
        <v>1</v>
      </c>
      <c r="O24" s="192">
        <v>2</v>
      </c>
      <c r="P24" s="192">
        <v>1</v>
      </c>
      <c r="Q24" s="192">
        <v>0</v>
      </c>
      <c r="R24" s="192">
        <v>1</v>
      </c>
      <c r="S24" s="192">
        <v>0</v>
      </c>
      <c r="T24" s="192">
        <v>1</v>
      </c>
      <c r="U24" s="192">
        <v>0</v>
      </c>
      <c r="V24" s="192">
        <v>0</v>
      </c>
      <c r="W24" s="192">
        <v>1</v>
      </c>
      <c r="X24" s="192">
        <v>1</v>
      </c>
      <c r="Y24" s="192">
        <v>0</v>
      </c>
      <c r="Z24" s="192">
        <v>0</v>
      </c>
      <c r="AA24" s="46">
        <v>4.4000000000000004</v>
      </c>
      <c r="AB24" s="54">
        <v>4.7</v>
      </c>
      <c r="AC24" s="54">
        <v>2.2999999999999998</v>
      </c>
    </row>
    <row r="25" spans="2:29" x14ac:dyDescent="0.15">
      <c r="B25" s="255" t="s">
        <v>8</v>
      </c>
      <c r="C25" s="208"/>
      <c r="D25" s="5">
        <v>5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1</v>
      </c>
      <c r="K25" s="5">
        <v>0</v>
      </c>
      <c r="L25" s="5">
        <v>0</v>
      </c>
      <c r="M25" s="5">
        <v>1</v>
      </c>
      <c r="N25" s="5">
        <v>1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40">
        <v>4.7</v>
      </c>
      <c r="AB25" s="7">
        <v>4.9000000000000004</v>
      </c>
      <c r="AC25" s="7">
        <v>2.1</v>
      </c>
    </row>
    <row r="26" spans="2:29" x14ac:dyDescent="0.15">
      <c r="B26" s="255" t="s">
        <v>9</v>
      </c>
      <c r="C26" s="208"/>
      <c r="D26" s="5">
        <v>33</v>
      </c>
      <c r="E26" s="5">
        <v>1</v>
      </c>
      <c r="F26" s="5">
        <v>2</v>
      </c>
      <c r="G26" s="5">
        <v>2</v>
      </c>
      <c r="H26" s="5">
        <v>1</v>
      </c>
      <c r="I26" s="5">
        <v>0</v>
      </c>
      <c r="J26" s="5">
        <v>1</v>
      </c>
      <c r="K26" s="5">
        <v>2</v>
      </c>
      <c r="L26" s="5">
        <v>0</v>
      </c>
      <c r="M26" s="5">
        <v>1</v>
      </c>
      <c r="N26" s="5">
        <v>2</v>
      </c>
      <c r="O26" s="5">
        <v>2</v>
      </c>
      <c r="P26" s="5">
        <v>2</v>
      </c>
      <c r="Q26" s="5">
        <v>2</v>
      </c>
      <c r="R26" s="5">
        <v>2</v>
      </c>
      <c r="S26" s="5">
        <v>0</v>
      </c>
      <c r="T26" s="5">
        <v>1</v>
      </c>
      <c r="U26" s="5">
        <v>2</v>
      </c>
      <c r="V26" s="5">
        <v>2</v>
      </c>
      <c r="W26" s="5">
        <v>1</v>
      </c>
      <c r="X26" s="5">
        <v>0</v>
      </c>
      <c r="Y26" s="5">
        <v>1</v>
      </c>
      <c r="Z26" s="5">
        <v>6</v>
      </c>
      <c r="AA26" s="40">
        <v>6.6</v>
      </c>
      <c r="AB26" s="7">
        <v>7.2</v>
      </c>
      <c r="AC26" s="7">
        <v>4.4000000000000004</v>
      </c>
    </row>
    <row r="27" spans="2:29" x14ac:dyDescent="0.15">
      <c r="B27" s="255" t="s">
        <v>10</v>
      </c>
      <c r="C27" s="208"/>
      <c r="D27" s="5">
        <v>22</v>
      </c>
      <c r="E27" s="5">
        <v>0</v>
      </c>
      <c r="F27" s="5">
        <v>3</v>
      </c>
      <c r="G27" s="5">
        <v>0</v>
      </c>
      <c r="H27" s="5">
        <v>3</v>
      </c>
      <c r="I27" s="5">
        <v>1</v>
      </c>
      <c r="J27" s="5">
        <v>0</v>
      </c>
      <c r="K27" s="5">
        <v>4</v>
      </c>
      <c r="L27" s="5">
        <v>1</v>
      </c>
      <c r="M27" s="5">
        <v>1</v>
      </c>
      <c r="N27" s="5">
        <v>1</v>
      </c>
      <c r="O27" s="5">
        <v>1</v>
      </c>
      <c r="P27" s="5">
        <v>0</v>
      </c>
      <c r="Q27" s="5">
        <v>2</v>
      </c>
      <c r="R27" s="5">
        <v>0</v>
      </c>
      <c r="S27" s="5">
        <v>1</v>
      </c>
      <c r="T27" s="5">
        <v>0</v>
      </c>
      <c r="U27" s="5">
        <v>1</v>
      </c>
      <c r="V27" s="5">
        <v>1</v>
      </c>
      <c r="W27" s="5">
        <v>0</v>
      </c>
      <c r="X27" s="5">
        <v>0</v>
      </c>
      <c r="Y27" s="5">
        <v>0</v>
      </c>
      <c r="Z27" s="5">
        <v>2</v>
      </c>
      <c r="AA27" s="46">
        <v>4</v>
      </c>
      <c r="AB27" s="54">
        <v>5.5</v>
      </c>
      <c r="AC27" s="54">
        <v>4.3</v>
      </c>
    </row>
    <row r="28" spans="2:29" x14ac:dyDescent="0.15">
      <c r="B28" s="255" t="s">
        <v>11</v>
      </c>
      <c r="C28" s="208"/>
      <c r="D28" s="5">
        <v>5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</v>
      </c>
      <c r="N28" s="5">
        <v>0</v>
      </c>
      <c r="O28" s="5">
        <v>1</v>
      </c>
      <c r="P28" s="5">
        <v>0</v>
      </c>
      <c r="Q28" s="5">
        <v>1</v>
      </c>
      <c r="R28" s="5">
        <v>1</v>
      </c>
      <c r="S28" s="5">
        <v>0</v>
      </c>
      <c r="T28" s="5">
        <v>1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40">
        <v>6.6</v>
      </c>
      <c r="AB28" s="7">
        <v>6.5</v>
      </c>
      <c r="AC28" s="54">
        <v>1.3</v>
      </c>
    </row>
    <row r="29" spans="2:29" x14ac:dyDescent="0.15">
      <c r="B29" s="255" t="s">
        <v>12</v>
      </c>
      <c r="C29" s="208"/>
      <c r="D29" s="5">
        <v>18</v>
      </c>
      <c r="E29" s="5">
        <v>0</v>
      </c>
      <c r="F29" s="5">
        <v>1</v>
      </c>
      <c r="G29" s="5">
        <v>1</v>
      </c>
      <c r="H29" s="5">
        <v>0</v>
      </c>
      <c r="I29" s="5">
        <v>0</v>
      </c>
      <c r="J29" s="5">
        <v>1</v>
      </c>
      <c r="K29" s="5">
        <v>1</v>
      </c>
      <c r="L29" s="5">
        <v>2</v>
      </c>
      <c r="M29" s="5">
        <v>0</v>
      </c>
      <c r="N29" s="5">
        <v>3</v>
      </c>
      <c r="O29" s="5">
        <v>0</v>
      </c>
      <c r="P29" s="5">
        <v>1</v>
      </c>
      <c r="Q29" s="5">
        <v>1</v>
      </c>
      <c r="R29" s="5">
        <v>0</v>
      </c>
      <c r="S29" s="5">
        <v>0</v>
      </c>
      <c r="T29" s="5">
        <v>0</v>
      </c>
      <c r="U29" s="5">
        <v>0</v>
      </c>
      <c r="V29" s="5">
        <v>1</v>
      </c>
      <c r="W29" s="5">
        <v>1</v>
      </c>
      <c r="X29" s="5">
        <v>2</v>
      </c>
      <c r="Y29" s="5">
        <v>0</v>
      </c>
      <c r="Z29" s="5">
        <v>3</v>
      </c>
      <c r="AA29" s="40">
        <v>5.9</v>
      </c>
      <c r="AB29" s="7">
        <v>8.4</v>
      </c>
      <c r="AC29" s="7">
        <v>7</v>
      </c>
    </row>
    <row r="30" spans="2:29" x14ac:dyDescent="0.15">
      <c r="B30" s="255" t="s">
        <v>13</v>
      </c>
      <c r="C30" s="208"/>
      <c r="D30" s="5">
        <v>59</v>
      </c>
      <c r="E30" s="5">
        <v>0</v>
      </c>
      <c r="F30" s="5">
        <v>0</v>
      </c>
      <c r="G30" s="5">
        <v>4</v>
      </c>
      <c r="H30" s="5">
        <v>2</v>
      </c>
      <c r="I30" s="5">
        <v>3</v>
      </c>
      <c r="J30" s="5">
        <v>1</v>
      </c>
      <c r="K30" s="5">
        <v>3</v>
      </c>
      <c r="L30" s="5">
        <v>3</v>
      </c>
      <c r="M30" s="5">
        <v>3</v>
      </c>
      <c r="N30" s="5">
        <v>4</v>
      </c>
      <c r="O30" s="5">
        <v>5</v>
      </c>
      <c r="P30" s="5">
        <v>7</v>
      </c>
      <c r="Q30" s="5">
        <v>8</v>
      </c>
      <c r="R30" s="5">
        <v>0</v>
      </c>
      <c r="S30" s="5">
        <v>3</v>
      </c>
      <c r="T30" s="5">
        <v>0</v>
      </c>
      <c r="U30" s="5">
        <v>1</v>
      </c>
      <c r="V30" s="5">
        <v>2</v>
      </c>
      <c r="W30" s="5">
        <v>2</v>
      </c>
      <c r="X30" s="5">
        <v>0</v>
      </c>
      <c r="Y30" s="5">
        <v>2</v>
      </c>
      <c r="Z30" s="5">
        <v>6</v>
      </c>
      <c r="AA30" s="40">
        <v>6.3</v>
      </c>
      <c r="AB30" s="7">
        <v>6.3</v>
      </c>
      <c r="AC30" s="7">
        <v>3</v>
      </c>
    </row>
    <row r="31" spans="2:29" x14ac:dyDescent="0.15">
      <c r="B31" s="255" t="s">
        <v>14</v>
      </c>
      <c r="C31" s="208"/>
      <c r="D31" s="5">
        <v>25</v>
      </c>
      <c r="E31" s="5">
        <v>0</v>
      </c>
      <c r="F31" s="5">
        <v>0</v>
      </c>
      <c r="G31" s="5">
        <v>0</v>
      </c>
      <c r="H31" s="5">
        <v>1</v>
      </c>
      <c r="I31" s="5">
        <v>1</v>
      </c>
      <c r="J31" s="5">
        <v>5</v>
      </c>
      <c r="K31" s="5">
        <v>0</v>
      </c>
      <c r="L31" s="5">
        <v>1</v>
      </c>
      <c r="M31" s="5">
        <v>3</v>
      </c>
      <c r="N31" s="5">
        <v>3</v>
      </c>
      <c r="O31" s="5">
        <v>1</v>
      </c>
      <c r="P31" s="5">
        <v>3</v>
      </c>
      <c r="Q31" s="5">
        <v>1</v>
      </c>
      <c r="R31" s="5">
        <v>2</v>
      </c>
      <c r="S31" s="5">
        <v>3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40">
        <v>5.4</v>
      </c>
      <c r="AB31" s="7">
        <v>5.3</v>
      </c>
      <c r="AC31" s="7">
        <v>1.8</v>
      </c>
    </row>
    <row r="32" spans="2:29" x14ac:dyDescent="0.15">
      <c r="B32" s="255" t="s">
        <v>15</v>
      </c>
      <c r="C32" s="208"/>
      <c r="D32" s="5">
        <v>17</v>
      </c>
      <c r="E32" s="5">
        <v>1</v>
      </c>
      <c r="F32" s="5">
        <v>0</v>
      </c>
      <c r="G32" s="5">
        <v>0</v>
      </c>
      <c r="H32" s="5">
        <v>1</v>
      </c>
      <c r="I32" s="5">
        <v>0</v>
      </c>
      <c r="J32" s="5">
        <v>1</v>
      </c>
      <c r="K32" s="5">
        <v>3</v>
      </c>
      <c r="L32" s="5">
        <v>1</v>
      </c>
      <c r="M32" s="5">
        <v>0</v>
      </c>
      <c r="N32" s="5">
        <v>2</v>
      </c>
      <c r="O32" s="5">
        <v>1</v>
      </c>
      <c r="P32" s="5">
        <v>2</v>
      </c>
      <c r="Q32" s="5">
        <v>1</v>
      </c>
      <c r="R32" s="5">
        <v>0</v>
      </c>
      <c r="S32" s="5">
        <v>1</v>
      </c>
      <c r="T32" s="5">
        <v>0</v>
      </c>
      <c r="U32" s="5">
        <v>0</v>
      </c>
      <c r="V32" s="5">
        <v>1</v>
      </c>
      <c r="W32" s="5">
        <v>0</v>
      </c>
      <c r="X32" s="5">
        <v>1</v>
      </c>
      <c r="Y32" s="5">
        <v>0</v>
      </c>
      <c r="Z32" s="5">
        <v>1</v>
      </c>
      <c r="AA32" s="40">
        <v>5.0999999999999996</v>
      </c>
      <c r="AB32" s="7">
        <v>5.7</v>
      </c>
      <c r="AC32" s="7">
        <v>2.8</v>
      </c>
    </row>
    <row r="33" spans="2:29" x14ac:dyDescent="0.15">
      <c r="B33" s="255" t="s">
        <v>16</v>
      </c>
      <c r="C33" s="208"/>
      <c r="D33" s="5">
        <v>197</v>
      </c>
      <c r="E33" s="5">
        <v>0</v>
      </c>
      <c r="F33" s="5">
        <v>0</v>
      </c>
      <c r="G33" s="5">
        <v>2</v>
      </c>
      <c r="H33" s="5">
        <v>4</v>
      </c>
      <c r="I33" s="5">
        <v>5</v>
      </c>
      <c r="J33" s="5">
        <v>10</v>
      </c>
      <c r="K33" s="5">
        <v>8</v>
      </c>
      <c r="L33" s="5">
        <v>9</v>
      </c>
      <c r="M33" s="5">
        <v>10</v>
      </c>
      <c r="N33" s="5">
        <v>15</v>
      </c>
      <c r="O33" s="5">
        <v>8</v>
      </c>
      <c r="P33" s="5">
        <v>18</v>
      </c>
      <c r="Q33" s="5">
        <v>16</v>
      </c>
      <c r="R33" s="5">
        <v>14</v>
      </c>
      <c r="S33" s="5">
        <v>12</v>
      </c>
      <c r="T33" s="5">
        <v>11</v>
      </c>
      <c r="U33" s="5">
        <v>10</v>
      </c>
      <c r="V33" s="5">
        <v>10</v>
      </c>
      <c r="W33" s="5">
        <v>5</v>
      </c>
      <c r="X33" s="5">
        <v>4</v>
      </c>
      <c r="Y33" s="5">
        <v>4</v>
      </c>
      <c r="Z33" s="5">
        <v>22</v>
      </c>
      <c r="AA33" s="40">
        <v>6.9</v>
      </c>
      <c r="AB33" s="7">
        <v>7.3</v>
      </c>
      <c r="AC33" s="7">
        <v>3.6</v>
      </c>
    </row>
    <row r="34" spans="2:29" x14ac:dyDescent="0.15">
      <c r="B34" s="255" t="s">
        <v>17</v>
      </c>
      <c r="C34" s="208"/>
      <c r="D34" s="5">
        <v>127</v>
      </c>
      <c r="E34" s="5">
        <v>0</v>
      </c>
      <c r="F34" s="5">
        <v>0</v>
      </c>
      <c r="G34" s="5">
        <v>0</v>
      </c>
      <c r="H34" s="5">
        <v>2</v>
      </c>
      <c r="I34" s="5">
        <v>6</v>
      </c>
      <c r="J34" s="5">
        <v>2</v>
      </c>
      <c r="K34" s="5">
        <v>3</v>
      </c>
      <c r="L34" s="5">
        <v>3</v>
      </c>
      <c r="M34" s="5">
        <v>12</v>
      </c>
      <c r="N34" s="5">
        <v>11</v>
      </c>
      <c r="O34" s="5">
        <v>8</v>
      </c>
      <c r="P34" s="5">
        <v>4</v>
      </c>
      <c r="Q34" s="5">
        <v>15</v>
      </c>
      <c r="R34" s="5">
        <v>13</v>
      </c>
      <c r="S34" s="5">
        <v>8</v>
      </c>
      <c r="T34" s="5">
        <v>4</v>
      </c>
      <c r="U34" s="5">
        <v>5</v>
      </c>
      <c r="V34" s="5">
        <v>2</v>
      </c>
      <c r="W34" s="5">
        <v>3</v>
      </c>
      <c r="X34" s="5">
        <v>2</v>
      </c>
      <c r="Y34" s="5">
        <v>6</v>
      </c>
      <c r="Z34" s="5">
        <v>18</v>
      </c>
      <c r="AA34" s="40">
        <v>6.9</v>
      </c>
      <c r="AB34" s="7">
        <v>7.6</v>
      </c>
      <c r="AC34" s="7">
        <v>3.6</v>
      </c>
    </row>
    <row r="35" spans="2:29" x14ac:dyDescent="0.15">
      <c r="B35" s="255" t="s">
        <v>18</v>
      </c>
      <c r="C35" s="208"/>
      <c r="D35" s="5">
        <v>499</v>
      </c>
      <c r="E35" s="5">
        <v>0</v>
      </c>
      <c r="F35" s="5">
        <v>2</v>
      </c>
      <c r="G35" s="5">
        <v>2</v>
      </c>
      <c r="H35" s="5">
        <v>5</v>
      </c>
      <c r="I35" s="5">
        <v>5</v>
      </c>
      <c r="J35" s="5">
        <v>12</v>
      </c>
      <c r="K35" s="5">
        <v>21</v>
      </c>
      <c r="L35" s="5">
        <v>7</v>
      </c>
      <c r="M35" s="5">
        <v>30</v>
      </c>
      <c r="N35" s="5">
        <v>29</v>
      </c>
      <c r="O35" s="5">
        <v>25</v>
      </c>
      <c r="P35" s="5">
        <v>20</v>
      </c>
      <c r="Q35" s="5">
        <v>31</v>
      </c>
      <c r="R35" s="5">
        <v>28</v>
      </c>
      <c r="S35" s="5">
        <v>26</v>
      </c>
      <c r="T35" s="5">
        <v>19</v>
      </c>
      <c r="U35" s="5">
        <v>30</v>
      </c>
      <c r="V35" s="5">
        <v>20</v>
      </c>
      <c r="W35" s="5">
        <v>22</v>
      </c>
      <c r="X35" s="5">
        <v>21</v>
      </c>
      <c r="Y35" s="5">
        <v>14</v>
      </c>
      <c r="Z35" s="5">
        <v>130</v>
      </c>
      <c r="AA35" s="40">
        <v>8.1</v>
      </c>
      <c r="AB35" s="7">
        <v>9.5</v>
      </c>
      <c r="AC35" s="7">
        <v>5.7</v>
      </c>
    </row>
    <row r="36" spans="2:29" x14ac:dyDescent="0.15">
      <c r="B36" s="255" t="s">
        <v>19</v>
      </c>
      <c r="C36" s="208"/>
      <c r="D36" s="5">
        <v>371</v>
      </c>
      <c r="E36" s="5">
        <v>1</v>
      </c>
      <c r="F36" s="5">
        <v>3</v>
      </c>
      <c r="G36" s="5">
        <v>3</v>
      </c>
      <c r="H36" s="5">
        <v>6</v>
      </c>
      <c r="I36" s="5">
        <v>9</v>
      </c>
      <c r="J36" s="5">
        <v>11</v>
      </c>
      <c r="K36" s="5">
        <v>12</v>
      </c>
      <c r="L36" s="5">
        <v>19</v>
      </c>
      <c r="M36" s="5">
        <v>16</v>
      </c>
      <c r="N36" s="5">
        <v>25</v>
      </c>
      <c r="O36" s="5">
        <v>23</v>
      </c>
      <c r="P36" s="5">
        <v>30</v>
      </c>
      <c r="Q36" s="5">
        <v>24</v>
      </c>
      <c r="R36" s="5">
        <v>27</v>
      </c>
      <c r="S36" s="5">
        <v>18</v>
      </c>
      <c r="T36" s="5">
        <v>20</v>
      </c>
      <c r="U36" s="5">
        <v>18</v>
      </c>
      <c r="V36" s="5">
        <v>16</v>
      </c>
      <c r="W36" s="5">
        <v>8</v>
      </c>
      <c r="X36" s="5">
        <v>8</v>
      </c>
      <c r="Y36" s="5">
        <v>8</v>
      </c>
      <c r="Z36" s="5">
        <v>66</v>
      </c>
      <c r="AA36" s="40">
        <v>7.1</v>
      </c>
      <c r="AB36" s="7">
        <v>7.9</v>
      </c>
      <c r="AC36" s="7">
        <v>4.4000000000000004</v>
      </c>
    </row>
    <row r="37" spans="2:29" x14ac:dyDescent="0.15">
      <c r="B37" s="255" t="s">
        <v>20</v>
      </c>
      <c r="C37" s="208"/>
      <c r="D37" s="5">
        <v>27</v>
      </c>
      <c r="E37" s="5">
        <v>0</v>
      </c>
      <c r="F37" s="5">
        <v>0</v>
      </c>
      <c r="G37" s="5">
        <v>2</v>
      </c>
      <c r="H37" s="5">
        <v>2</v>
      </c>
      <c r="I37" s="5">
        <v>1</v>
      </c>
      <c r="J37" s="5">
        <v>1</v>
      </c>
      <c r="K37" s="5">
        <v>2</v>
      </c>
      <c r="L37" s="5">
        <v>3</v>
      </c>
      <c r="M37" s="5">
        <v>4</v>
      </c>
      <c r="N37" s="5">
        <v>3</v>
      </c>
      <c r="O37" s="5">
        <v>1</v>
      </c>
      <c r="P37" s="5">
        <v>0</v>
      </c>
      <c r="Q37" s="5">
        <v>1</v>
      </c>
      <c r="R37" s="5">
        <v>2</v>
      </c>
      <c r="S37" s="5">
        <v>3</v>
      </c>
      <c r="T37" s="5">
        <v>0</v>
      </c>
      <c r="U37" s="5">
        <v>0</v>
      </c>
      <c r="V37" s="5">
        <v>1</v>
      </c>
      <c r="W37" s="5">
        <v>0</v>
      </c>
      <c r="X37" s="5">
        <v>0</v>
      </c>
      <c r="Y37" s="5">
        <v>0</v>
      </c>
      <c r="Z37" s="5">
        <v>1</v>
      </c>
      <c r="AA37" s="40">
        <v>4.8</v>
      </c>
      <c r="AB37" s="7">
        <v>5.3</v>
      </c>
      <c r="AC37" s="54">
        <v>2.4</v>
      </c>
    </row>
    <row r="38" spans="2:29" x14ac:dyDescent="0.15">
      <c r="B38" s="255" t="s">
        <v>21</v>
      </c>
      <c r="C38" s="208"/>
      <c r="D38" s="5">
        <v>5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1</v>
      </c>
      <c r="L38" s="5">
        <v>1</v>
      </c>
      <c r="M38" s="5">
        <v>2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40">
        <v>4.8</v>
      </c>
      <c r="AB38" s="7">
        <v>5.6</v>
      </c>
      <c r="AC38" s="7">
        <v>2.4</v>
      </c>
    </row>
    <row r="39" spans="2:29" x14ac:dyDescent="0.15">
      <c r="B39" s="255" t="s">
        <v>22</v>
      </c>
      <c r="C39" s="208"/>
      <c r="D39" s="5">
        <v>11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1</v>
      </c>
      <c r="L39" s="5">
        <v>1</v>
      </c>
      <c r="M39" s="5">
        <v>1</v>
      </c>
      <c r="N39" s="5">
        <v>2</v>
      </c>
      <c r="O39" s="5">
        <v>1</v>
      </c>
      <c r="P39" s="5">
        <v>1</v>
      </c>
      <c r="Q39" s="5">
        <v>2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40">
        <v>5.2</v>
      </c>
      <c r="AB39" s="7">
        <v>4.9000000000000004</v>
      </c>
      <c r="AC39" s="7">
        <v>1.3</v>
      </c>
    </row>
    <row r="40" spans="2:29" x14ac:dyDescent="0.15">
      <c r="B40" s="255" t="s">
        <v>23</v>
      </c>
      <c r="C40" s="208"/>
      <c r="D40" s="5">
        <v>3</v>
      </c>
      <c r="E40" s="192">
        <v>0</v>
      </c>
      <c r="F40" s="192">
        <v>0</v>
      </c>
      <c r="G40" s="192">
        <v>0</v>
      </c>
      <c r="H40" s="192">
        <v>0</v>
      </c>
      <c r="I40" s="192">
        <v>0</v>
      </c>
      <c r="J40" s="192">
        <v>0</v>
      </c>
      <c r="K40" s="192">
        <v>0</v>
      </c>
      <c r="L40" s="192">
        <v>1</v>
      </c>
      <c r="M40" s="192">
        <v>0</v>
      </c>
      <c r="N40" s="192">
        <v>1</v>
      </c>
      <c r="O40" s="192">
        <v>0</v>
      </c>
      <c r="P40" s="192">
        <v>1</v>
      </c>
      <c r="Q40" s="192">
        <v>0</v>
      </c>
      <c r="R40" s="192">
        <v>0</v>
      </c>
      <c r="S40" s="192">
        <v>0</v>
      </c>
      <c r="T40" s="192">
        <v>0</v>
      </c>
      <c r="U40" s="192">
        <v>0</v>
      </c>
      <c r="V40" s="192">
        <v>0</v>
      </c>
      <c r="W40" s="192">
        <v>0</v>
      </c>
      <c r="X40" s="192">
        <v>0</v>
      </c>
      <c r="Y40" s="192">
        <v>0</v>
      </c>
      <c r="Z40" s="192">
        <v>0</v>
      </c>
      <c r="AA40" s="48">
        <v>5.4</v>
      </c>
      <c r="AB40" s="55">
        <v>5.3</v>
      </c>
      <c r="AC40" s="55">
        <v>0.7</v>
      </c>
    </row>
    <row r="41" spans="2:29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40">
        <v>0</v>
      </c>
      <c r="AB41" s="7">
        <v>0</v>
      </c>
      <c r="AC41" s="7">
        <v>0</v>
      </c>
    </row>
    <row r="42" spans="2:29" x14ac:dyDescent="0.15">
      <c r="B42" s="255" t="s">
        <v>25</v>
      </c>
      <c r="C42" s="208"/>
      <c r="D42" s="5">
        <v>13</v>
      </c>
      <c r="E42" s="5">
        <v>1</v>
      </c>
      <c r="F42" s="5">
        <v>0</v>
      </c>
      <c r="G42" s="5">
        <v>0</v>
      </c>
      <c r="H42" s="5">
        <v>3</v>
      </c>
      <c r="I42" s="5">
        <v>0</v>
      </c>
      <c r="J42" s="5">
        <v>0</v>
      </c>
      <c r="K42" s="5">
        <v>1</v>
      </c>
      <c r="L42" s="5">
        <v>2</v>
      </c>
      <c r="M42" s="5">
        <v>1</v>
      </c>
      <c r="N42" s="5">
        <v>0</v>
      </c>
      <c r="O42" s="5">
        <v>2</v>
      </c>
      <c r="P42" s="5">
        <v>1</v>
      </c>
      <c r="Q42" s="5">
        <v>1</v>
      </c>
      <c r="R42" s="5">
        <v>0</v>
      </c>
      <c r="S42" s="5">
        <v>0</v>
      </c>
      <c r="T42" s="5">
        <v>1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40">
        <v>4.3</v>
      </c>
      <c r="AB42" s="7">
        <v>4.4000000000000004</v>
      </c>
      <c r="AC42" s="7">
        <v>2.1</v>
      </c>
    </row>
    <row r="43" spans="2:29" x14ac:dyDescent="0.15">
      <c r="B43" s="255" t="s">
        <v>26</v>
      </c>
      <c r="C43" s="208"/>
      <c r="D43" s="5">
        <v>10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2</v>
      </c>
      <c r="L43" s="5">
        <v>1</v>
      </c>
      <c r="M43" s="5">
        <v>0</v>
      </c>
      <c r="N43" s="5">
        <v>1</v>
      </c>
      <c r="O43" s="5">
        <v>0</v>
      </c>
      <c r="P43" s="5">
        <v>1</v>
      </c>
      <c r="Q43" s="5">
        <v>0</v>
      </c>
      <c r="R43" s="5">
        <v>0</v>
      </c>
      <c r="S43" s="5">
        <v>1</v>
      </c>
      <c r="T43" s="5">
        <v>0</v>
      </c>
      <c r="U43" s="5">
        <v>0</v>
      </c>
      <c r="V43" s="5">
        <v>1</v>
      </c>
      <c r="W43" s="5">
        <v>0</v>
      </c>
      <c r="X43" s="5">
        <v>0</v>
      </c>
      <c r="Y43" s="5">
        <v>0</v>
      </c>
      <c r="Z43" s="5">
        <v>1</v>
      </c>
      <c r="AA43" s="40">
        <v>4.7</v>
      </c>
      <c r="AB43" s="7">
        <v>5.9</v>
      </c>
      <c r="AC43" s="7">
        <v>3.2</v>
      </c>
    </row>
    <row r="44" spans="2:29" x14ac:dyDescent="0.15">
      <c r="B44" s="255" t="s">
        <v>27</v>
      </c>
      <c r="C44" s="208"/>
      <c r="D44" s="5">
        <v>11</v>
      </c>
      <c r="E44" s="5">
        <v>0</v>
      </c>
      <c r="F44" s="5">
        <v>0</v>
      </c>
      <c r="G44" s="5">
        <v>0</v>
      </c>
      <c r="H44" s="5">
        <v>1</v>
      </c>
      <c r="I44" s="5">
        <v>0</v>
      </c>
      <c r="J44" s="5">
        <v>2</v>
      </c>
      <c r="K44" s="5">
        <v>1</v>
      </c>
      <c r="L44" s="5">
        <v>1</v>
      </c>
      <c r="M44" s="5">
        <v>0</v>
      </c>
      <c r="N44" s="5">
        <v>0</v>
      </c>
      <c r="O44" s="5">
        <v>1</v>
      </c>
      <c r="P44" s="5">
        <v>0</v>
      </c>
      <c r="Q44" s="5">
        <v>1</v>
      </c>
      <c r="R44" s="5">
        <v>2</v>
      </c>
      <c r="S44" s="5">
        <v>0</v>
      </c>
      <c r="T44" s="5">
        <v>0</v>
      </c>
      <c r="U44" s="5">
        <v>0</v>
      </c>
      <c r="V44" s="5">
        <v>1</v>
      </c>
      <c r="W44" s="5">
        <v>1</v>
      </c>
      <c r="X44" s="5">
        <v>0</v>
      </c>
      <c r="Y44" s="5">
        <v>0</v>
      </c>
      <c r="Z44" s="5">
        <v>0</v>
      </c>
      <c r="AA44" s="40">
        <v>5.7</v>
      </c>
      <c r="AB44" s="7">
        <v>5.7</v>
      </c>
      <c r="AC44" s="7">
        <v>2.4</v>
      </c>
    </row>
    <row r="45" spans="2:29" x14ac:dyDescent="0.15">
      <c r="B45" s="255" t="s">
        <v>28</v>
      </c>
      <c r="C45" s="208"/>
      <c r="D45" s="5">
        <v>182</v>
      </c>
      <c r="E45" s="5">
        <v>0</v>
      </c>
      <c r="F45" s="5">
        <v>2</v>
      </c>
      <c r="G45" s="5">
        <v>1</v>
      </c>
      <c r="H45" s="5">
        <v>7</v>
      </c>
      <c r="I45" s="5">
        <v>7</v>
      </c>
      <c r="J45" s="5">
        <v>12</v>
      </c>
      <c r="K45" s="5">
        <v>7</v>
      </c>
      <c r="L45" s="5">
        <v>11</v>
      </c>
      <c r="M45" s="5">
        <v>15</v>
      </c>
      <c r="N45" s="5">
        <v>11</v>
      </c>
      <c r="O45" s="5">
        <v>11</v>
      </c>
      <c r="P45" s="5">
        <v>18</v>
      </c>
      <c r="Q45" s="5">
        <v>11</v>
      </c>
      <c r="R45" s="5">
        <v>14</v>
      </c>
      <c r="S45" s="5">
        <v>8</v>
      </c>
      <c r="T45" s="5">
        <v>11</v>
      </c>
      <c r="U45" s="5">
        <v>4</v>
      </c>
      <c r="V45" s="5">
        <v>4</v>
      </c>
      <c r="W45" s="5">
        <v>4</v>
      </c>
      <c r="X45" s="5">
        <v>4</v>
      </c>
      <c r="Y45" s="5">
        <v>2</v>
      </c>
      <c r="Z45" s="5">
        <v>18</v>
      </c>
      <c r="AA45" s="40">
        <v>6.2</v>
      </c>
      <c r="AB45" s="7">
        <v>7</v>
      </c>
      <c r="AC45" s="7">
        <v>4.5</v>
      </c>
    </row>
    <row r="46" spans="2:29" x14ac:dyDescent="0.15">
      <c r="B46" s="255" t="s">
        <v>29</v>
      </c>
      <c r="C46" s="208"/>
      <c r="D46" s="5">
        <v>14</v>
      </c>
      <c r="E46" s="5">
        <v>1</v>
      </c>
      <c r="F46" s="5">
        <v>0</v>
      </c>
      <c r="G46" s="5">
        <v>2</v>
      </c>
      <c r="H46" s="5">
        <v>0</v>
      </c>
      <c r="I46" s="5">
        <v>1</v>
      </c>
      <c r="J46" s="5">
        <v>0</v>
      </c>
      <c r="K46" s="5">
        <v>0</v>
      </c>
      <c r="L46" s="5">
        <v>1</v>
      </c>
      <c r="M46" s="5">
        <v>2</v>
      </c>
      <c r="N46" s="5">
        <v>0</v>
      </c>
      <c r="O46" s="5">
        <v>1</v>
      </c>
      <c r="P46" s="5">
        <v>2</v>
      </c>
      <c r="Q46" s="5">
        <v>0</v>
      </c>
      <c r="R46" s="5">
        <v>0</v>
      </c>
      <c r="S46" s="5">
        <v>2</v>
      </c>
      <c r="T46" s="5">
        <v>0</v>
      </c>
      <c r="U46" s="5">
        <v>2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40">
        <v>5.2</v>
      </c>
      <c r="AB46" s="7">
        <v>5.0999999999999996</v>
      </c>
      <c r="AC46" s="7">
        <v>2.5</v>
      </c>
    </row>
    <row r="47" spans="2:29" x14ac:dyDescent="0.15">
      <c r="B47" s="255" t="s">
        <v>30</v>
      </c>
      <c r="C47" s="208"/>
      <c r="D47" s="5">
        <v>36</v>
      </c>
      <c r="E47" s="5">
        <v>0</v>
      </c>
      <c r="F47" s="5">
        <v>0</v>
      </c>
      <c r="G47" s="5">
        <v>0</v>
      </c>
      <c r="H47" s="5">
        <v>2</v>
      </c>
      <c r="I47" s="5">
        <v>4</v>
      </c>
      <c r="J47" s="5">
        <v>4</v>
      </c>
      <c r="K47" s="5">
        <v>1</v>
      </c>
      <c r="L47" s="5">
        <v>1</v>
      </c>
      <c r="M47" s="5">
        <v>4</v>
      </c>
      <c r="N47" s="5">
        <v>0</v>
      </c>
      <c r="O47" s="5">
        <v>1</v>
      </c>
      <c r="P47" s="5">
        <v>3</v>
      </c>
      <c r="Q47" s="5">
        <v>1</v>
      </c>
      <c r="R47" s="5">
        <v>3</v>
      </c>
      <c r="S47" s="5">
        <v>2</v>
      </c>
      <c r="T47" s="5">
        <v>4</v>
      </c>
      <c r="U47" s="5">
        <v>0</v>
      </c>
      <c r="V47" s="5">
        <v>0</v>
      </c>
      <c r="W47" s="5">
        <v>1</v>
      </c>
      <c r="X47" s="5">
        <v>0</v>
      </c>
      <c r="Y47" s="5">
        <v>0</v>
      </c>
      <c r="Z47" s="5">
        <v>5</v>
      </c>
      <c r="AA47" s="40">
        <v>6.3</v>
      </c>
      <c r="AB47" s="7">
        <v>6.4</v>
      </c>
      <c r="AC47" s="7">
        <v>3.5</v>
      </c>
    </row>
    <row r="48" spans="2:29" x14ac:dyDescent="0.15">
      <c r="B48" s="255" t="s">
        <v>31</v>
      </c>
      <c r="C48" s="208"/>
      <c r="D48" s="5">
        <v>67</v>
      </c>
      <c r="E48" s="5">
        <v>0</v>
      </c>
      <c r="F48" s="5">
        <v>1</v>
      </c>
      <c r="G48" s="5">
        <v>2</v>
      </c>
      <c r="H48" s="5">
        <v>0</v>
      </c>
      <c r="I48" s="5">
        <v>5</v>
      </c>
      <c r="J48" s="5">
        <v>1</v>
      </c>
      <c r="K48" s="5">
        <v>5</v>
      </c>
      <c r="L48" s="5">
        <v>5</v>
      </c>
      <c r="M48" s="5">
        <v>4</v>
      </c>
      <c r="N48" s="5">
        <v>6</v>
      </c>
      <c r="O48" s="5">
        <v>3</v>
      </c>
      <c r="P48" s="5">
        <v>4</v>
      </c>
      <c r="Q48" s="5">
        <v>2</v>
      </c>
      <c r="R48" s="5">
        <v>3</v>
      </c>
      <c r="S48" s="5">
        <v>2</v>
      </c>
      <c r="T48" s="5">
        <v>2</v>
      </c>
      <c r="U48" s="5">
        <v>4</v>
      </c>
      <c r="V48" s="5">
        <v>1</v>
      </c>
      <c r="W48" s="5">
        <v>1</v>
      </c>
      <c r="X48" s="5">
        <v>1</v>
      </c>
      <c r="Y48" s="5">
        <v>2</v>
      </c>
      <c r="Z48" s="5">
        <v>13</v>
      </c>
      <c r="AA48" s="40">
        <v>6.1</v>
      </c>
      <c r="AB48" s="7">
        <v>8.1999999999999993</v>
      </c>
      <c r="AC48" s="7">
        <v>6.8</v>
      </c>
    </row>
    <row r="49" spans="2:29" x14ac:dyDescent="0.15">
      <c r="B49" s="255" t="s">
        <v>32</v>
      </c>
      <c r="C49" s="208"/>
      <c r="D49" s="5">
        <v>329</v>
      </c>
      <c r="E49" s="5">
        <v>0</v>
      </c>
      <c r="F49" s="5">
        <v>3</v>
      </c>
      <c r="G49" s="5">
        <v>1</v>
      </c>
      <c r="H49" s="5">
        <v>4</v>
      </c>
      <c r="I49" s="5">
        <v>13</v>
      </c>
      <c r="J49" s="5">
        <v>12</v>
      </c>
      <c r="K49" s="5">
        <v>16</v>
      </c>
      <c r="L49" s="5">
        <v>28</v>
      </c>
      <c r="M49" s="5">
        <v>24</v>
      </c>
      <c r="N49" s="5">
        <v>25</v>
      </c>
      <c r="O49" s="5">
        <v>15</v>
      </c>
      <c r="P49" s="5">
        <v>23</v>
      </c>
      <c r="Q49" s="5">
        <v>19</v>
      </c>
      <c r="R49" s="5">
        <v>19</v>
      </c>
      <c r="S49" s="5">
        <v>16</v>
      </c>
      <c r="T49" s="5">
        <v>22</v>
      </c>
      <c r="U49" s="5">
        <v>16</v>
      </c>
      <c r="V49" s="5">
        <v>10</v>
      </c>
      <c r="W49" s="5">
        <v>5</v>
      </c>
      <c r="X49" s="5">
        <v>11</v>
      </c>
      <c r="Y49" s="5">
        <v>6</v>
      </c>
      <c r="Z49" s="5">
        <v>41</v>
      </c>
      <c r="AA49" s="40">
        <v>6.6</v>
      </c>
      <c r="AB49" s="7">
        <v>7.4</v>
      </c>
      <c r="AC49" s="7">
        <v>4.4000000000000004</v>
      </c>
    </row>
    <row r="50" spans="2:29" x14ac:dyDescent="0.15">
      <c r="B50" s="255" t="s">
        <v>33</v>
      </c>
      <c r="C50" s="208"/>
      <c r="D50" s="5">
        <v>149</v>
      </c>
      <c r="E50" s="5">
        <v>2</v>
      </c>
      <c r="F50" s="5">
        <v>2</v>
      </c>
      <c r="G50" s="5">
        <v>2</v>
      </c>
      <c r="H50" s="5">
        <v>2</v>
      </c>
      <c r="I50" s="5">
        <v>5</v>
      </c>
      <c r="J50" s="5">
        <v>4</v>
      </c>
      <c r="K50" s="5">
        <v>1</v>
      </c>
      <c r="L50" s="5">
        <v>8</v>
      </c>
      <c r="M50" s="5">
        <v>8</v>
      </c>
      <c r="N50" s="5">
        <v>11</v>
      </c>
      <c r="O50" s="5">
        <v>7</v>
      </c>
      <c r="P50" s="5">
        <v>11</v>
      </c>
      <c r="Q50" s="5">
        <v>5</v>
      </c>
      <c r="R50" s="5">
        <v>9</v>
      </c>
      <c r="S50" s="5">
        <v>10</v>
      </c>
      <c r="T50" s="5">
        <v>8</v>
      </c>
      <c r="U50" s="5">
        <v>11</v>
      </c>
      <c r="V50" s="5">
        <v>9</v>
      </c>
      <c r="W50" s="5">
        <v>2</v>
      </c>
      <c r="X50" s="5">
        <v>4</v>
      </c>
      <c r="Y50" s="5">
        <v>9</v>
      </c>
      <c r="Z50" s="5">
        <v>19</v>
      </c>
      <c r="AA50" s="40">
        <v>7.3</v>
      </c>
      <c r="AB50" s="7">
        <v>8.1999999999999993</v>
      </c>
      <c r="AC50" s="7">
        <v>6.5</v>
      </c>
    </row>
    <row r="51" spans="2:29" x14ac:dyDescent="0.15">
      <c r="B51" s="255" t="s">
        <v>34</v>
      </c>
      <c r="C51" s="208"/>
      <c r="D51" s="5">
        <v>10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2</v>
      </c>
      <c r="L51" s="5">
        <v>0</v>
      </c>
      <c r="M51" s="5">
        <v>1</v>
      </c>
      <c r="N51" s="5">
        <v>0</v>
      </c>
      <c r="O51" s="5">
        <v>1</v>
      </c>
      <c r="P51" s="5">
        <v>0</v>
      </c>
      <c r="Q51" s="5">
        <v>0</v>
      </c>
      <c r="R51" s="5">
        <v>0</v>
      </c>
      <c r="S51" s="5">
        <v>1</v>
      </c>
      <c r="T51" s="5">
        <v>1</v>
      </c>
      <c r="U51" s="5">
        <v>0</v>
      </c>
      <c r="V51" s="5">
        <v>0</v>
      </c>
      <c r="W51" s="5">
        <v>0</v>
      </c>
      <c r="X51" s="5">
        <v>0</v>
      </c>
      <c r="Y51" s="5">
        <v>1</v>
      </c>
      <c r="Z51" s="5">
        <v>1</v>
      </c>
      <c r="AA51" s="40">
        <v>5.2</v>
      </c>
      <c r="AB51" s="7">
        <v>11</v>
      </c>
      <c r="AC51" s="7">
        <v>17</v>
      </c>
    </row>
    <row r="52" spans="2:29" x14ac:dyDescent="0.15">
      <c r="B52" s="255" t="s">
        <v>35</v>
      </c>
      <c r="C52" s="208"/>
      <c r="D52" s="5">
        <v>3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1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40">
        <v>5.9</v>
      </c>
      <c r="AB52" s="7">
        <v>5.4</v>
      </c>
      <c r="AC52" s="7">
        <v>1.2</v>
      </c>
    </row>
    <row r="53" spans="2:29" x14ac:dyDescent="0.15">
      <c r="B53" s="255" t="s">
        <v>36</v>
      </c>
      <c r="C53" s="208"/>
      <c r="D53" s="5">
        <v>3</v>
      </c>
      <c r="E53" s="5">
        <v>0</v>
      </c>
      <c r="F53" s="5">
        <v>0</v>
      </c>
      <c r="G53" s="5">
        <v>0</v>
      </c>
      <c r="H53" s="5">
        <v>1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1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40">
        <v>3.8</v>
      </c>
      <c r="AB53" s="7">
        <v>4.3</v>
      </c>
      <c r="AC53" s="7">
        <v>1.7</v>
      </c>
    </row>
    <row r="54" spans="2:29" x14ac:dyDescent="0.15">
      <c r="B54" s="255" t="s">
        <v>37</v>
      </c>
      <c r="C54" s="208"/>
      <c r="D54" s="5">
        <v>2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40">
        <v>7.3</v>
      </c>
      <c r="AB54" s="7">
        <v>7.3</v>
      </c>
      <c r="AC54" s="7">
        <v>2.8</v>
      </c>
    </row>
    <row r="55" spans="2:29" x14ac:dyDescent="0.15">
      <c r="B55" s="255" t="s">
        <v>38</v>
      </c>
      <c r="C55" s="208"/>
      <c r="D55" s="5">
        <v>28</v>
      </c>
      <c r="E55" s="5">
        <v>0</v>
      </c>
      <c r="F55" s="5">
        <v>0</v>
      </c>
      <c r="G55" s="5">
        <v>1</v>
      </c>
      <c r="H55" s="5">
        <v>1</v>
      </c>
      <c r="I55" s="5">
        <v>2</v>
      </c>
      <c r="J55" s="5">
        <v>0</v>
      </c>
      <c r="K55" s="5">
        <v>2</v>
      </c>
      <c r="L55" s="5">
        <v>0</v>
      </c>
      <c r="M55" s="5">
        <v>1</v>
      </c>
      <c r="N55" s="5">
        <v>1</v>
      </c>
      <c r="O55" s="5">
        <v>2</v>
      </c>
      <c r="P55" s="5">
        <v>1</v>
      </c>
      <c r="Q55" s="5">
        <v>3</v>
      </c>
      <c r="R55" s="5">
        <v>1</v>
      </c>
      <c r="S55" s="5">
        <v>2</v>
      </c>
      <c r="T55" s="5">
        <v>2</v>
      </c>
      <c r="U55" s="5">
        <v>1</v>
      </c>
      <c r="V55" s="5">
        <v>1</v>
      </c>
      <c r="W55" s="5">
        <v>0</v>
      </c>
      <c r="X55" s="5">
        <v>0</v>
      </c>
      <c r="Y55" s="5">
        <v>0</v>
      </c>
      <c r="Z55" s="5">
        <v>7</v>
      </c>
      <c r="AA55" s="40">
        <v>7</v>
      </c>
      <c r="AB55" s="7">
        <v>8.6</v>
      </c>
      <c r="AC55" s="7">
        <v>6.1</v>
      </c>
    </row>
    <row r="56" spans="2:29" x14ac:dyDescent="0.15">
      <c r="B56" s="255" t="s">
        <v>39</v>
      </c>
      <c r="C56" s="208"/>
      <c r="D56" s="5">
        <v>40</v>
      </c>
      <c r="E56" s="5">
        <v>0</v>
      </c>
      <c r="F56" s="5">
        <v>1</v>
      </c>
      <c r="G56" s="5">
        <v>0</v>
      </c>
      <c r="H56" s="5">
        <v>1</v>
      </c>
      <c r="I56" s="5">
        <v>1</v>
      </c>
      <c r="J56" s="5">
        <v>1</v>
      </c>
      <c r="K56" s="5">
        <v>2</v>
      </c>
      <c r="L56" s="5">
        <v>2</v>
      </c>
      <c r="M56" s="5">
        <v>5</v>
      </c>
      <c r="N56" s="5">
        <v>2</v>
      </c>
      <c r="O56" s="5">
        <v>2</v>
      </c>
      <c r="P56" s="5">
        <v>1</v>
      </c>
      <c r="Q56" s="5">
        <v>4</v>
      </c>
      <c r="R56" s="5">
        <v>3</v>
      </c>
      <c r="S56" s="5">
        <v>2</v>
      </c>
      <c r="T56" s="5">
        <v>2</v>
      </c>
      <c r="U56" s="5">
        <v>3</v>
      </c>
      <c r="V56" s="5">
        <v>0</v>
      </c>
      <c r="W56" s="5">
        <v>1</v>
      </c>
      <c r="X56" s="5">
        <v>2</v>
      </c>
      <c r="Y56" s="5">
        <v>0</v>
      </c>
      <c r="Z56" s="5">
        <v>5</v>
      </c>
      <c r="AA56" s="40">
        <v>6.6</v>
      </c>
      <c r="AB56" s="7">
        <v>7.1</v>
      </c>
      <c r="AC56" s="7">
        <v>3.4</v>
      </c>
    </row>
    <row r="57" spans="2:29" x14ac:dyDescent="0.15">
      <c r="B57" s="255" t="s">
        <v>40</v>
      </c>
      <c r="C57" s="208"/>
      <c r="D57" s="5">
        <v>10</v>
      </c>
      <c r="E57" s="5">
        <v>0</v>
      </c>
      <c r="F57" s="5">
        <v>0</v>
      </c>
      <c r="G57" s="5">
        <v>0</v>
      </c>
      <c r="H57" s="5">
        <v>2</v>
      </c>
      <c r="I57" s="5">
        <v>0</v>
      </c>
      <c r="J57" s="5">
        <v>0</v>
      </c>
      <c r="K57" s="5">
        <v>1</v>
      </c>
      <c r="L57" s="5">
        <v>2</v>
      </c>
      <c r="M57" s="5">
        <v>3</v>
      </c>
      <c r="N57" s="5">
        <v>0</v>
      </c>
      <c r="O57" s="5">
        <v>0</v>
      </c>
      <c r="P57" s="5">
        <v>1</v>
      </c>
      <c r="Q57" s="5">
        <v>0</v>
      </c>
      <c r="R57" s="5">
        <v>0</v>
      </c>
      <c r="S57" s="5">
        <v>1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40">
        <v>4.4000000000000004</v>
      </c>
      <c r="AB57" s="7">
        <v>4.5</v>
      </c>
      <c r="AC57" s="7">
        <v>1.6</v>
      </c>
    </row>
    <row r="58" spans="2:29" x14ac:dyDescent="0.15">
      <c r="B58" s="255" t="s">
        <v>41</v>
      </c>
      <c r="C58" s="208"/>
      <c r="D58" s="5">
        <v>1</v>
      </c>
      <c r="E58" s="5">
        <v>0</v>
      </c>
      <c r="F58" s="5">
        <v>1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40">
        <v>1.3</v>
      </c>
      <c r="AB58" s="7">
        <v>1.3</v>
      </c>
      <c r="AC58" s="7">
        <v>0</v>
      </c>
    </row>
    <row r="59" spans="2:29" x14ac:dyDescent="0.15">
      <c r="B59" s="255" t="s">
        <v>42</v>
      </c>
      <c r="C59" s="208"/>
      <c r="D59" s="5">
        <v>9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1</v>
      </c>
      <c r="K59" s="5">
        <v>1</v>
      </c>
      <c r="L59" s="5">
        <v>0</v>
      </c>
      <c r="M59" s="5">
        <v>3</v>
      </c>
      <c r="N59" s="5">
        <v>0</v>
      </c>
      <c r="O59" s="5">
        <v>1</v>
      </c>
      <c r="P59" s="5">
        <v>2</v>
      </c>
      <c r="Q59" s="5">
        <v>0</v>
      </c>
      <c r="R59" s="5">
        <v>1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40">
        <v>5</v>
      </c>
      <c r="AB59" s="7">
        <v>5.2</v>
      </c>
      <c r="AC59" s="7">
        <v>1.2</v>
      </c>
    </row>
    <row r="60" spans="2:29" x14ac:dyDescent="0.15">
      <c r="B60" s="255" t="s">
        <v>43</v>
      </c>
      <c r="C60" s="208"/>
      <c r="D60" s="5">
        <v>15</v>
      </c>
      <c r="E60" s="5">
        <v>0</v>
      </c>
      <c r="F60" s="5">
        <v>0</v>
      </c>
      <c r="G60" s="5">
        <v>1</v>
      </c>
      <c r="H60" s="5">
        <v>0</v>
      </c>
      <c r="I60" s="5">
        <v>0</v>
      </c>
      <c r="J60" s="5">
        <v>0</v>
      </c>
      <c r="K60" s="5">
        <v>1</v>
      </c>
      <c r="L60" s="5">
        <v>1</v>
      </c>
      <c r="M60" s="5">
        <v>3</v>
      </c>
      <c r="N60" s="5">
        <v>0</v>
      </c>
      <c r="O60" s="5">
        <v>2</v>
      </c>
      <c r="P60" s="5">
        <v>2</v>
      </c>
      <c r="Q60" s="5">
        <v>0</v>
      </c>
      <c r="R60" s="5">
        <v>1</v>
      </c>
      <c r="S60" s="5">
        <v>2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2</v>
      </c>
      <c r="AA60" s="40">
        <v>5.9</v>
      </c>
      <c r="AB60" s="7">
        <v>7.8</v>
      </c>
      <c r="AC60" s="7">
        <v>6.1</v>
      </c>
    </row>
    <row r="61" spans="2:29" x14ac:dyDescent="0.15">
      <c r="B61" s="255" t="s">
        <v>44</v>
      </c>
      <c r="C61" s="208"/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40">
        <v>3.7</v>
      </c>
      <c r="AB61" s="7">
        <v>3.7</v>
      </c>
      <c r="AC61" s="7">
        <v>0</v>
      </c>
    </row>
    <row r="62" spans="2:29" x14ac:dyDescent="0.15">
      <c r="B62" s="255" t="s">
        <v>45</v>
      </c>
      <c r="C62" s="208"/>
      <c r="D62" s="5">
        <v>156</v>
      </c>
      <c r="E62" s="5">
        <v>1</v>
      </c>
      <c r="F62" s="5">
        <v>1</v>
      </c>
      <c r="G62" s="5">
        <v>2</v>
      </c>
      <c r="H62" s="5">
        <v>4</v>
      </c>
      <c r="I62" s="5">
        <v>6</v>
      </c>
      <c r="J62" s="5">
        <v>6</v>
      </c>
      <c r="K62" s="5">
        <v>8</v>
      </c>
      <c r="L62" s="5">
        <v>11</v>
      </c>
      <c r="M62" s="5">
        <v>14</v>
      </c>
      <c r="N62" s="5">
        <v>11</v>
      </c>
      <c r="O62" s="5">
        <v>10</v>
      </c>
      <c r="P62" s="5">
        <v>16</v>
      </c>
      <c r="Q62" s="5">
        <v>19</v>
      </c>
      <c r="R62" s="5">
        <v>12</v>
      </c>
      <c r="S62" s="5">
        <v>4</v>
      </c>
      <c r="T62" s="5">
        <v>4</v>
      </c>
      <c r="U62" s="5">
        <v>5</v>
      </c>
      <c r="V62" s="5">
        <v>4</v>
      </c>
      <c r="W62" s="5">
        <v>4</v>
      </c>
      <c r="X62" s="5">
        <v>4</v>
      </c>
      <c r="Y62" s="5">
        <v>1</v>
      </c>
      <c r="Z62" s="5">
        <v>9</v>
      </c>
      <c r="AA62" s="40">
        <v>6.1</v>
      </c>
      <c r="AB62" s="7">
        <v>6.2</v>
      </c>
      <c r="AC62" s="7">
        <v>2.6</v>
      </c>
    </row>
    <row r="63" spans="2:29" x14ac:dyDescent="0.15">
      <c r="B63" s="255" t="s">
        <v>46</v>
      </c>
      <c r="C63" s="208"/>
      <c r="D63" s="5">
        <v>7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0</v>
      </c>
      <c r="L63" s="5">
        <v>2</v>
      </c>
      <c r="M63" s="5">
        <v>0</v>
      </c>
      <c r="N63" s="5">
        <v>1</v>
      </c>
      <c r="O63" s="5">
        <v>2</v>
      </c>
      <c r="P63" s="5">
        <v>0</v>
      </c>
      <c r="Q63" s="5">
        <v>0</v>
      </c>
      <c r="R63" s="5">
        <v>0</v>
      </c>
      <c r="S63" s="5">
        <v>1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40">
        <v>5.2</v>
      </c>
      <c r="AB63" s="7">
        <v>5</v>
      </c>
      <c r="AC63" s="7">
        <v>1.4</v>
      </c>
    </row>
    <row r="64" spans="2:29" x14ac:dyDescent="0.15">
      <c r="B64" s="255" t="s">
        <v>47</v>
      </c>
      <c r="C64" s="208"/>
      <c r="D64" s="5">
        <v>44</v>
      </c>
      <c r="E64" s="5">
        <v>0</v>
      </c>
      <c r="F64" s="5">
        <v>1</v>
      </c>
      <c r="G64" s="5">
        <v>0</v>
      </c>
      <c r="H64" s="5">
        <v>2</v>
      </c>
      <c r="I64" s="5">
        <v>7</v>
      </c>
      <c r="J64" s="5">
        <v>0</v>
      </c>
      <c r="K64" s="5">
        <v>5</v>
      </c>
      <c r="L64" s="5">
        <v>3</v>
      </c>
      <c r="M64" s="5">
        <v>4</v>
      </c>
      <c r="N64" s="5">
        <v>3</v>
      </c>
      <c r="O64" s="5">
        <v>5</v>
      </c>
      <c r="P64" s="5">
        <v>5</v>
      </c>
      <c r="Q64" s="5">
        <v>3</v>
      </c>
      <c r="R64" s="5">
        <v>2</v>
      </c>
      <c r="S64" s="5">
        <v>2</v>
      </c>
      <c r="T64" s="5">
        <v>0</v>
      </c>
      <c r="U64" s="5">
        <v>0</v>
      </c>
      <c r="V64" s="5">
        <v>1</v>
      </c>
      <c r="W64" s="5">
        <v>0</v>
      </c>
      <c r="X64" s="5">
        <v>0</v>
      </c>
      <c r="Y64" s="5">
        <v>0</v>
      </c>
      <c r="Z64" s="5">
        <v>1</v>
      </c>
      <c r="AA64" s="40">
        <v>4.9000000000000004</v>
      </c>
      <c r="AB64" s="7">
        <v>5.0999999999999996</v>
      </c>
      <c r="AC64" s="7">
        <v>2.2999999999999998</v>
      </c>
    </row>
    <row r="65" spans="2:29" x14ac:dyDescent="0.15">
      <c r="B65" s="255" t="s">
        <v>48</v>
      </c>
      <c r="C65" s="208"/>
      <c r="D65" s="5">
        <v>33</v>
      </c>
      <c r="E65" s="5">
        <v>0</v>
      </c>
      <c r="F65" s="5">
        <v>0</v>
      </c>
      <c r="G65" s="5">
        <v>0</v>
      </c>
      <c r="H65" s="5">
        <v>2</v>
      </c>
      <c r="I65" s="5">
        <v>2</v>
      </c>
      <c r="J65" s="5">
        <v>2</v>
      </c>
      <c r="K65" s="5">
        <v>2</v>
      </c>
      <c r="L65" s="5">
        <v>1</v>
      </c>
      <c r="M65" s="5">
        <v>3</v>
      </c>
      <c r="N65" s="5">
        <v>4</v>
      </c>
      <c r="O65" s="5">
        <v>4</v>
      </c>
      <c r="P65" s="5">
        <v>0</v>
      </c>
      <c r="Q65" s="5">
        <v>3</v>
      </c>
      <c r="R65" s="5">
        <v>0</v>
      </c>
      <c r="S65" s="5">
        <v>2</v>
      </c>
      <c r="T65" s="5">
        <v>3</v>
      </c>
      <c r="U65" s="5">
        <v>0</v>
      </c>
      <c r="V65" s="5">
        <v>0</v>
      </c>
      <c r="W65" s="5">
        <v>0</v>
      </c>
      <c r="X65" s="5">
        <v>1</v>
      </c>
      <c r="Y65" s="5">
        <v>2</v>
      </c>
      <c r="Z65" s="5">
        <v>2</v>
      </c>
      <c r="AA65" s="40">
        <v>5.5</v>
      </c>
      <c r="AB65" s="7">
        <v>6.1</v>
      </c>
      <c r="AC65" s="7">
        <v>2.8</v>
      </c>
    </row>
    <row r="66" spans="2:29" x14ac:dyDescent="0.15">
      <c r="B66" s="255" t="s">
        <v>49</v>
      </c>
      <c r="C66" s="208"/>
      <c r="D66" s="5">
        <v>12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4</v>
      </c>
      <c r="K66" s="5">
        <v>0</v>
      </c>
      <c r="L66" s="5">
        <v>2</v>
      </c>
      <c r="M66" s="5">
        <v>0</v>
      </c>
      <c r="N66" s="5">
        <v>0</v>
      </c>
      <c r="O66" s="5">
        <v>0</v>
      </c>
      <c r="P66" s="5">
        <v>1</v>
      </c>
      <c r="Q66" s="5">
        <v>2</v>
      </c>
      <c r="R66" s="5">
        <v>0</v>
      </c>
      <c r="S66" s="5">
        <v>0</v>
      </c>
      <c r="T66" s="5">
        <v>0</v>
      </c>
      <c r="U66" s="5">
        <v>2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40">
        <v>5.0999999999999996</v>
      </c>
      <c r="AB66" s="7">
        <v>5.7</v>
      </c>
      <c r="AC66" s="7">
        <v>2.4</v>
      </c>
    </row>
    <row r="67" spans="2:29" x14ac:dyDescent="0.15">
      <c r="B67" s="255" t="s">
        <v>50</v>
      </c>
      <c r="C67" s="208"/>
      <c r="D67" s="5">
        <v>12</v>
      </c>
      <c r="E67" s="5">
        <v>0</v>
      </c>
      <c r="F67" s="5">
        <v>1</v>
      </c>
      <c r="G67" s="5">
        <v>0</v>
      </c>
      <c r="H67" s="5">
        <v>0</v>
      </c>
      <c r="I67" s="5">
        <v>0</v>
      </c>
      <c r="J67" s="5">
        <v>2</v>
      </c>
      <c r="K67" s="5">
        <v>1</v>
      </c>
      <c r="L67" s="5">
        <v>1</v>
      </c>
      <c r="M67" s="5">
        <v>1</v>
      </c>
      <c r="N67" s="5">
        <v>0</v>
      </c>
      <c r="O67" s="5">
        <v>1</v>
      </c>
      <c r="P67" s="5">
        <v>0</v>
      </c>
      <c r="Q67" s="5">
        <v>1</v>
      </c>
      <c r="R67" s="5">
        <v>0</v>
      </c>
      <c r="S67" s="5">
        <v>4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40">
        <v>5.0999999999999996</v>
      </c>
      <c r="AB67" s="7">
        <v>5.3</v>
      </c>
      <c r="AC67" s="7">
        <v>2.1</v>
      </c>
    </row>
    <row r="68" spans="2:29" x14ac:dyDescent="0.15">
      <c r="B68" s="255" t="s">
        <v>51</v>
      </c>
      <c r="C68" s="208"/>
      <c r="D68" s="9">
        <v>20</v>
      </c>
      <c r="E68" s="9">
        <v>0</v>
      </c>
      <c r="F68" s="9">
        <v>0</v>
      </c>
      <c r="G68" s="9">
        <v>1</v>
      </c>
      <c r="H68" s="9">
        <v>2</v>
      </c>
      <c r="I68" s="9">
        <v>2</v>
      </c>
      <c r="J68" s="9">
        <v>3</v>
      </c>
      <c r="K68" s="9">
        <v>0</v>
      </c>
      <c r="L68" s="9">
        <v>2</v>
      </c>
      <c r="M68" s="9">
        <v>0</v>
      </c>
      <c r="N68" s="9">
        <v>4</v>
      </c>
      <c r="O68" s="9">
        <v>1</v>
      </c>
      <c r="P68" s="9">
        <v>1</v>
      </c>
      <c r="Q68" s="9">
        <v>2</v>
      </c>
      <c r="R68" s="9">
        <v>1</v>
      </c>
      <c r="S68" s="9">
        <v>0</v>
      </c>
      <c r="T68" s="9">
        <v>0</v>
      </c>
      <c r="U68" s="9">
        <v>1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40">
        <v>4.5999999999999996</v>
      </c>
      <c r="AB68" s="10">
        <v>4.5999999999999996</v>
      </c>
      <c r="AC68" s="10">
        <v>1.9</v>
      </c>
    </row>
    <row r="69" spans="2:29" x14ac:dyDescent="0.15">
      <c r="B69" s="256" t="s">
        <v>331</v>
      </c>
      <c r="C69" s="216"/>
      <c r="D69" s="6">
        <v>55</v>
      </c>
      <c r="E69" s="6">
        <v>1</v>
      </c>
      <c r="F69" s="6">
        <v>2</v>
      </c>
      <c r="G69" s="6">
        <v>3</v>
      </c>
      <c r="H69" s="6">
        <v>3</v>
      </c>
      <c r="I69" s="6">
        <v>3</v>
      </c>
      <c r="J69" s="6">
        <v>2</v>
      </c>
      <c r="K69" s="6">
        <v>6</v>
      </c>
      <c r="L69" s="6">
        <v>3</v>
      </c>
      <c r="M69" s="6">
        <v>2</v>
      </c>
      <c r="N69" s="6">
        <v>4</v>
      </c>
      <c r="O69" s="6">
        <v>6</v>
      </c>
      <c r="P69" s="6">
        <v>3</v>
      </c>
      <c r="Q69" s="6">
        <v>3</v>
      </c>
      <c r="R69" s="6">
        <v>4</v>
      </c>
      <c r="S69" s="6">
        <v>2</v>
      </c>
      <c r="T69" s="6">
        <v>2</v>
      </c>
      <c r="U69" s="6">
        <v>1</v>
      </c>
      <c r="V69" s="6">
        <v>1</v>
      </c>
      <c r="W69" s="6">
        <v>0</v>
      </c>
      <c r="X69" s="6">
        <v>0</v>
      </c>
      <c r="Y69" s="6">
        <v>1</v>
      </c>
      <c r="Z69" s="6">
        <v>3</v>
      </c>
      <c r="AA69" s="45">
        <v>5.2</v>
      </c>
      <c r="AB69" s="8">
        <v>5.4</v>
      </c>
      <c r="AC69" s="8">
        <v>2.8</v>
      </c>
    </row>
    <row r="71" spans="2:29" x14ac:dyDescent="0.15">
      <c r="D71" s="148">
        <f>D6</f>
        <v>2823</v>
      </c>
    </row>
    <row r="72" spans="2:29" x14ac:dyDescent="0.15">
      <c r="D72" s="148" t="str">
        <f>IF(D71=SUM(D8:D11,D12:D22,D23:D69)/3,"OK","NG")</f>
        <v>OK</v>
      </c>
    </row>
  </sheetData>
  <mergeCells count="67">
    <mergeCell ref="B3:C3"/>
    <mergeCell ref="D3:D5"/>
    <mergeCell ref="AA3:AA4"/>
    <mergeCell ref="AB3:AB4"/>
    <mergeCell ref="AC3:AC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8" width="7.7109375" customWidth="1"/>
  </cols>
  <sheetData>
    <row r="1" spans="2:51" ht="17.25" x14ac:dyDescent="0.2">
      <c r="B1" s="26" t="s">
        <v>172</v>
      </c>
      <c r="D1" s="26" t="s">
        <v>283</v>
      </c>
      <c r="M1" s="26"/>
      <c r="P1" s="26" t="s">
        <v>283</v>
      </c>
      <c r="S1" s="26"/>
      <c r="Y1" s="26"/>
      <c r="AC1" s="26" t="s">
        <v>283</v>
      </c>
      <c r="AH1" s="26"/>
      <c r="AN1" s="26"/>
      <c r="AP1" s="26" t="s">
        <v>283</v>
      </c>
    </row>
    <row r="2" spans="2:51" ht="17.25" x14ac:dyDescent="0.2">
      <c r="B2" s="1" t="s">
        <v>301</v>
      </c>
      <c r="D2" s="26"/>
      <c r="S2" s="26"/>
      <c r="AH2" s="26"/>
    </row>
    <row r="3" spans="2:51" ht="24" customHeight="1" x14ac:dyDescent="0.15">
      <c r="B3" s="271" t="s">
        <v>284</v>
      </c>
      <c r="C3" s="258"/>
      <c r="D3" s="252" t="s">
        <v>77</v>
      </c>
      <c r="E3" s="160"/>
      <c r="F3" s="82">
        <v>16</v>
      </c>
      <c r="G3" s="82">
        <v>18</v>
      </c>
      <c r="H3" s="82">
        <v>20</v>
      </c>
      <c r="I3" s="82">
        <v>22</v>
      </c>
      <c r="J3" s="82">
        <v>24</v>
      </c>
      <c r="K3" s="82">
        <v>26</v>
      </c>
      <c r="L3" s="82">
        <v>28</v>
      </c>
      <c r="M3" s="82">
        <v>30</v>
      </c>
      <c r="N3" s="82">
        <v>32</v>
      </c>
      <c r="O3" s="82">
        <v>34</v>
      </c>
      <c r="P3" s="82">
        <v>36</v>
      </c>
      <c r="Q3" s="82">
        <v>38</v>
      </c>
      <c r="R3" s="82">
        <v>40</v>
      </c>
      <c r="S3" s="82">
        <v>42</v>
      </c>
      <c r="T3" s="82">
        <v>44</v>
      </c>
      <c r="U3" s="82">
        <v>46</v>
      </c>
      <c r="V3" s="82">
        <v>48</v>
      </c>
      <c r="W3" s="82">
        <v>50</v>
      </c>
      <c r="X3" s="82">
        <v>52</v>
      </c>
      <c r="Y3" s="82">
        <v>54</v>
      </c>
      <c r="Z3" s="82">
        <v>56</v>
      </c>
      <c r="AA3" s="82">
        <v>58</v>
      </c>
      <c r="AB3" s="82">
        <v>60</v>
      </c>
      <c r="AC3" s="82">
        <v>62</v>
      </c>
      <c r="AD3" s="82">
        <v>64</v>
      </c>
      <c r="AE3" s="82">
        <v>66</v>
      </c>
      <c r="AF3" s="82">
        <v>68</v>
      </c>
      <c r="AG3" s="82">
        <v>70</v>
      </c>
      <c r="AH3" s="82">
        <v>72</v>
      </c>
      <c r="AI3" s="82">
        <v>74</v>
      </c>
      <c r="AJ3" s="82">
        <v>76</v>
      </c>
      <c r="AK3" s="82">
        <v>78</v>
      </c>
      <c r="AL3" s="82">
        <v>80</v>
      </c>
      <c r="AM3" s="82">
        <v>82</v>
      </c>
      <c r="AN3" s="82">
        <v>84</v>
      </c>
      <c r="AO3" s="82">
        <v>86</v>
      </c>
      <c r="AP3" s="82">
        <v>88</v>
      </c>
      <c r="AQ3" s="82">
        <v>90</v>
      </c>
      <c r="AR3" s="82">
        <v>92</v>
      </c>
      <c r="AS3" s="82">
        <v>94</v>
      </c>
      <c r="AT3" s="82">
        <v>96</v>
      </c>
      <c r="AU3" s="82">
        <v>98</v>
      </c>
      <c r="AV3" s="101" t="s">
        <v>265</v>
      </c>
      <c r="AW3" s="268" t="s">
        <v>79</v>
      </c>
      <c r="AX3" s="268" t="s">
        <v>80</v>
      </c>
      <c r="AY3" s="268" t="s">
        <v>81</v>
      </c>
    </row>
    <row r="4" spans="2:51" s="32" customFormat="1" ht="13.5" customHeight="1" x14ac:dyDescent="0.15">
      <c r="B4" s="283" t="s">
        <v>71</v>
      </c>
      <c r="C4" s="284"/>
      <c r="D4" s="253"/>
      <c r="E4" s="84"/>
      <c r="F4" s="84" t="s">
        <v>82</v>
      </c>
      <c r="G4" s="84" t="s">
        <v>82</v>
      </c>
      <c r="H4" s="84" t="s">
        <v>82</v>
      </c>
      <c r="I4" s="84" t="s">
        <v>82</v>
      </c>
      <c r="J4" s="84" t="s">
        <v>82</v>
      </c>
      <c r="K4" s="84" t="s">
        <v>82</v>
      </c>
      <c r="L4" s="84" t="s">
        <v>82</v>
      </c>
      <c r="M4" s="84" t="s">
        <v>82</v>
      </c>
      <c r="N4" s="84" t="s">
        <v>82</v>
      </c>
      <c r="O4" s="84" t="s">
        <v>82</v>
      </c>
      <c r="P4" s="84" t="s">
        <v>82</v>
      </c>
      <c r="Q4" s="84" t="s">
        <v>82</v>
      </c>
      <c r="R4" s="84" t="s">
        <v>82</v>
      </c>
      <c r="S4" s="84" t="s">
        <v>82</v>
      </c>
      <c r="T4" s="84" t="s">
        <v>82</v>
      </c>
      <c r="U4" s="84" t="s">
        <v>82</v>
      </c>
      <c r="V4" s="84" t="s">
        <v>82</v>
      </c>
      <c r="W4" s="84" t="s">
        <v>82</v>
      </c>
      <c r="X4" s="84" t="s">
        <v>82</v>
      </c>
      <c r="Y4" s="84" t="s">
        <v>82</v>
      </c>
      <c r="Z4" s="84" t="s">
        <v>82</v>
      </c>
      <c r="AA4" s="84" t="s">
        <v>82</v>
      </c>
      <c r="AB4" s="84" t="s">
        <v>82</v>
      </c>
      <c r="AC4" s="84" t="s">
        <v>82</v>
      </c>
      <c r="AD4" s="84" t="s">
        <v>82</v>
      </c>
      <c r="AE4" s="84" t="s">
        <v>82</v>
      </c>
      <c r="AF4" s="84" t="s">
        <v>82</v>
      </c>
      <c r="AG4" s="84" t="s">
        <v>82</v>
      </c>
      <c r="AH4" s="84" t="s">
        <v>82</v>
      </c>
      <c r="AI4" s="84" t="s">
        <v>82</v>
      </c>
      <c r="AJ4" s="84" t="s">
        <v>82</v>
      </c>
      <c r="AK4" s="84" t="s">
        <v>82</v>
      </c>
      <c r="AL4" s="84" t="s">
        <v>82</v>
      </c>
      <c r="AM4" s="84" t="s">
        <v>82</v>
      </c>
      <c r="AN4" s="84" t="s">
        <v>82</v>
      </c>
      <c r="AO4" s="84" t="s">
        <v>82</v>
      </c>
      <c r="AP4" s="84" t="s">
        <v>82</v>
      </c>
      <c r="AQ4" s="84" t="s">
        <v>82</v>
      </c>
      <c r="AR4" s="84" t="s">
        <v>82</v>
      </c>
      <c r="AS4" s="84" t="s">
        <v>82</v>
      </c>
      <c r="AT4" s="84" t="s">
        <v>82</v>
      </c>
      <c r="AU4" s="84" t="s">
        <v>82</v>
      </c>
      <c r="AV4" s="84"/>
      <c r="AW4" s="253"/>
      <c r="AX4" s="253"/>
      <c r="AY4" s="253"/>
    </row>
    <row r="5" spans="2:51" ht="24" customHeight="1" x14ac:dyDescent="0.15">
      <c r="B5" s="285"/>
      <c r="C5" s="282"/>
      <c r="D5" s="254"/>
      <c r="E5" s="102" t="s">
        <v>264</v>
      </c>
      <c r="F5" s="67">
        <v>18</v>
      </c>
      <c r="G5" s="67">
        <v>20</v>
      </c>
      <c r="H5" s="67">
        <v>22</v>
      </c>
      <c r="I5" s="67">
        <v>24</v>
      </c>
      <c r="J5" s="67">
        <v>26</v>
      </c>
      <c r="K5" s="67">
        <v>28</v>
      </c>
      <c r="L5" s="67">
        <v>30</v>
      </c>
      <c r="M5" s="67">
        <v>32</v>
      </c>
      <c r="N5" s="67">
        <v>34</v>
      </c>
      <c r="O5" s="67">
        <v>36</v>
      </c>
      <c r="P5" s="67">
        <v>38</v>
      </c>
      <c r="Q5" s="67">
        <v>40</v>
      </c>
      <c r="R5" s="67">
        <v>42</v>
      </c>
      <c r="S5" s="67">
        <v>44</v>
      </c>
      <c r="T5" s="67">
        <v>46</v>
      </c>
      <c r="U5" s="67">
        <v>48</v>
      </c>
      <c r="V5" s="67">
        <v>50</v>
      </c>
      <c r="W5" s="67">
        <v>52</v>
      </c>
      <c r="X5" s="67">
        <v>54</v>
      </c>
      <c r="Y5" s="67">
        <v>56</v>
      </c>
      <c r="Z5" s="67">
        <v>58</v>
      </c>
      <c r="AA5" s="67">
        <v>60</v>
      </c>
      <c r="AB5" s="67">
        <v>62</v>
      </c>
      <c r="AC5" s="67">
        <v>64</v>
      </c>
      <c r="AD5" s="67">
        <v>66</v>
      </c>
      <c r="AE5" s="67">
        <v>68</v>
      </c>
      <c r="AF5" s="67">
        <v>70</v>
      </c>
      <c r="AG5" s="67">
        <v>72</v>
      </c>
      <c r="AH5" s="67">
        <v>74</v>
      </c>
      <c r="AI5" s="67">
        <v>76</v>
      </c>
      <c r="AJ5" s="67">
        <v>78</v>
      </c>
      <c r="AK5" s="67">
        <v>80</v>
      </c>
      <c r="AL5" s="67">
        <v>82</v>
      </c>
      <c r="AM5" s="67">
        <v>84</v>
      </c>
      <c r="AN5" s="67">
        <v>86</v>
      </c>
      <c r="AO5" s="67">
        <v>88</v>
      </c>
      <c r="AP5" s="67">
        <v>90</v>
      </c>
      <c r="AQ5" s="67">
        <v>92</v>
      </c>
      <c r="AR5" s="67">
        <v>94</v>
      </c>
      <c r="AS5" s="67">
        <v>96</v>
      </c>
      <c r="AT5" s="67">
        <v>98</v>
      </c>
      <c r="AU5" s="67">
        <v>100</v>
      </c>
      <c r="AV5" s="67"/>
      <c r="AW5" s="67" t="s">
        <v>171</v>
      </c>
      <c r="AX5" s="67" t="s">
        <v>171</v>
      </c>
      <c r="AY5" s="67" t="s">
        <v>171</v>
      </c>
    </row>
    <row r="6" spans="2:51" x14ac:dyDescent="0.15">
      <c r="B6" s="251" t="s">
        <v>0</v>
      </c>
      <c r="C6" s="218"/>
      <c r="D6" s="20">
        <v>2823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4</v>
      </c>
      <c r="P6" s="20">
        <v>5</v>
      </c>
      <c r="Q6" s="20">
        <v>9</v>
      </c>
      <c r="R6" s="20">
        <v>5</v>
      </c>
      <c r="S6" s="20">
        <v>18</v>
      </c>
      <c r="T6" s="20">
        <v>17</v>
      </c>
      <c r="U6" s="20">
        <v>27</v>
      </c>
      <c r="V6" s="20">
        <v>36</v>
      </c>
      <c r="W6" s="20">
        <v>48</v>
      </c>
      <c r="X6" s="20">
        <v>73</v>
      </c>
      <c r="Y6" s="20">
        <v>75</v>
      </c>
      <c r="Z6" s="20">
        <v>63</v>
      </c>
      <c r="AA6" s="20">
        <v>89</v>
      </c>
      <c r="AB6" s="20">
        <v>89</v>
      </c>
      <c r="AC6" s="20">
        <v>100</v>
      </c>
      <c r="AD6" s="20">
        <v>92</v>
      </c>
      <c r="AE6" s="20">
        <v>98</v>
      </c>
      <c r="AF6" s="20">
        <v>83</v>
      </c>
      <c r="AG6" s="20">
        <v>109</v>
      </c>
      <c r="AH6" s="20">
        <v>97</v>
      </c>
      <c r="AI6" s="20">
        <v>86</v>
      </c>
      <c r="AJ6" s="20">
        <v>80</v>
      </c>
      <c r="AK6" s="20">
        <v>85</v>
      </c>
      <c r="AL6" s="20">
        <v>62</v>
      </c>
      <c r="AM6" s="20">
        <v>65</v>
      </c>
      <c r="AN6" s="20">
        <v>82</v>
      </c>
      <c r="AO6" s="20">
        <v>79</v>
      </c>
      <c r="AP6" s="20">
        <v>67</v>
      </c>
      <c r="AQ6" s="20">
        <v>55</v>
      </c>
      <c r="AR6" s="20">
        <v>67</v>
      </c>
      <c r="AS6" s="20">
        <v>60</v>
      </c>
      <c r="AT6" s="20">
        <v>59</v>
      </c>
      <c r="AU6" s="20">
        <v>59</v>
      </c>
      <c r="AV6" s="20">
        <v>780</v>
      </c>
      <c r="AW6" s="173">
        <v>80.7</v>
      </c>
      <c r="AX6" s="174">
        <v>88.4</v>
      </c>
      <c r="AY6" s="174">
        <v>33.9</v>
      </c>
    </row>
    <row r="7" spans="2:51" x14ac:dyDescent="0.15">
      <c r="B7" s="255" t="s">
        <v>1</v>
      </c>
      <c r="C7" s="208"/>
      <c r="D7" s="5">
        <v>2005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4</v>
      </c>
      <c r="P7" s="5">
        <v>2</v>
      </c>
      <c r="Q7" s="5">
        <v>2</v>
      </c>
      <c r="R7" s="5">
        <v>0</v>
      </c>
      <c r="S7" s="5">
        <v>1</v>
      </c>
      <c r="T7" s="5">
        <v>2</v>
      </c>
      <c r="U7" s="5">
        <v>8</v>
      </c>
      <c r="V7" s="5">
        <v>9</v>
      </c>
      <c r="W7" s="5">
        <v>15</v>
      </c>
      <c r="X7" s="5">
        <v>22</v>
      </c>
      <c r="Y7" s="5">
        <v>31</v>
      </c>
      <c r="Z7" s="5">
        <v>19</v>
      </c>
      <c r="AA7" s="5">
        <v>37</v>
      </c>
      <c r="AB7" s="5">
        <v>49</v>
      </c>
      <c r="AC7" s="5">
        <v>57</v>
      </c>
      <c r="AD7" s="5">
        <v>66</v>
      </c>
      <c r="AE7" s="5">
        <v>55</v>
      </c>
      <c r="AF7" s="5">
        <v>42</v>
      </c>
      <c r="AG7" s="5">
        <v>65</v>
      </c>
      <c r="AH7" s="5">
        <v>66</v>
      </c>
      <c r="AI7" s="5">
        <v>62</v>
      </c>
      <c r="AJ7" s="5">
        <v>57</v>
      </c>
      <c r="AK7" s="5">
        <v>60</v>
      </c>
      <c r="AL7" s="5">
        <v>54</v>
      </c>
      <c r="AM7" s="5">
        <v>49</v>
      </c>
      <c r="AN7" s="5">
        <v>69</v>
      </c>
      <c r="AO7" s="5">
        <v>69</v>
      </c>
      <c r="AP7" s="5">
        <v>65</v>
      </c>
      <c r="AQ7" s="5">
        <v>43</v>
      </c>
      <c r="AR7" s="5">
        <v>59</v>
      </c>
      <c r="AS7" s="5">
        <v>50</v>
      </c>
      <c r="AT7" s="5">
        <v>52</v>
      </c>
      <c r="AU7" s="5">
        <v>50</v>
      </c>
      <c r="AV7" s="5">
        <v>714</v>
      </c>
      <c r="AW7" s="175">
        <v>89</v>
      </c>
      <c r="AX7" s="176">
        <v>96.5</v>
      </c>
      <c r="AY7" s="176">
        <v>35.299999999999997</v>
      </c>
    </row>
    <row r="8" spans="2:51" x14ac:dyDescent="0.15">
      <c r="B8" s="66"/>
      <c r="C8" s="15" t="s">
        <v>2</v>
      </c>
      <c r="D8" s="5">
        <v>1194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4</v>
      </c>
      <c r="P8" s="5">
        <v>2</v>
      </c>
      <c r="Q8" s="5">
        <v>2</v>
      </c>
      <c r="R8" s="5">
        <v>0</v>
      </c>
      <c r="S8" s="5">
        <v>1</v>
      </c>
      <c r="T8" s="5">
        <v>1</v>
      </c>
      <c r="U8" s="5">
        <v>2</v>
      </c>
      <c r="V8" s="5">
        <v>3</v>
      </c>
      <c r="W8" s="5">
        <v>8</v>
      </c>
      <c r="X8" s="5">
        <v>7</v>
      </c>
      <c r="Y8" s="5">
        <v>14</v>
      </c>
      <c r="Z8" s="5">
        <v>9</v>
      </c>
      <c r="AA8" s="5">
        <v>22</v>
      </c>
      <c r="AB8" s="5">
        <v>23</v>
      </c>
      <c r="AC8" s="5">
        <v>19</v>
      </c>
      <c r="AD8" s="5">
        <v>24</v>
      </c>
      <c r="AE8" s="5">
        <v>21</v>
      </c>
      <c r="AF8" s="5">
        <v>22</v>
      </c>
      <c r="AG8" s="5">
        <v>28</v>
      </c>
      <c r="AH8" s="5">
        <v>32</v>
      </c>
      <c r="AI8" s="5">
        <v>31</v>
      </c>
      <c r="AJ8" s="5">
        <v>24</v>
      </c>
      <c r="AK8" s="5">
        <v>31</v>
      </c>
      <c r="AL8" s="5">
        <v>32</v>
      </c>
      <c r="AM8" s="5">
        <v>26</v>
      </c>
      <c r="AN8" s="5">
        <v>36</v>
      </c>
      <c r="AO8" s="5">
        <v>44</v>
      </c>
      <c r="AP8" s="5">
        <v>41</v>
      </c>
      <c r="AQ8" s="5">
        <v>32</v>
      </c>
      <c r="AR8" s="5">
        <v>36</v>
      </c>
      <c r="AS8" s="5">
        <v>34</v>
      </c>
      <c r="AT8" s="5">
        <v>32</v>
      </c>
      <c r="AU8" s="5">
        <v>27</v>
      </c>
      <c r="AV8" s="5">
        <v>524</v>
      </c>
      <c r="AW8" s="175">
        <v>95.1</v>
      </c>
      <c r="AX8" s="176">
        <v>103.3</v>
      </c>
      <c r="AY8" s="176">
        <v>38.299999999999997</v>
      </c>
    </row>
    <row r="9" spans="2:51" x14ac:dyDescent="0.15">
      <c r="B9" s="66"/>
      <c r="C9" s="15" t="s">
        <v>3</v>
      </c>
      <c r="D9" s="5">
        <v>594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1</v>
      </c>
      <c r="U9" s="5">
        <v>4</v>
      </c>
      <c r="V9" s="5">
        <v>6</v>
      </c>
      <c r="W9" s="5">
        <v>5</v>
      </c>
      <c r="X9" s="5">
        <v>12</v>
      </c>
      <c r="Y9" s="5">
        <v>8</v>
      </c>
      <c r="Z9" s="5">
        <v>1</v>
      </c>
      <c r="AA9" s="5">
        <v>9</v>
      </c>
      <c r="AB9" s="5">
        <v>24</v>
      </c>
      <c r="AC9" s="5">
        <v>23</v>
      </c>
      <c r="AD9" s="5">
        <v>30</v>
      </c>
      <c r="AE9" s="5">
        <v>19</v>
      </c>
      <c r="AF9" s="5">
        <v>13</v>
      </c>
      <c r="AG9" s="5">
        <v>31</v>
      </c>
      <c r="AH9" s="5">
        <v>24</v>
      </c>
      <c r="AI9" s="5">
        <v>23</v>
      </c>
      <c r="AJ9" s="5">
        <v>23</v>
      </c>
      <c r="AK9" s="5">
        <v>20</v>
      </c>
      <c r="AL9" s="5">
        <v>18</v>
      </c>
      <c r="AM9" s="5">
        <v>13</v>
      </c>
      <c r="AN9" s="5">
        <v>22</v>
      </c>
      <c r="AO9" s="5">
        <v>14</v>
      </c>
      <c r="AP9" s="5">
        <v>16</v>
      </c>
      <c r="AQ9" s="5">
        <v>9</v>
      </c>
      <c r="AR9" s="5">
        <v>13</v>
      </c>
      <c r="AS9" s="5">
        <v>9</v>
      </c>
      <c r="AT9" s="5">
        <v>16</v>
      </c>
      <c r="AU9" s="5">
        <v>17</v>
      </c>
      <c r="AV9" s="5">
        <v>171</v>
      </c>
      <c r="AW9" s="175">
        <v>82.4</v>
      </c>
      <c r="AX9" s="176">
        <v>89.5</v>
      </c>
      <c r="AY9" s="176">
        <v>29.7</v>
      </c>
    </row>
    <row r="10" spans="2:51" x14ac:dyDescent="0.15">
      <c r="B10" s="66"/>
      <c r="C10" s="15" t="s">
        <v>4</v>
      </c>
      <c r="D10" s="5">
        <v>217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2</v>
      </c>
      <c r="X10" s="5">
        <v>3</v>
      </c>
      <c r="Y10" s="5">
        <v>9</v>
      </c>
      <c r="Z10" s="5">
        <v>9</v>
      </c>
      <c r="AA10" s="5">
        <v>6</v>
      </c>
      <c r="AB10" s="5">
        <v>2</v>
      </c>
      <c r="AC10" s="5">
        <v>15</v>
      </c>
      <c r="AD10" s="5">
        <v>12</v>
      </c>
      <c r="AE10" s="5">
        <v>15</v>
      </c>
      <c r="AF10" s="5">
        <v>7</v>
      </c>
      <c r="AG10" s="5">
        <v>6</v>
      </c>
      <c r="AH10" s="5">
        <v>10</v>
      </c>
      <c r="AI10" s="5">
        <v>8</v>
      </c>
      <c r="AJ10" s="5">
        <v>10</v>
      </c>
      <c r="AK10" s="5">
        <v>9</v>
      </c>
      <c r="AL10" s="5">
        <v>4</v>
      </c>
      <c r="AM10" s="5">
        <v>10</v>
      </c>
      <c r="AN10" s="5">
        <v>11</v>
      </c>
      <c r="AO10" s="5">
        <v>11</v>
      </c>
      <c r="AP10" s="5">
        <v>8</v>
      </c>
      <c r="AQ10" s="5">
        <v>2</v>
      </c>
      <c r="AR10" s="5">
        <v>10</v>
      </c>
      <c r="AS10" s="5">
        <v>7</v>
      </c>
      <c r="AT10" s="5">
        <v>4</v>
      </c>
      <c r="AU10" s="5">
        <v>6</v>
      </c>
      <c r="AV10" s="5">
        <v>19</v>
      </c>
      <c r="AW10" s="175">
        <v>76.7</v>
      </c>
      <c r="AX10" s="176">
        <v>78.099999999999994</v>
      </c>
      <c r="AY10" s="176">
        <v>17.100000000000001</v>
      </c>
    </row>
    <row r="11" spans="2:51" x14ac:dyDescent="0.15">
      <c r="B11" s="256" t="s">
        <v>5</v>
      </c>
      <c r="C11" s="216"/>
      <c r="D11" s="6">
        <v>818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7</v>
      </c>
      <c r="R11" s="6">
        <v>5</v>
      </c>
      <c r="S11" s="6">
        <v>17</v>
      </c>
      <c r="T11" s="6">
        <v>15</v>
      </c>
      <c r="U11" s="6">
        <v>19</v>
      </c>
      <c r="V11" s="6">
        <v>27</v>
      </c>
      <c r="W11" s="6">
        <v>33</v>
      </c>
      <c r="X11" s="6">
        <v>51</v>
      </c>
      <c r="Y11" s="6">
        <v>44</v>
      </c>
      <c r="Z11" s="6">
        <v>44</v>
      </c>
      <c r="AA11" s="6">
        <v>52</v>
      </c>
      <c r="AB11" s="6">
        <v>40</v>
      </c>
      <c r="AC11" s="6">
        <v>43</v>
      </c>
      <c r="AD11" s="6">
        <v>26</v>
      </c>
      <c r="AE11" s="6">
        <v>43</v>
      </c>
      <c r="AF11" s="6">
        <v>41</v>
      </c>
      <c r="AG11" s="6">
        <v>44</v>
      </c>
      <c r="AH11" s="6">
        <v>31</v>
      </c>
      <c r="AI11" s="6">
        <v>24</v>
      </c>
      <c r="AJ11" s="6">
        <v>23</v>
      </c>
      <c r="AK11" s="6">
        <v>25</v>
      </c>
      <c r="AL11" s="6">
        <v>8</v>
      </c>
      <c r="AM11" s="6">
        <v>16</v>
      </c>
      <c r="AN11" s="6">
        <v>13</v>
      </c>
      <c r="AO11" s="6">
        <v>10</v>
      </c>
      <c r="AP11" s="6">
        <v>2</v>
      </c>
      <c r="AQ11" s="6">
        <v>12</v>
      </c>
      <c r="AR11" s="6">
        <v>8</v>
      </c>
      <c r="AS11" s="6">
        <v>10</v>
      </c>
      <c r="AT11" s="6">
        <v>7</v>
      </c>
      <c r="AU11" s="6">
        <v>9</v>
      </c>
      <c r="AV11" s="6">
        <v>66</v>
      </c>
      <c r="AW11" s="177">
        <v>64.8</v>
      </c>
      <c r="AX11" s="178">
        <v>68.400000000000006</v>
      </c>
      <c r="AY11" s="178">
        <v>18.399999999999999</v>
      </c>
    </row>
    <row r="12" spans="2:51" ht="12" customHeight="1" x14ac:dyDescent="0.15">
      <c r="B12" s="255" t="s">
        <v>6</v>
      </c>
      <c r="C12" s="208"/>
      <c r="D12" s="5">
        <v>104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1</v>
      </c>
      <c r="T12" s="5">
        <v>0</v>
      </c>
      <c r="U12" s="5">
        <v>0</v>
      </c>
      <c r="V12" s="5">
        <v>0</v>
      </c>
      <c r="W12" s="5">
        <v>0</v>
      </c>
      <c r="X12" s="5">
        <v>1</v>
      </c>
      <c r="Y12" s="5">
        <v>3</v>
      </c>
      <c r="Z12" s="5">
        <v>2</v>
      </c>
      <c r="AA12" s="5">
        <v>2</v>
      </c>
      <c r="AB12" s="5">
        <v>4</v>
      </c>
      <c r="AC12" s="5">
        <v>4</v>
      </c>
      <c r="AD12" s="5">
        <v>2</v>
      </c>
      <c r="AE12" s="5">
        <v>2</v>
      </c>
      <c r="AF12" s="5">
        <v>5</v>
      </c>
      <c r="AG12" s="5">
        <v>10</v>
      </c>
      <c r="AH12" s="5">
        <v>4</v>
      </c>
      <c r="AI12" s="5">
        <v>5</v>
      </c>
      <c r="AJ12" s="5">
        <v>3</v>
      </c>
      <c r="AK12" s="5">
        <v>6</v>
      </c>
      <c r="AL12" s="5">
        <v>0</v>
      </c>
      <c r="AM12" s="5">
        <v>7</v>
      </c>
      <c r="AN12" s="5">
        <v>2</v>
      </c>
      <c r="AO12" s="5">
        <v>6</v>
      </c>
      <c r="AP12" s="5">
        <v>1</v>
      </c>
      <c r="AQ12" s="5">
        <v>3</v>
      </c>
      <c r="AR12" s="5">
        <v>3</v>
      </c>
      <c r="AS12" s="5">
        <v>2</v>
      </c>
      <c r="AT12" s="5">
        <v>3</v>
      </c>
      <c r="AU12" s="5">
        <v>2</v>
      </c>
      <c r="AV12" s="5">
        <v>21</v>
      </c>
      <c r="AW12" s="175">
        <v>79.2</v>
      </c>
      <c r="AX12" s="176">
        <v>82.5</v>
      </c>
      <c r="AY12" s="176">
        <v>18.2</v>
      </c>
    </row>
    <row r="13" spans="2:51" ht="12" customHeight="1" x14ac:dyDescent="0.15">
      <c r="B13" s="255" t="s">
        <v>321</v>
      </c>
      <c r="C13" s="208"/>
      <c r="D13" s="5">
        <v>106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1</v>
      </c>
      <c r="U13" s="5">
        <v>1</v>
      </c>
      <c r="V13" s="5">
        <v>7</v>
      </c>
      <c r="W13" s="5">
        <v>4</v>
      </c>
      <c r="X13" s="5">
        <v>4</v>
      </c>
      <c r="Y13" s="5">
        <v>3</v>
      </c>
      <c r="Z13" s="5">
        <v>5</v>
      </c>
      <c r="AA13" s="5">
        <v>10</v>
      </c>
      <c r="AB13" s="5">
        <v>5</v>
      </c>
      <c r="AC13" s="5">
        <v>6</v>
      </c>
      <c r="AD13" s="5">
        <v>6</v>
      </c>
      <c r="AE13" s="5">
        <v>6</v>
      </c>
      <c r="AF13" s="5">
        <v>11</v>
      </c>
      <c r="AG13" s="5">
        <v>4</v>
      </c>
      <c r="AH13" s="5">
        <v>4</v>
      </c>
      <c r="AI13" s="5">
        <v>2</v>
      </c>
      <c r="AJ13" s="5">
        <v>2</v>
      </c>
      <c r="AK13" s="5">
        <v>3</v>
      </c>
      <c r="AL13" s="5">
        <v>2</v>
      </c>
      <c r="AM13" s="5">
        <v>1</v>
      </c>
      <c r="AN13" s="5">
        <v>0</v>
      </c>
      <c r="AO13" s="5">
        <v>0</v>
      </c>
      <c r="AP13" s="5">
        <v>0</v>
      </c>
      <c r="AQ13" s="5">
        <v>0</v>
      </c>
      <c r="AR13" s="5">
        <v>1</v>
      </c>
      <c r="AS13" s="5">
        <v>0</v>
      </c>
      <c r="AT13" s="5">
        <v>3</v>
      </c>
      <c r="AU13" s="5">
        <v>0</v>
      </c>
      <c r="AV13" s="5">
        <v>15</v>
      </c>
      <c r="AW13" s="175">
        <v>66.5</v>
      </c>
      <c r="AX13" s="176">
        <v>71.599999999999994</v>
      </c>
      <c r="AY13" s="176">
        <v>20.7</v>
      </c>
    </row>
    <row r="14" spans="2:51" ht="12" customHeight="1" x14ac:dyDescent="0.15">
      <c r="B14" s="255" t="s">
        <v>322</v>
      </c>
      <c r="C14" s="208"/>
      <c r="D14" s="5">
        <v>82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1</v>
      </c>
      <c r="W14" s="5">
        <v>1</v>
      </c>
      <c r="X14" s="5">
        <v>3</v>
      </c>
      <c r="Y14" s="5">
        <v>5</v>
      </c>
      <c r="Z14" s="5">
        <v>4</v>
      </c>
      <c r="AA14" s="5">
        <v>6</v>
      </c>
      <c r="AB14" s="5">
        <v>7</v>
      </c>
      <c r="AC14" s="5">
        <v>2</v>
      </c>
      <c r="AD14" s="5">
        <v>5</v>
      </c>
      <c r="AE14" s="5">
        <v>10</v>
      </c>
      <c r="AF14" s="5">
        <v>6</v>
      </c>
      <c r="AG14" s="5">
        <v>13</v>
      </c>
      <c r="AH14" s="5">
        <v>6</v>
      </c>
      <c r="AI14" s="5">
        <v>4</v>
      </c>
      <c r="AJ14" s="5">
        <v>3</v>
      </c>
      <c r="AK14" s="5">
        <v>1</v>
      </c>
      <c r="AL14" s="5">
        <v>2</v>
      </c>
      <c r="AM14" s="5">
        <v>1</v>
      </c>
      <c r="AN14" s="5">
        <v>0</v>
      </c>
      <c r="AO14" s="5">
        <v>0</v>
      </c>
      <c r="AP14" s="5">
        <v>0</v>
      </c>
      <c r="AQ14" s="5">
        <v>0</v>
      </c>
      <c r="AR14" s="5">
        <v>1</v>
      </c>
      <c r="AS14" s="5">
        <v>0</v>
      </c>
      <c r="AT14" s="5">
        <v>0</v>
      </c>
      <c r="AU14" s="5">
        <v>0</v>
      </c>
      <c r="AV14" s="5">
        <v>1</v>
      </c>
      <c r="AW14" s="175">
        <v>67.7</v>
      </c>
      <c r="AX14" s="176">
        <v>67</v>
      </c>
      <c r="AY14" s="176">
        <v>9</v>
      </c>
    </row>
    <row r="15" spans="2:51" ht="12" customHeight="1" x14ac:dyDescent="0.15">
      <c r="B15" s="255" t="s">
        <v>323</v>
      </c>
      <c r="C15" s="208"/>
      <c r="D15" s="5">
        <v>1264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4</v>
      </c>
      <c r="P15" s="5">
        <v>2</v>
      </c>
      <c r="Q15" s="5">
        <v>2</v>
      </c>
      <c r="R15" s="5">
        <v>0</v>
      </c>
      <c r="S15" s="5">
        <v>1</v>
      </c>
      <c r="T15" s="5">
        <v>2</v>
      </c>
      <c r="U15" s="5">
        <v>2</v>
      </c>
      <c r="V15" s="5">
        <v>6</v>
      </c>
      <c r="W15" s="5">
        <v>13</v>
      </c>
      <c r="X15" s="5">
        <v>25</v>
      </c>
      <c r="Y15" s="5">
        <v>24</v>
      </c>
      <c r="Z15" s="5">
        <v>18</v>
      </c>
      <c r="AA15" s="5">
        <v>25</v>
      </c>
      <c r="AB15" s="5">
        <v>25</v>
      </c>
      <c r="AC15" s="5">
        <v>22</v>
      </c>
      <c r="AD15" s="5">
        <v>27</v>
      </c>
      <c r="AE15" s="5">
        <v>25</v>
      </c>
      <c r="AF15" s="5">
        <v>27</v>
      </c>
      <c r="AG15" s="5">
        <v>30</v>
      </c>
      <c r="AH15" s="5">
        <v>32</v>
      </c>
      <c r="AI15" s="5">
        <v>31</v>
      </c>
      <c r="AJ15" s="5">
        <v>24</v>
      </c>
      <c r="AK15" s="5">
        <v>32</v>
      </c>
      <c r="AL15" s="5">
        <v>32</v>
      </c>
      <c r="AM15" s="5">
        <v>27</v>
      </c>
      <c r="AN15" s="5">
        <v>36</v>
      </c>
      <c r="AO15" s="5">
        <v>44</v>
      </c>
      <c r="AP15" s="5">
        <v>41</v>
      </c>
      <c r="AQ15" s="5">
        <v>32</v>
      </c>
      <c r="AR15" s="5">
        <v>36</v>
      </c>
      <c r="AS15" s="5">
        <v>34</v>
      </c>
      <c r="AT15" s="5">
        <v>32</v>
      </c>
      <c r="AU15" s="5">
        <v>27</v>
      </c>
      <c r="AV15" s="5">
        <v>524</v>
      </c>
      <c r="AW15" s="175">
        <v>93.2</v>
      </c>
      <c r="AX15" s="176">
        <v>100.8</v>
      </c>
      <c r="AY15" s="176">
        <v>38.700000000000003</v>
      </c>
    </row>
    <row r="16" spans="2:51" ht="12" customHeight="1" x14ac:dyDescent="0.15">
      <c r="B16" s="255" t="s">
        <v>324</v>
      </c>
      <c r="C16" s="208"/>
      <c r="D16" s="5">
        <v>206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1</v>
      </c>
      <c r="X16" s="5">
        <v>3</v>
      </c>
      <c r="Y16" s="5">
        <v>8</v>
      </c>
      <c r="Z16" s="5">
        <v>8</v>
      </c>
      <c r="AA16" s="5">
        <v>6</v>
      </c>
      <c r="AB16" s="5">
        <v>2</v>
      </c>
      <c r="AC16" s="5">
        <v>13</v>
      </c>
      <c r="AD16" s="5">
        <v>10</v>
      </c>
      <c r="AE16" s="5">
        <v>13</v>
      </c>
      <c r="AF16" s="5">
        <v>5</v>
      </c>
      <c r="AG16" s="5">
        <v>6</v>
      </c>
      <c r="AH16" s="5">
        <v>10</v>
      </c>
      <c r="AI16" s="5">
        <v>8</v>
      </c>
      <c r="AJ16" s="5">
        <v>10</v>
      </c>
      <c r="AK16" s="5">
        <v>9</v>
      </c>
      <c r="AL16" s="5">
        <v>4</v>
      </c>
      <c r="AM16" s="5">
        <v>10</v>
      </c>
      <c r="AN16" s="5">
        <v>11</v>
      </c>
      <c r="AO16" s="5">
        <v>11</v>
      </c>
      <c r="AP16" s="5">
        <v>8</v>
      </c>
      <c r="AQ16" s="5">
        <v>2</v>
      </c>
      <c r="AR16" s="5">
        <v>10</v>
      </c>
      <c r="AS16" s="5">
        <v>7</v>
      </c>
      <c r="AT16" s="5">
        <v>4</v>
      </c>
      <c r="AU16" s="5">
        <v>6</v>
      </c>
      <c r="AV16" s="5">
        <v>19</v>
      </c>
      <c r="AW16" s="175">
        <v>77.7</v>
      </c>
      <c r="AX16" s="176">
        <v>78.900000000000006</v>
      </c>
      <c r="AY16" s="176">
        <v>17.100000000000001</v>
      </c>
    </row>
    <row r="17" spans="2:51" ht="12" customHeight="1" x14ac:dyDescent="0.15">
      <c r="B17" s="255" t="s">
        <v>325</v>
      </c>
      <c r="C17" s="208"/>
      <c r="D17" s="5">
        <v>19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2</v>
      </c>
      <c r="X17" s="5">
        <v>0</v>
      </c>
      <c r="Y17" s="5">
        <v>0</v>
      </c>
      <c r="Z17" s="5">
        <v>1</v>
      </c>
      <c r="AA17" s="5">
        <v>1</v>
      </c>
      <c r="AB17" s="5">
        <v>4</v>
      </c>
      <c r="AC17" s="5">
        <v>2</v>
      </c>
      <c r="AD17" s="5">
        <v>2</v>
      </c>
      <c r="AE17" s="5">
        <v>2</v>
      </c>
      <c r="AF17" s="5">
        <v>1</v>
      </c>
      <c r="AG17" s="5">
        <v>1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2</v>
      </c>
      <c r="AT17" s="5">
        <v>0</v>
      </c>
      <c r="AU17" s="5">
        <v>0</v>
      </c>
      <c r="AV17" s="5">
        <v>0</v>
      </c>
      <c r="AW17" s="175">
        <v>62.7</v>
      </c>
      <c r="AX17" s="176">
        <v>66.2</v>
      </c>
      <c r="AY17" s="176">
        <v>11.6</v>
      </c>
    </row>
    <row r="18" spans="2:51" ht="12" customHeight="1" x14ac:dyDescent="0.15">
      <c r="B18" s="255" t="s">
        <v>326</v>
      </c>
      <c r="C18" s="208"/>
      <c r="D18" s="5">
        <v>594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1</v>
      </c>
      <c r="U18" s="5">
        <v>4</v>
      </c>
      <c r="V18" s="5">
        <v>6</v>
      </c>
      <c r="W18" s="5">
        <v>5</v>
      </c>
      <c r="X18" s="5">
        <v>12</v>
      </c>
      <c r="Y18" s="5">
        <v>8</v>
      </c>
      <c r="Z18" s="5">
        <v>1</v>
      </c>
      <c r="AA18" s="5">
        <v>9</v>
      </c>
      <c r="AB18" s="5">
        <v>24</v>
      </c>
      <c r="AC18" s="5">
        <v>23</v>
      </c>
      <c r="AD18" s="5">
        <v>30</v>
      </c>
      <c r="AE18" s="5">
        <v>19</v>
      </c>
      <c r="AF18" s="5">
        <v>13</v>
      </c>
      <c r="AG18" s="5">
        <v>31</v>
      </c>
      <c r="AH18" s="5">
        <v>24</v>
      </c>
      <c r="AI18" s="5">
        <v>23</v>
      </c>
      <c r="AJ18" s="5">
        <v>23</v>
      </c>
      <c r="AK18" s="5">
        <v>20</v>
      </c>
      <c r="AL18" s="5">
        <v>18</v>
      </c>
      <c r="AM18" s="5">
        <v>13</v>
      </c>
      <c r="AN18" s="5">
        <v>22</v>
      </c>
      <c r="AO18" s="5">
        <v>14</v>
      </c>
      <c r="AP18" s="5">
        <v>16</v>
      </c>
      <c r="AQ18" s="5">
        <v>9</v>
      </c>
      <c r="AR18" s="5">
        <v>13</v>
      </c>
      <c r="AS18" s="5">
        <v>9</v>
      </c>
      <c r="AT18" s="5">
        <v>16</v>
      </c>
      <c r="AU18" s="5">
        <v>17</v>
      </c>
      <c r="AV18" s="5">
        <v>171</v>
      </c>
      <c r="AW18" s="175">
        <v>82.4</v>
      </c>
      <c r="AX18" s="176">
        <v>89.5</v>
      </c>
      <c r="AY18" s="176">
        <v>29.7</v>
      </c>
    </row>
    <row r="19" spans="2:51" ht="12" customHeight="1" x14ac:dyDescent="0.15">
      <c r="B19" s="255" t="s">
        <v>327</v>
      </c>
      <c r="C19" s="208"/>
      <c r="D19" s="5">
        <v>83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2</v>
      </c>
      <c r="Q19" s="5">
        <v>2</v>
      </c>
      <c r="R19" s="5">
        <v>1</v>
      </c>
      <c r="S19" s="5">
        <v>6</v>
      </c>
      <c r="T19" s="5">
        <v>3</v>
      </c>
      <c r="U19" s="5">
        <v>1</v>
      </c>
      <c r="V19" s="5">
        <v>5</v>
      </c>
      <c r="W19" s="5">
        <v>5</v>
      </c>
      <c r="X19" s="5">
        <v>5</v>
      </c>
      <c r="Y19" s="5">
        <v>4</v>
      </c>
      <c r="Z19" s="5">
        <v>4</v>
      </c>
      <c r="AA19" s="5">
        <v>7</v>
      </c>
      <c r="AB19" s="5">
        <v>4</v>
      </c>
      <c r="AC19" s="5">
        <v>5</v>
      </c>
      <c r="AD19" s="5">
        <v>0</v>
      </c>
      <c r="AE19" s="5">
        <v>1</v>
      </c>
      <c r="AF19" s="5">
        <v>2</v>
      </c>
      <c r="AG19" s="5">
        <v>1</v>
      </c>
      <c r="AH19" s="5">
        <v>1</v>
      </c>
      <c r="AI19" s="5">
        <v>6</v>
      </c>
      <c r="AJ19" s="5">
        <v>2</v>
      </c>
      <c r="AK19" s="5">
        <v>1</v>
      </c>
      <c r="AL19" s="5">
        <v>1</v>
      </c>
      <c r="AM19" s="5">
        <v>1</v>
      </c>
      <c r="AN19" s="5">
        <v>1</v>
      </c>
      <c r="AO19" s="5">
        <v>0</v>
      </c>
      <c r="AP19" s="5">
        <v>0</v>
      </c>
      <c r="AQ19" s="5">
        <v>2</v>
      </c>
      <c r="AR19" s="5">
        <v>1</v>
      </c>
      <c r="AS19" s="5">
        <v>1</v>
      </c>
      <c r="AT19" s="5">
        <v>0</v>
      </c>
      <c r="AU19" s="5">
        <v>1</v>
      </c>
      <c r="AV19" s="5">
        <v>7</v>
      </c>
      <c r="AW19" s="175">
        <v>59.1</v>
      </c>
      <c r="AX19" s="176">
        <v>64.2</v>
      </c>
      <c r="AY19" s="176">
        <v>19.600000000000001</v>
      </c>
    </row>
    <row r="20" spans="2:51" ht="12" customHeight="1" x14ac:dyDescent="0.15">
      <c r="B20" s="255" t="s">
        <v>328</v>
      </c>
      <c r="C20" s="208"/>
      <c r="D20" s="5">
        <v>26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1</v>
      </c>
      <c r="Q20" s="5">
        <v>2</v>
      </c>
      <c r="R20" s="5">
        <v>1</v>
      </c>
      <c r="S20" s="5">
        <v>2</v>
      </c>
      <c r="T20" s="5">
        <v>3</v>
      </c>
      <c r="U20" s="5">
        <v>3</v>
      </c>
      <c r="V20" s="5">
        <v>0</v>
      </c>
      <c r="W20" s="5">
        <v>2</v>
      </c>
      <c r="X20" s="5">
        <v>3</v>
      </c>
      <c r="Y20" s="5">
        <v>2</v>
      </c>
      <c r="Z20" s="5">
        <v>0</v>
      </c>
      <c r="AA20" s="5">
        <v>2</v>
      </c>
      <c r="AB20" s="5">
        <v>0</v>
      </c>
      <c r="AC20" s="5">
        <v>2</v>
      </c>
      <c r="AD20" s="5">
        <v>0</v>
      </c>
      <c r="AE20" s="5">
        <v>2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1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175">
        <v>50.8</v>
      </c>
      <c r="AX20" s="176">
        <v>51.6</v>
      </c>
      <c r="AY20" s="176">
        <v>10.199999999999999</v>
      </c>
    </row>
    <row r="21" spans="2:51" ht="12" customHeight="1" x14ac:dyDescent="0.15">
      <c r="B21" s="255" t="s">
        <v>329</v>
      </c>
      <c r="C21" s="292"/>
      <c r="D21" s="5">
        <v>207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3</v>
      </c>
      <c r="R21" s="5">
        <v>2</v>
      </c>
      <c r="S21" s="5">
        <v>8</v>
      </c>
      <c r="T21" s="5">
        <v>5</v>
      </c>
      <c r="U21" s="5">
        <v>10</v>
      </c>
      <c r="V21" s="5">
        <v>5</v>
      </c>
      <c r="W21" s="5">
        <v>12</v>
      </c>
      <c r="X21" s="5">
        <v>9</v>
      </c>
      <c r="Y21" s="5">
        <v>10</v>
      </c>
      <c r="Z21" s="5">
        <v>11</v>
      </c>
      <c r="AA21" s="5">
        <v>11</v>
      </c>
      <c r="AB21" s="5">
        <v>8</v>
      </c>
      <c r="AC21" s="5">
        <v>12</v>
      </c>
      <c r="AD21" s="5">
        <v>5</v>
      </c>
      <c r="AE21" s="5">
        <v>8</v>
      </c>
      <c r="AF21" s="5">
        <v>11</v>
      </c>
      <c r="AG21" s="5">
        <v>10</v>
      </c>
      <c r="AH21" s="5">
        <v>7</v>
      </c>
      <c r="AI21" s="5">
        <v>3</v>
      </c>
      <c r="AJ21" s="5">
        <v>10</v>
      </c>
      <c r="AK21" s="5">
        <v>8</v>
      </c>
      <c r="AL21" s="5">
        <v>2</v>
      </c>
      <c r="AM21" s="5">
        <v>3</v>
      </c>
      <c r="AN21" s="5">
        <v>7</v>
      </c>
      <c r="AO21" s="5">
        <v>2</v>
      </c>
      <c r="AP21" s="5">
        <v>0</v>
      </c>
      <c r="AQ21" s="5">
        <v>3</v>
      </c>
      <c r="AR21" s="5">
        <v>1</v>
      </c>
      <c r="AS21" s="5">
        <v>1</v>
      </c>
      <c r="AT21" s="5">
        <v>0</v>
      </c>
      <c r="AU21" s="5">
        <v>4</v>
      </c>
      <c r="AV21" s="5">
        <v>16</v>
      </c>
      <c r="AW21" s="175">
        <v>63.7</v>
      </c>
      <c r="AX21" s="176">
        <v>67.599999999999994</v>
      </c>
      <c r="AY21" s="176">
        <v>19.3</v>
      </c>
    </row>
    <row r="22" spans="2:51" ht="12" customHeight="1" x14ac:dyDescent="0.15">
      <c r="B22" s="256" t="s">
        <v>330</v>
      </c>
      <c r="C22" s="216"/>
      <c r="D22" s="6">
        <v>132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2</v>
      </c>
      <c r="U22" s="6">
        <v>4</v>
      </c>
      <c r="V22" s="6">
        <v>6</v>
      </c>
      <c r="W22" s="6">
        <v>3</v>
      </c>
      <c r="X22" s="6">
        <v>8</v>
      </c>
      <c r="Y22" s="6">
        <v>8</v>
      </c>
      <c r="Z22" s="6">
        <v>9</v>
      </c>
      <c r="AA22" s="6">
        <v>10</v>
      </c>
      <c r="AB22" s="6">
        <v>6</v>
      </c>
      <c r="AC22" s="6">
        <v>9</v>
      </c>
      <c r="AD22" s="6">
        <v>5</v>
      </c>
      <c r="AE22" s="6">
        <v>10</v>
      </c>
      <c r="AF22" s="6">
        <v>2</v>
      </c>
      <c r="AG22" s="6">
        <v>3</v>
      </c>
      <c r="AH22" s="6">
        <v>8</v>
      </c>
      <c r="AI22" s="6">
        <v>4</v>
      </c>
      <c r="AJ22" s="6">
        <v>3</v>
      </c>
      <c r="AK22" s="6">
        <v>4</v>
      </c>
      <c r="AL22" s="6">
        <v>1</v>
      </c>
      <c r="AM22" s="6">
        <v>2</v>
      </c>
      <c r="AN22" s="6">
        <v>3</v>
      </c>
      <c r="AO22" s="6">
        <v>2</v>
      </c>
      <c r="AP22" s="6">
        <v>1</v>
      </c>
      <c r="AQ22" s="6">
        <v>4</v>
      </c>
      <c r="AR22" s="6">
        <v>1</v>
      </c>
      <c r="AS22" s="6">
        <v>4</v>
      </c>
      <c r="AT22" s="6">
        <v>1</v>
      </c>
      <c r="AU22" s="6">
        <v>2</v>
      </c>
      <c r="AV22" s="6">
        <v>6</v>
      </c>
      <c r="AW22" s="177">
        <v>64.400000000000006</v>
      </c>
      <c r="AX22" s="178">
        <v>68.099999999999994</v>
      </c>
      <c r="AY22" s="178">
        <v>16.2</v>
      </c>
    </row>
    <row r="23" spans="2:51" x14ac:dyDescent="0.15">
      <c r="B23" s="255" t="s">
        <v>6</v>
      </c>
      <c r="C23" s="208"/>
      <c r="D23" s="5">
        <v>104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1</v>
      </c>
      <c r="T23" s="5">
        <v>0</v>
      </c>
      <c r="U23" s="5">
        <v>0</v>
      </c>
      <c r="V23" s="5">
        <v>0</v>
      </c>
      <c r="W23" s="5">
        <v>0</v>
      </c>
      <c r="X23" s="5">
        <v>1</v>
      </c>
      <c r="Y23" s="5">
        <v>3</v>
      </c>
      <c r="Z23" s="5">
        <v>2</v>
      </c>
      <c r="AA23" s="5">
        <v>2</v>
      </c>
      <c r="AB23" s="5">
        <v>4</v>
      </c>
      <c r="AC23" s="5">
        <v>4</v>
      </c>
      <c r="AD23" s="5">
        <v>2</v>
      </c>
      <c r="AE23" s="5">
        <v>2</v>
      </c>
      <c r="AF23" s="5">
        <v>5</v>
      </c>
      <c r="AG23" s="5">
        <v>10</v>
      </c>
      <c r="AH23" s="5">
        <v>4</v>
      </c>
      <c r="AI23" s="5">
        <v>5</v>
      </c>
      <c r="AJ23" s="5">
        <v>3</v>
      </c>
      <c r="AK23" s="5">
        <v>6</v>
      </c>
      <c r="AL23" s="5">
        <v>0</v>
      </c>
      <c r="AM23" s="5">
        <v>7</v>
      </c>
      <c r="AN23" s="5">
        <v>2</v>
      </c>
      <c r="AO23" s="5">
        <v>6</v>
      </c>
      <c r="AP23" s="5">
        <v>1</v>
      </c>
      <c r="AQ23" s="5">
        <v>3</v>
      </c>
      <c r="AR23" s="5">
        <v>3</v>
      </c>
      <c r="AS23" s="5">
        <v>2</v>
      </c>
      <c r="AT23" s="5">
        <v>3</v>
      </c>
      <c r="AU23" s="5">
        <v>2</v>
      </c>
      <c r="AV23" s="5">
        <v>21</v>
      </c>
      <c r="AW23" s="175">
        <v>79.2</v>
      </c>
      <c r="AX23" s="176">
        <v>82.5</v>
      </c>
      <c r="AY23" s="176">
        <v>18.2</v>
      </c>
    </row>
    <row r="24" spans="2:51" x14ac:dyDescent="0.15">
      <c r="B24" s="255" t="s">
        <v>7</v>
      </c>
      <c r="C24" s="208"/>
      <c r="D24" s="5">
        <v>23</v>
      </c>
      <c r="E24" s="192">
        <v>0</v>
      </c>
      <c r="F24" s="192">
        <v>0</v>
      </c>
      <c r="G24" s="192">
        <v>0</v>
      </c>
      <c r="H24" s="192">
        <v>0</v>
      </c>
      <c r="I24" s="192">
        <v>0</v>
      </c>
      <c r="J24" s="192">
        <v>0</v>
      </c>
      <c r="K24" s="192">
        <v>0</v>
      </c>
      <c r="L24" s="192">
        <v>0</v>
      </c>
      <c r="M24" s="192">
        <v>0</v>
      </c>
      <c r="N24" s="192">
        <v>0</v>
      </c>
      <c r="O24" s="192">
        <v>0</v>
      </c>
      <c r="P24" s="192">
        <v>0</v>
      </c>
      <c r="Q24" s="192">
        <v>0</v>
      </c>
      <c r="R24" s="192">
        <v>0</v>
      </c>
      <c r="S24" s="192">
        <v>0</v>
      </c>
      <c r="T24" s="192">
        <v>0</v>
      </c>
      <c r="U24" s="192">
        <v>0</v>
      </c>
      <c r="V24" s="192">
        <v>0</v>
      </c>
      <c r="W24" s="192">
        <v>0</v>
      </c>
      <c r="X24" s="192">
        <v>0</v>
      </c>
      <c r="Y24" s="192">
        <v>1</v>
      </c>
      <c r="Z24" s="192">
        <v>3</v>
      </c>
      <c r="AA24" s="192">
        <v>10</v>
      </c>
      <c r="AB24" s="192">
        <v>4</v>
      </c>
      <c r="AC24" s="192">
        <v>2</v>
      </c>
      <c r="AD24" s="192">
        <v>0</v>
      </c>
      <c r="AE24" s="192">
        <v>1</v>
      </c>
      <c r="AF24" s="192">
        <v>0</v>
      </c>
      <c r="AG24" s="192">
        <v>2</v>
      </c>
      <c r="AH24" s="192">
        <v>0</v>
      </c>
      <c r="AI24" s="192">
        <v>0</v>
      </c>
      <c r="AJ24" s="192">
        <v>0</v>
      </c>
      <c r="AK24" s="192">
        <v>0</v>
      </c>
      <c r="AL24" s="192">
        <v>0</v>
      </c>
      <c r="AM24" s="192">
        <v>0</v>
      </c>
      <c r="AN24" s="192">
        <v>0</v>
      </c>
      <c r="AO24" s="192">
        <v>0</v>
      </c>
      <c r="AP24" s="192">
        <v>0</v>
      </c>
      <c r="AQ24" s="192">
        <v>0</v>
      </c>
      <c r="AR24" s="192">
        <v>0</v>
      </c>
      <c r="AS24" s="192">
        <v>0</v>
      </c>
      <c r="AT24" s="192">
        <v>0</v>
      </c>
      <c r="AU24" s="192">
        <v>0</v>
      </c>
      <c r="AV24" s="192">
        <v>0</v>
      </c>
      <c r="AW24" s="179">
        <v>59.3</v>
      </c>
      <c r="AX24" s="180">
        <v>60.4</v>
      </c>
      <c r="AY24" s="180">
        <v>3.9</v>
      </c>
    </row>
    <row r="25" spans="2:51" x14ac:dyDescent="0.15">
      <c r="B25" s="255" t="s">
        <v>8</v>
      </c>
      <c r="C25" s="208"/>
      <c r="D25" s="5">
        <v>5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1</v>
      </c>
      <c r="AD25" s="5">
        <v>1</v>
      </c>
      <c r="AE25" s="5">
        <v>0</v>
      </c>
      <c r="AF25" s="5">
        <v>2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179">
        <v>65.3</v>
      </c>
      <c r="AX25" s="180">
        <v>62.1</v>
      </c>
      <c r="AY25" s="180">
        <v>9.3000000000000007</v>
      </c>
    </row>
    <row r="26" spans="2:51" x14ac:dyDescent="0.15">
      <c r="B26" s="255" t="s">
        <v>9</v>
      </c>
      <c r="C26" s="208"/>
      <c r="D26" s="5">
        <v>33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1</v>
      </c>
      <c r="AA26" s="5">
        <v>0</v>
      </c>
      <c r="AB26" s="5">
        <v>0</v>
      </c>
      <c r="AC26" s="5">
        <v>1</v>
      </c>
      <c r="AD26" s="5">
        <v>2</v>
      </c>
      <c r="AE26" s="5">
        <v>2</v>
      </c>
      <c r="AF26" s="5">
        <v>5</v>
      </c>
      <c r="AG26" s="5">
        <v>0</v>
      </c>
      <c r="AH26" s="5">
        <v>0</v>
      </c>
      <c r="AI26" s="5">
        <v>0</v>
      </c>
      <c r="AJ26" s="5">
        <v>0</v>
      </c>
      <c r="AK26" s="5">
        <v>2</v>
      </c>
      <c r="AL26" s="5">
        <v>1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1</v>
      </c>
      <c r="AS26" s="5">
        <v>0</v>
      </c>
      <c r="AT26" s="5">
        <v>3</v>
      </c>
      <c r="AU26" s="5">
        <v>0</v>
      </c>
      <c r="AV26" s="5">
        <v>15</v>
      </c>
      <c r="AW26" s="179">
        <v>97.5</v>
      </c>
      <c r="AX26" s="180">
        <v>93.2</v>
      </c>
      <c r="AY26" s="180">
        <v>22.9</v>
      </c>
    </row>
    <row r="27" spans="2:51" x14ac:dyDescent="0.15">
      <c r="B27" s="255" t="s">
        <v>10</v>
      </c>
      <c r="C27" s="208"/>
      <c r="D27" s="5">
        <v>22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4</v>
      </c>
      <c r="W27" s="5">
        <v>1</v>
      </c>
      <c r="X27" s="5">
        <v>1</v>
      </c>
      <c r="Y27" s="5">
        <v>1</v>
      </c>
      <c r="Z27" s="5">
        <v>1</v>
      </c>
      <c r="AA27" s="5">
        <v>0</v>
      </c>
      <c r="AB27" s="5">
        <v>0</v>
      </c>
      <c r="AC27" s="5">
        <v>1</v>
      </c>
      <c r="AD27" s="5">
        <v>2</v>
      </c>
      <c r="AE27" s="5">
        <v>1</v>
      </c>
      <c r="AF27" s="5">
        <v>1</v>
      </c>
      <c r="AG27" s="5">
        <v>2</v>
      </c>
      <c r="AH27" s="5">
        <v>3</v>
      </c>
      <c r="AI27" s="5">
        <v>0</v>
      </c>
      <c r="AJ27" s="5">
        <v>2</v>
      </c>
      <c r="AK27" s="5">
        <v>0</v>
      </c>
      <c r="AL27" s="5">
        <v>1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179">
        <v>64.900000000000006</v>
      </c>
      <c r="AX27" s="180">
        <v>63</v>
      </c>
      <c r="AY27" s="180">
        <v>11</v>
      </c>
    </row>
    <row r="28" spans="2:51" x14ac:dyDescent="0.15">
      <c r="B28" s="255" t="s">
        <v>11</v>
      </c>
      <c r="C28" s="208"/>
      <c r="D28" s="5">
        <v>5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3</v>
      </c>
      <c r="W28" s="5">
        <v>1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179">
        <v>49.7</v>
      </c>
      <c r="AX28" s="180">
        <v>50.5</v>
      </c>
      <c r="AY28" s="180">
        <v>2.1</v>
      </c>
    </row>
    <row r="29" spans="2:51" x14ac:dyDescent="0.15">
      <c r="B29" s="255" t="s">
        <v>12</v>
      </c>
      <c r="C29" s="208"/>
      <c r="D29" s="5">
        <v>18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2</v>
      </c>
      <c r="X29" s="5">
        <v>2</v>
      </c>
      <c r="Y29" s="5">
        <v>1</v>
      </c>
      <c r="Z29" s="5">
        <v>0</v>
      </c>
      <c r="AA29" s="5">
        <v>0</v>
      </c>
      <c r="AB29" s="5">
        <v>1</v>
      </c>
      <c r="AC29" s="5">
        <v>1</v>
      </c>
      <c r="AD29" s="5">
        <v>1</v>
      </c>
      <c r="AE29" s="5">
        <v>2</v>
      </c>
      <c r="AF29" s="5">
        <v>3</v>
      </c>
      <c r="AG29" s="5">
        <v>0</v>
      </c>
      <c r="AH29" s="5">
        <v>1</v>
      </c>
      <c r="AI29" s="5">
        <v>2</v>
      </c>
      <c r="AJ29" s="5">
        <v>0</v>
      </c>
      <c r="AK29" s="5">
        <v>1</v>
      </c>
      <c r="AL29" s="5">
        <v>0</v>
      </c>
      <c r="AM29" s="5">
        <v>1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179">
        <v>66.8</v>
      </c>
      <c r="AX29" s="180">
        <v>65.2</v>
      </c>
      <c r="AY29" s="180">
        <v>9.4</v>
      </c>
    </row>
    <row r="30" spans="2:51" x14ac:dyDescent="0.15">
      <c r="B30" s="255" t="s">
        <v>13</v>
      </c>
      <c r="C30" s="208"/>
      <c r="D30" s="5">
        <v>59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1</v>
      </c>
      <c r="U30" s="5">
        <v>0</v>
      </c>
      <c r="V30" s="5">
        <v>3</v>
      </c>
      <c r="W30" s="5">
        <v>4</v>
      </c>
      <c r="X30" s="5">
        <v>18</v>
      </c>
      <c r="Y30" s="5">
        <v>9</v>
      </c>
      <c r="Z30" s="5">
        <v>8</v>
      </c>
      <c r="AA30" s="5">
        <v>3</v>
      </c>
      <c r="AB30" s="5">
        <v>2</v>
      </c>
      <c r="AC30" s="5">
        <v>1</v>
      </c>
      <c r="AD30" s="5">
        <v>1</v>
      </c>
      <c r="AE30" s="5">
        <v>2</v>
      </c>
      <c r="AF30" s="5">
        <v>3</v>
      </c>
      <c r="AG30" s="5">
        <v>2</v>
      </c>
      <c r="AH30" s="5">
        <v>0</v>
      </c>
      <c r="AI30" s="5">
        <v>0</v>
      </c>
      <c r="AJ30" s="5">
        <v>0</v>
      </c>
      <c r="AK30" s="5">
        <v>1</v>
      </c>
      <c r="AL30" s="5">
        <v>0</v>
      </c>
      <c r="AM30" s="5">
        <v>1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179">
        <v>55.3</v>
      </c>
      <c r="AX30" s="180">
        <v>57.1</v>
      </c>
      <c r="AY30" s="180">
        <v>7.3</v>
      </c>
    </row>
    <row r="31" spans="2:51" x14ac:dyDescent="0.15">
      <c r="B31" s="255" t="s">
        <v>14</v>
      </c>
      <c r="C31" s="208"/>
      <c r="D31" s="5">
        <v>25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1</v>
      </c>
      <c r="X31" s="5">
        <v>1</v>
      </c>
      <c r="Y31" s="5">
        <v>5</v>
      </c>
      <c r="Z31" s="5">
        <v>2</v>
      </c>
      <c r="AA31" s="5">
        <v>2</v>
      </c>
      <c r="AB31" s="5">
        <v>0</v>
      </c>
      <c r="AC31" s="5">
        <v>0</v>
      </c>
      <c r="AD31" s="5">
        <v>2</v>
      </c>
      <c r="AE31" s="5">
        <v>4</v>
      </c>
      <c r="AF31" s="5">
        <v>3</v>
      </c>
      <c r="AG31" s="5">
        <v>1</v>
      </c>
      <c r="AH31" s="5">
        <v>1</v>
      </c>
      <c r="AI31" s="5">
        <v>1</v>
      </c>
      <c r="AJ31" s="5">
        <v>1</v>
      </c>
      <c r="AK31" s="5">
        <v>0</v>
      </c>
      <c r="AL31" s="5">
        <v>0</v>
      </c>
      <c r="AM31" s="5">
        <v>1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179">
        <v>65.5</v>
      </c>
      <c r="AX31" s="180">
        <v>63.8</v>
      </c>
      <c r="AY31" s="180">
        <v>8.5</v>
      </c>
    </row>
    <row r="32" spans="2:51" x14ac:dyDescent="0.15">
      <c r="B32" s="255" t="s">
        <v>15</v>
      </c>
      <c r="C32" s="208"/>
      <c r="D32" s="5">
        <v>17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1</v>
      </c>
      <c r="AB32" s="5">
        <v>2</v>
      </c>
      <c r="AC32" s="5">
        <v>0</v>
      </c>
      <c r="AD32" s="5">
        <v>0</v>
      </c>
      <c r="AE32" s="5">
        <v>3</v>
      </c>
      <c r="AF32" s="5">
        <v>1</v>
      </c>
      <c r="AG32" s="5">
        <v>4</v>
      </c>
      <c r="AH32" s="5">
        <v>3</v>
      </c>
      <c r="AI32" s="5">
        <v>1</v>
      </c>
      <c r="AJ32" s="5">
        <v>1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179">
        <v>70.2</v>
      </c>
      <c r="AX32" s="180">
        <v>68.2</v>
      </c>
      <c r="AY32" s="180">
        <v>6.2</v>
      </c>
    </row>
    <row r="33" spans="2:51" x14ac:dyDescent="0.15">
      <c r="B33" s="255" t="s">
        <v>16</v>
      </c>
      <c r="C33" s="208"/>
      <c r="D33" s="5">
        <v>197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1</v>
      </c>
      <c r="R33" s="5">
        <v>0</v>
      </c>
      <c r="S33" s="5">
        <v>1</v>
      </c>
      <c r="T33" s="5">
        <v>0</v>
      </c>
      <c r="U33" s="5">
        <v>1</v>
      </c>
      <c r="V33" s="5">
        <v>2</v>
      </c>
      <c r="W33" s="5">
        <v>2</v>
      </c>
      <c r="X33" s="5">
        <v>2</v>
      </c>
      <c r="Y33" s="5">
        <v>2</v>
      </c>
      <c r="Z33" s="5">
        <v>1</v>
      </c>
      <c r="AA33" s="5">
        <v>11</v>
      </c>
      <c r="AB33" s="5">
        <v>10</v>
      </c>
      <c r="AC33" s="5">
        <v>5</v>
      </c>
      <c r="AD33" s="5">
        <v>3</v>
      </c>
      <c r="AE33" s="5">
        <v>3</v>
      </c>
      <c r="AF33" s="5">
        <v>3</v>
      </c>
      <c r="AG33" s="5">
        <v>4</v>
      </c>
      <c r="AH33" s="5">
        <v>8</v>
      </c>
      <c r="AI33" s="5">
        <v>9</v>
      </c>
      <c r="AJ33" s="5">
        <v>2</v>
      </c>
      <c r="AK33" s="5">
        <v>4</v>
      </c>
      <c r="AL33" s="5">
        <v>4</v>
      </c>
      <c r="AM33" s="5">
        <v>5</v>
      </c>
      <c r="AN33" s="5">
        <v>10</v>
      </c>
      <c r="AO33" s="5">
        <v>15</v>
      </c>
      <c r="AP33" s="5">
        <v>10</v>
      </c>
      <c r="AQ33" s="5">
        <v>5</v>
      </c>
      <c r="AR33" s="5">
        <v>14</v>
      </c>
      <c r="AS33" s="5">
        <v>6</v>
      </c>
      <c r="AT33" s="5">
        <v>10</v>
      </c>
      <c r="AU33" s="5">
        <v>4</v>
      </c>
      <c r="AV33" s="5">
        <v>40</v>
      </c>
      <c r="AW33" s="179">
        <v>86.7</v>
      </c>
      <c r="AX33" s="180">
        <v>85.9</v>
      </c>
      <c r="AY33" s="180">
        <v>21.2</v>
      </c>
    </row>
    <row r="34" spans="2:51" x14ac:dyDescent="0.15">
      <c r="B34" s="255" t="s">
        <v>17</v>
      </c>
      <c r="C34" s="208"/>
      <c r="D34" s="5">
        <v>127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4</v>
      </c>
      <c r="P34" s="5">
        <v>2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2</v>
      </c>
      <c r="X34" s="5">
        <v>3</v>
      </c>
      <c r="Y34" s="5">
        <v>6</v>
      </c>
      <c r="Z34" s="5">
        <v>6</v>
      </c>
      <c r="AA34" s="5">
        <v>6</v>
      </c>
      <c r="AB34" s="5">
        <v>3</v>
      </c>
      <c r="AC34" s="5">
        <v>6</v>
      </c>
      <c r="AD34" s="5">
        <v>7</v>
      </c>
      <c r="AE34" s="5">
        <v>8</v>
      </c>
      <c r="AF34" s="5">
        <v>6</v>
      </c>
      <c r="AG34" s="5">
        <v>7</v>
      </c>
      <c r="AH34" s="5">
        <v>7</v>
      </c>
      <c r="AI34" s="5">
        <v>2</v>
      </c>
      <c r="AJ34" s="5">
        <v>3</v>
      </c>
      <c r="AK34" s="5">
        <v>3</v>
      </c>
      <c r="AL34" s="5">
        <v>1</v>
      </c>
      <c r="AM34" s="5">
        <v>6</v>
      </c>
      <c r="AN34" s="5">
        <v>2</v>
      </c>
      <c r="AO34" s="5">
        <v>6</v>
      </c>
      <c r="AP34" s="5">
        <v>6</v>
      </c>
      <c r="AQ34" s="5">
        <v>2</v>
      </c>
      <c r="AR34" s="5">
        <v>0</v>
      </c>
      <c r="AS34" s="5">
        <v>6</v>
      </c>
      <c r="AT34" s="5">
        <v>1</v>
      </c>
      <c r="AU34" s="5">
        <v>4</v>
      </c>
      <c r="AV34" s="5">
        <v>12</v>
      </c>
      <c r="AW34" s="179">
        <v>71.2</v>
      </c>
      <c r="AX34" s="180">
        <v>74.8</v>
      </c>
      <c r="AY34" s="180">
        <v>19.2</v>
      </c>
    </row>
    <row r="35" spans="2:51" x14ac:dyDescent="0.15">
      <c r="B35" s="255" t="s">
        <v>18</v>
      </c>
      <c r="C35" s="208"/>
      <c r="D35" s="5">
        <v>499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2</v>
      </c>
      <c r="Y35" s="5">
        <v>1</v>
      </c>
      <c r="Z35" s="5">
        <v>2</v>
      </c>
      <c r="AA35" s="5">
        <v>2</v>
      </c>
      <c r="AB35" s="5">
        <v>4</v>
      </c>
      <c r="AC35" s="5">
        <v>5</v>
      </c>
      <c r="AD35" s="5">
        <v>6</v>
      </c>
      <c r="AE35" s="5">
        <v>3</v>
      </c>
      <c r="AF35" s="5">
        <v>7</v>
      </c>
      <c r="AG35" s="5">
        <v>3</v>
      </c>
      <c r="AH35" s="5">
        <v>4</v>
      </c>
      <c r="AI35" s="5">
        <v>6</v>
      </c>
      <c r="AJ35" s="5">
        <v>4</v>
      </c>
      <c r="AK35" s="5">
        <v>7</v>
      </c>
      <c r="AL35" s="5">
        <v>8</v>
      </c>
      <c r="AM35" s="5">
        <v>5</v>
      </c>
      <c r="AN35" s="5">
        <v>12</v>
      </c>
      <c r="AO35" s="5">
        <v>9</v>
      </c>
      <c r="AP35" s="5">
        <v>11</v>
      </c>
      <c r="AQ35" s="5">
        <v>9</v>
      </c>
      <c r="AR35" s="5">
        <v>7</v>
      </c>
      <c r="AS35" s="5">
        <v>8</v>
      </c>
      <c r="AT35" s="5">
        <v>6</v>
      </c>
      <c r="AU35" s="5">
        <v>11</v>
      </c>
      <c r="AV35" s="5">
        <v>357</v>
      </c>
      <c r="AW35" s="179">
        <v>117.7</v>
      </c>
      <c r="AX35" s="180">
        <v>124.5</v>
      </c>
      <c r="AY35" s="180">
        <v>44.1</v>
      </c>
    </row>
    <row r="36" spans="2:51" x14ac:dyDescent="0.15">
      <c r="B36" s="255" t="s">
        <v>19</v>
      </c>
      <c r="C36" s="208"/>
      <c r="D36" s="5">
        <v>371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1</v>
      </c>
      <c r="R36" s="5">
        <v>0</v>
      </c>
      <c r="S36" s="5">
        <v>0</v>
      </c>
      <c r="T36" s="5">
        <v>1</v>
      </c>
      <c r="U36" s="5">
        <v>1</v>
      </c>
      <c r="V36" s="5">
        <v>1</v>
      </c>
      <c r="W36" s="5">
        <v>4</v>
      </c>
      <c r="X36" s="5">
        <v>0</v>
      </c>
      <c r="Y36" s="5">
        <v>5</v>
      </c>
      <c r="Z36" s="5">
        <v>0</v>
      </c>
      <c r="AA36" s="5">
        <v>3</v>
      </c>
      <c r="AB36" s="5">
        <v>6</v>
      </c>
      <c r="AC36" s="5">
        <v>3</v>
      </c>
      <c r="AD36" s="5">
        <v>8</v>
      </c>
      <c r="AE36" s="5">
        <v>7</v>
      </c>
      <c r="AF36" s="5">
        <v>6</v>
      </c>
      <c r="AG36" s="5">
        <v>14</v>
      </c>
      <c r="AH36" s="5">
        <v>13</v>
      </c>
      <c r="AI36" s="5">
        <v>14</v>
      </c>
      <c r="AJ36" s="5">
        <v>15</v>
      </c>
      <c r="AK36" s="5">
        <v>17</v>
      </c>
      <c r="AL36" s="5">
        <v>19</v>
      </c>
      <c r="AM36" s="5">
        <v>10</v>
      </c>
      <c r="AN36" s="5">
        <v>12</v>
      </c>
      <c r="AO36" s="5">
        <v>14</v>
      </c>
      <c r="AP36" s="5">
        <v>14</v>
      </c>
      <c r="AQ36" s="5">
        <v>16</v>
      </c>
      <c r="AR36" s="5">
        <v>15</v>
      </c>
      <c r="AS36" s="5">
        <v>14</v>
      </c>
      <c r="AT36" s="5">
        <v>15</v>
      </c>
      <c r="AU36" s="5">
        <v>8</v>
      </c>
      <c r="AV36" s="5">
        <v>115</v>
      </c>
      <c r="AW36" s="179">
        <v>89.8</v>
      </c>
      <c r="AX36" s="180">
        <v>93.7</v>
      </c>
      <c r="AY36" s="180">
        <v>24.5</v>
      </c>
    </row>
    <row r="37" spans="2:51" x14ac:dyDescent="0.15">
      <c r="B37" s="255" t="s">
        <v>20</v>
      </c>
      <c r="C37" s="208"/>
      <c r="D37" s="5">
        <v>27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1</v>
      </c>
      <c r="W37" s="5">
        <v>0</v>
      </c>
      <c r="X37" s="5">
        <v>1</v>
      </c>
      <c r="Y37" s="5">
        <v>0</v>
      </c>
      <c r="Z37" s="5">
        <v>2</v>
      </c>
      <c r="AA37" s="5">
        <v>2</v>
      </c>
      <c r="AB37" s="5">
        <v>3</v>
      </c>
      <c r="AC37" s="5">
        <v>2</v>
      </c>
      <c r="AD37" s="5">
        <v>2</v>
      </c>
      <c r="AE37" s="5">
        <v>2</v>
      </c>
      <c r="AF37" s="5">
        <v>0</v>
      </c>
      <c r="AG37" s="5">
        <v>5</v>
      </c>
      <c r="AH37" s="5">
        <v>2</v>
      </c>
      <c r="AI37" s="5">
        <v>1</v>
      </c>
      <c r="AJ37" s="5">
        <v>0</v>
      </c>
      <c r="AK37" s="5">
        <v>0</v>
      </c>
      <c r="AL37" s="5">
        <v>2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1</v>
      </c>
      <c r="AS37" s="5">
        <v>0</v>
      </c>
      <c r="AT37" s="5">
        <v>0</v>
      </c>
      <c r="AU37" s="5">
        <v>0</v>
      </c>
      <c r="AV37" s="5">
        <v>1</v>
      </c>
      <c r="AW37" s="179">
        <v>66.099999999999994</v>
      </c>
      <c r="AX37" s="180">
        <v>68.099999999999994</v>
      </c>
      <c r="AY37" s="180">
        <v>11.2</v>
      </c>
    </row>
    <row r="38" spans="2:51" x14ac:dyDescent="0.15">
      <c r="B38" s="255" t="s">
        <v>21</v>
      </c>
      <c r="C38" s="208"/>
      <c r="D38" s="5">
        <v>5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2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1</v>
      </c>
      <c r="AE38" s="5">
        <v>1</v>
      </c>
      <c r="AF38" s="5">
        <v>0</v>
      </c>
      <c r="AG38" s="5">
        <v>0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179">
        <v>64.8</v>
      </c>
      <c r="AX38" s="180">
        <v>61.9</v>
      </c>
      <c r="AY38" s="180">
        <v>8.6999999999999993</v>
      </c>
    </row>
    <row r="39" spans="2:51" x14ac:dyDescent="0.15">
      <c r="B39" s="255" t="s">
        <v>22</v>
      </c>
      <c r="C39" s="208"/>
      <c r="D39" s="5">
        <v>11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1</v>
      </c>
      <c r="AA39" s="5">
        <v>1</v>
      </c>
      <c r="AB39" s="5">
        <v>4</v>
      </c>
      <c r="AC39" s="5">
        <v>2</v>
      </c>
      <c r="AD39" s="5">
        <v>0</v>
      </c>
      <c r="AE39" s="5">
        <v>1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2</v>
      </c>
      <c r="AT39" s="5">
        <v>0</v>
      </c>
      <c r="AU39" s="5">
        <v>0</v>
      </c>
      <c r="AV39" s="5">
        <v>0</v>
      </c>
      <c r="AW39" s="179">
        <v>61.8</v>
      </c>
      <c r="AX39" s="180">
        <v>67.3</v>
      </c>
      <c r="AY39" s="180">
        <v>13.5</v>
      </c>
    </row>
    <row r="40" spans="2:51" x14ac:dyDescent="0.15">
      <c r="B40" s="255" t="s">
        <v>23</v>
      </c>
      <c r="C40" s="208"/>
      <c r="D40" s="5">
        <v>3</v>
      </c>
      <c r="E40" s="192">
        <v>0</v>
      </c>
      <c r="F40" s="192">
        <v>0</v>
      </c>
      <c r="G40" s="192">
        <v>0</v>
      </c>
      <c r="H40" s="192">
        <v>0</v>
      </c>
      <c r="I40" s="192">
        <v>0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2">
        <v>0</v>
      </c>
      <c r="Q40" s="192">
        <v>0</v>
      </c>
      <c r="R40" s="192">
        <v>0</v>
      </c>
      <c r="S40" s="192">
        <v>0</v>
      </c>
      <c r="T40" s="192">
        <v>0</v>
      </c>
      <c r="U40" s="192">
        <v>0</v>
      </c>
      <c r="V40" s="192">
        <v>0</v>
      </c>
      <c r="W40" s="192">
        <v>0</v>
      </c>
      <c r="X40" s="192">
        <v>0</v>
      </c>
      <c r="Y40" s="192">
        <v>0</v>
      </c>
      <c r="Z40" s="192">
        <v>0</v>
      </c>
      <c r="AA40" s="192">
        <v>0</v>
      </c>
      <c r="AB40" s="192">
        <v>0</v>
      </c>
      <c r="AC40" s="192">
        <v>0</v>
      </c>
      <c r="AD40" s="192">
        <v>1</v>
      </c>
      <c r="AE40" s="192">
        <v>0</v>
      </c>
      <c r="AF40" s="192">
        <v>1</v>
      </c>
      <c r="AG40" s="192">
        <v>1</v>
      </c>
      <c r="AH40" s="192">
        <v>0</v>
      </c>
      <c r="AI40" s="192">
        <v>0</v>
      </c>
      <c r="AJ40" s="192">
        <v>0</v>
      </c>
      <c r="AK40" s="192">
        <v>0</v>
      </c>
      <c r="AL40" s="192">
        <v>0</v>
      </c>
      <c r="AM40" s="192">
        <v>0</v>
      </c>
      <c r="AN40" s="192">
        <v>0</v>
      </c>
      <c r="AO40" s="192">
        <v>0</v>
      </c>
      <c r="AP40" s="192">
        <v>0</v>
      </c>
      <c r="AQ40" s="192">
        <v>0</v>
      </c>
      <c r="AR40" s="192">
        <v>0</v>
      </c>
      <c r="AS40" s="192">
        <v>0</v>
      </c>
      <c r="AT40" s="192">
        <v>0</v>
      </c>
      <c r="AU40" s="192">
        <v>0</v>
      </c>
      <c r="AV40" s="192">
        <v>0</v>
      </c>
      <c r="AW40" s="179">
        <v>69.8</v>
      </c>
      <c r="AX40" s="180">
        <v>69.099999999999994</v>
      </c>
      <c r="AY40" s="180">
        <v>2.4</v>
      </c>
    </row>
    <row r="41" spans="2:51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175">
        <v>0</v>
      </c>
      <c r="AX41" s="176">
        <v>0</v>
      </c>
      <c r="AY41" s="176">
        <v>0</v>
      </c>
    </row>
    <row r="42" spans="2:51" x14ac:dyDescent="0.15">
      <c r="B42" s="255" t="s">
        <v>25</v>
      </c>
      <c r="C42" s="208"/>
      <c r="D42" s="5">
        <v>13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1</v>
      </c>
      <c r="AB42" s="5">
        <v>2</v>
      </c>
      <c r="AC42" s="5">
        <v>0</v>
      </c>
      <c r="AD42" s="5">
        <v>1</v>
      </c>
      <c r="AE42" s="5">
        <v>1</v>
      </c>
      <c r="AF42" s="5">
        <v>2</v>
      </c>
      <c r="AG42" s="5">
        <v>3</v>
      </c>
      <c r="AH42" s="5">
        <v>0</v>
      </c>
      <c r="AI42" s="5">
        <v>1</v>
      </c>
      <c r="AJ42" s="5">
        <v>1</v>
      </c>
      <c r="AK42" s="5">
        <v>1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175">
        <v>69.900000000000006</v>
      </c>
      <c r="AX42" s="176">
        <v>69.099999999999994</v>
      </c>
      <c r="AY42" s="176">
        <v>5.9</v>
      </c>
    </row>
    <row r="43" spans="2:51" x14ac:dyDescent="0.15">
      <c r="B43" s="255" t="s">
        <v>26</v>
      </c>
      <c r="C43" s="208"/>
      <c r="D43" s="5">
        <v>10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1</v>
      </c>
      <c r="Z43" s="5">
        <v>0</v>
      </c>
      <c r="AA43" s="5">
        <v>0</v>
      </c>
      <c r="AB43" s="5">
        <v>0</v>
      </c>
      <c r="AC43" s="5">
        <v>2</v>
      </c>
      <c r="AD43" s="5">
        <v>2</v>
      </c>
      <c r="AE43" s="5">
        <v>1</v>
      </c>
      <c r="AF43" s="5">
        <v>1</v>
      </c>
      <c r="AG43" s="5">
        <v>2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175">
        <v>65.8</v>
      </c>
      <c r="AX43" s="176">
        <v>67</v>
      </c>
      <c r="AY43" s="176">
        <v>6.6</v>
      </c>
    </row>
    <row r="44" spans="2:51" x14ac:dyDescent="0.15">
      <c r="B44" s="255" t="s">
        <v>27</v>
      </c>
      <c r="C44" s="208"/>
      <c r="D44" s="5">
        <v>11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1</v>
      </c>
      <c r="X44" s="5">
        <v>0</v>
      </c>
      <c r="Y44" s="5">
        <v>1</v>
      </c>
      <c r="Z44" s="5">
        <v>1</v>
      </c>
      <c r="AA44" s="5">
        <v>0</v>
      </c>
      <c r="AB44" s="5">
        <v>0</v>
      </c>
      <c r="AC44" s="5">
        <v>2</v>
      </c>
      <c r="AD44" s="5">
        <v>2</v>
      </c>
      <c r="AE44" s="5">
        <v>2</v>
      </c>
      <c r="AF44" s="5">
        <v>2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175">
        <v>65.8</v>
      </c>
      <c r="AX44" s="176">
        <v>62.8</v>
      </c>
      <c r="AY44" s="176">
        <v>5.7</v>
      </c>
    </row>
    <row r="45" spans="2:51" x14ac:dyDescent="0.15">
      <c r="B45" s="255" t="s">
        <v>28</v>
      </c>
      <c r="C45" s="208"/>
      <c r="D45" s="5">
        <v>182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2</v>
      </c>
      <c r="V45" s="5">
        <v>0</v>
      </c>
      <c r="W45" s="5">
        <v>1</v>
      </c>
      <c r="X45" s="5">
        <v>2</v>
      </c>
      <c r="Y45" s="5">
        <v>3</v>
      </c>
      <c r="Z45" s="5">
        <v>6</v>
      </c>
      <c r="AA45" s="5">
        <v>5</v>
      </c>
      <c r="AB45" s="5">
        <v>2</v>
      </c>
      <c r="AC45" s="5">
        <v>10</v>
      </c>
      <c r="AD45" s="5">
        <v>8</v>
      </c>
      <c r="AE45" s="5">
        <v>11</v>
      </c>
      <c r="AF45" s="5">
        <v>3</v>
      </c>
      <c r="AG45" s="5">
        <v>4</v>
      </c>
      <c r="AH45" s="5">
        <v>9</v>
      </c>
      <c r="AI45" s="5">
        <v>8</v>
      </c>
      <c r="AJ45" s="5">
        <v>10</v>
      </c>
      <c r="AK45" s="5">
        <v>8</v>
      </c>
      <c r="AL45" s="5">
        <v>3</v>
      </c>
      <c r="AM45" s="5">
        <v>10</v>
      </c>
      <c r="AN45" s="5">
        <v>11</v>
      </c>
      <c r="AO45" s="5">
        <v>10</v>
      </c>
      <c r="AP45" s="5">
        <v>8</v>
      </c>
      <c r="AQ45" s="5">
        <v>2</v>
      </c>
      <c r="AR45" s="5">
        <v>10</v>
      </c>
      <c r="AS45" s="5">
        <v>7</v>
      </c>
      <c r="AT45" s="5">
        <v>4</v>
      </c>
      <c r="AU45" s="5">
        <v>6</v>
      </c>
      <c r="AV45" s="5">
        <v>19</v>
      </c>
      <c r="AW45" s="175">
        <v>79.400000000000006</v>
      </c>
      <c r="AX45" s="176">
        <v>80.8</v>
      </c>
      <c r="AY45" s="176">
        <v>17</v>
      </c>
    </row>
    <row r="46" spans="2:51" x14ac:dyDescent="0.15">
      <c r="B46" s="255" t="s">
        <v>29</v>
      </c>
      <c r="C46" s="208"/>
      <c r="D46" s="5">
        <v>14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1</v>
      </c>
      <c r="Y46" s="5">
        <v>4</v>
      </c>
      <c r="Z46" s="5">
        <v>2</v>
      </c>
      <c r="AA46" s="5">
        <v>1</v>
      </c>
      <c r="AB46" s="5">
        <v>0</v>
      </c>
      <c r="AC46" s="5">
        <v>1</v>
      </c>
      <c r="AD46" s="5">
        <v>0</v>
      </c>
      <c r="AE46" s="5">
        <v>1</v>
      </c>
      <c r="AF46" s="5">
        <v>1</v>
      </c>
      <c r="AG46" s="5">
        <v>0</v>
      </c>
      <c r="AH46" s="5">
        <v>1</v>
      </c>
      <c r="AI46" s="5">
        <v>0</v>
      </c>
      <c r="AJ46" s="5">
        <v>0</v>
      </c>
      <c r="AK46" s="5">
        <v>1</v>
      </c>
      <c r="AL46" s="5">
        <v>0</v>
      </c>
      <c r="AM46" s="5">
        <v>0</v>
      </c>
      <c r="AN46" s="5">
        <v>0</v>
      </c>
      <c r="AO46" s="5">
        <v>1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175">
        <v>57.6</v>
      </c>
      <c r="AX46" s="176">
        <v>62.9</v>
      </c>
      <c r="AY46" s="176">
        <v>10.1</v>
      </c>
    </row>
    <row r="47" spans="2:51" x14ac:dyDescent="0.15">
      <c r="B47" s="255" t="s">
        <v>30</v>
      </c>
      <c r="C47" s="208"/>
      <c r="D47" s="5">
        <v>36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1</v>
      </c>
      <c r="W47" s="5">
        <v>1</v>
      </c>
      <c r="X47" s="5">
        <v>3</v>
      </c>
      <c r="Y47" s="5">
        <v>2</v>
      </c>
      <c r="Z47" s="5">
        <v>0</v>
      </c>
      <c r="AA47" s="5">
        <v>0</v>
      </c>
      <c r="AB47" s="5">
        <v>5</v>
      </c>
      <c r="AC47" s="5">
        <v>7</v>
      </c>
      <c r="AD47" s="5">
        <v>6</v>
      </c>
      <c r="AE47" s="5">
        <v>1</v>
      </c>
      <c r="AF47" s="5">
        <v>1</v>
      </c>
      <c r="AG47" s="5">
        <v>1</v>
      </c>
      <c r="AH47" s="5">
        <v>2</v>
      </c>
      <c r="AI47" s="5">
        <v>2</v>
      </c>
      <c r="AJ47" s="5">
        <v>0</v>
      </c>
      <c r="AK47" s="5">
        <v>0</v>
      </c>
      <c r="AL47" s="5">
        <v>1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175">
        <v>62.5</v>
      </c>
      <c r="AX47" s="176">
        <v>61.9</v>
      </c>
      <c r="AY47" s="176">
        <v>8.1999999999999993</v>
      </c>
    </row>
    <row r="48" spans="2:51" x14ac:dyDescent="0.15">
      <c r="B48" s="255" t="s">
        <v>31</v>
      </c>
      <c r="C48" s="208"/>
      <c r="D48" s="5">
        <v>67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2</v>
      </c>
      <c r="AF48" s="5">
        <v>1</v>
      </c>
      <c r="AG48" s="5">
        <v>1</v>
      </c>
      <c r="AH48" s="5">
        <v>2</v>
      </c>
      <c r="AI48" s="5">
        <v>1</v>
      </c>
      <c r="AJ48" s="5">
        <v>1</v>
      </c>
      <c r="AK48" s="5">
        <v>1</v>
      </c>
      <c r="AL48" s="5">
        <v>2</v>
      </c>
      <c r="AM48" s="5">
        <v>2</v>
      </c>
      <c r="AN48" s="5">
        <v>4</v>
      </c>
      <c r="AO48" s="5">
        <v>0</v>
      </c>
      <c r="AP48" s="5">
        <v>2</v>
      </c>
      <c r="AQ48" s="5">
        <v>2</v>
      </c>
      <c r="AR48" s="5">
        <v>0</v>
      </c>
      <c r="AS48" s="5">
        <v>3</v>
      </c>
      <c r="AT48" s="5">
        <v>2</v>
      </c>
      <c r="AU48" s="5">
        <v>0</v>
      </c>
      <c r="AV48" s="5">
        <v>41</v>
      </c>
      <c r="AW48" s="175">
        <v>108.2</v>
      </c>
      <c r="AX48" s="176">
        <v>108.1</v>
      </c>
      <c r="AY48" s="176">
        <v>23.7</v>
      </c>
    </row>
    <row r="49" spans="2:51" x14ac:dyDescent="0.15">
      <c r="B49" s="255" t="s">
        <v>32</v>
      </c>
      <c r="C49" s="208"/>
      <c r="D49" s="5">
        <v>329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4</v>
      </c>
      <c r="W49" s="5">
        <v>2</v>
      </c>
      <c r="X49" s="5">
        <v>5</v>
      </c>
      <c r="Y49" s="5">
        <v>5</v>
      </c>
      <c r="Z49" s="5">
        <v>1</v>
      </c>
      <c r="AA49" s="5">
        <v>7</v>
      </c>
      <c r="AB49" s="5">
        <v>15</v>
      </c>
      <c r="AC49" s="5">
        <v>13</v>
      </c>
      <c r="AD49" s="5">
        <v>17</v>
      </c>
      <c r="AE49" s="5">
        <v>8</v>
      </c>
      <c r="AF49" s="5">
        <v>9</v>
      </c>
      <c r="AG49" s="5">
        <v>22</v>
      </c>
      <c r="AH49" s="5">
        <v>14</v>
      </c>
      <c r="AI49" s="5">
        <v>16</v>
      </c>
      <c r="AJ49" s="5">
        <v>16</v>
      </c>
      <c r="AK49" s="5">
        <v>8</v>
      </c>
      <c r="AL49" s="5">
        <v>9</v>
      </c>
      <c r="AM49" s="5">
        <v>8</v>
      </c>
      <c r="AN49" s="5">
        <v>10</v>
      </c>
      <c r="AO49" s="5">
        <v>9</v>
      </c>
      <c r="AP49" s="5">
        <v>6</v>
      </c>
      <c r="AQ49" s="5">
        <v>3</v>
      </c>
      <c r="AR49" s="5">
        <v>6</v>
      </c>
      <c r="AS49" s="5">
        <v>1</v>
      </c>
      <c r="AT49" s="5">
        <v>8</v>
      </c>
      <c r="AU49" s="5">
        <v>9</v>
      </c>
      <c r="AV49" s="5">
        <v>97</v>
      </c>
      <c r="AW49" s="175">
        <v>80.099999999999994</v>
      </c>
      <c r="AX49" s="176">
        <v>90.5</v>
      </c>
      <c r="AY49" s="176">
        <v>33.5</v>
      </c>
    </row>
    <row r="50" spans="2:51" x14ac:dyDescent="0.15">
      <c r="B50" s="255" t="s">
        <v>33</v>
      </c>
      <c r="C50" s="208"/>
      <c r="D50" s="5">
        <v>149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1</v>
      </c>
      <c r="U50" s="5">
        <v>0</v>
      </c>
      <c r="V50" s="5">
        <v>0</v>
      </c>
      <c r="W50" s="5">
        <v>1</v>
      </c>
      <c r="X50" s="5">
        <v>4</v>
      </c>
      <c r="Y50" s="5">
        <v>1</v>
      </c>
      <c r="Z50" s="5">
        <v>0</v>
      </c>
      <c r="AA50" s="5">
        <v>2</v>
      </c>
      <c r="AB50" s="5">
        <v>4</v>
      </c>
      <c r="AC50" s="5">
        <v>1</v>
      </c>
      <c r="AD50" s="5">
        <v>7</v>
      </c>
      <c r="AE50" s="5">
        <v>7</v>
      </c>
      <c r="AF50" s="5">
        <v>2</v>
      </c>
      <c r="AG50" s="5">
        <v>7</v>
      </c>
      <c r="AH50" s="5">
        <v>6</v>
      </c>
      <c r="AI50" s="5">
        <v>4</v>
      </c>
      <c r="AJ50" s="5">
        <v>6</v>
      </c>
      <c r="AK50" s="5">
        <v>10</v>
      </c>
      <c r="AL50" s="5">
        <v>4</v>
      </c>
      <c r="AM50" s="5">
        <v>2</v>
      </c>
      <c r="AN50" s="5">
        <v>7</v>
      </c>
      <c r="AO50" s="5">
        <v>4</v>
      </c>
      <c r="AP50" s="5">
        <v>8</v>
      </c>
      <c r="AQ50" s="5">
        <v>4</v>
      </c>
      <c r="AR50" s="5">
        <v>7</v>
      </c>
      <c r="AS50" s="5">
        <v>5</v>
      </c>
      <c r="AT50" s="5">
        <v>6</v>
      </c>
      <c r="AU50" s="5">
        <v>7</v>
      </c>
      <c r="AV50" s="5">
        <v>32</v>
      </c>
      <c r="AW50" s="175">
        <v>84.9</v>
      </c>
      <c r="AX50" s="176">
        <v>86.5</v>
      </c>
      <c r="AY50" s="176">
        <v>19.399999999999999</v>
      </c>
    </row>
    <row r="51" spans="2:51" x14ac:dyDescent="0.15">
      <c r="B51" s="255" t="s">
        <v>34</v>
      </c>
      <c r="C51" s="208"/>
      <c r="D51" s="5">
        <v>10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1</v>
      </c>
      <c r="AD51" s="5">
        <v>0</v>
      </c>
      <c r="AE51" s="5">
        <v>1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1</v>
      </c>
      <c r="AL51" s="5">
        <v>2</v>
      </c>
      <c r="AM51" s="5">
        <v>1</v>
      </c>
      <c r="AN51" s="5">
        <v>1</v>
      </c>
      <c r="AO51" s="5">
        <v>1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1</v>
      </c>
      <c r="AV51" s="5">
        <v>1</v>
      </c>
      <c r="AW51" s="175">
        <v>82.6</v>
      </c>
      <c r="AX51" s="176">
        <v>87.3</v>
      </c>
      <c r="AY51" s="176">
        <v>21.7</v>
      </c>
    </row>
    <row r="52" spans="2:51" x14ac:dyDescent="0.15">
      <c r="B52" s="255" t="s">
        <v>35</v>
      </c>
      <c r="C52" s="208"/>
      <c r="D52" s="5">
        <v>3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1</v>
      </c>
      <c r="W52" s="5">
        <v>1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1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175">
        <v>51.5</v>
      </c>
      <c r="AX52" s="176">
        <v>54.2</v>
      </c>
      <c r="AY52" s="176">
        <v>5.8</v>
      </c>
    </row>
    <row r="53" spans="2:51" x14ac:dyDescent="0.15">
      <c r="B53" s="255" t="s">
        <v>36</v>
      </c>
      <c r="C53" s="208"/>
      <c r="D53" s="5">
        <v>3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2</v>
      </c>
      <c r="Q53" s="5">
        <v>1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175">
        <v>36.6</v>
      </c>
      <c r="AX53" s="176">
        <v>37.299999999999997</v>
      </c>
      <c r="AY53" s="176">
        <v>1</v>
      </c>
    </row>
    <row r="54" spans="2:51" x14ac:dyDescent="0.15">
      <c r="B54" s="255" t="s">
        <v>37</v>
      </c>
      <c r="C54" s="208"/>
      <c r="D54" s="5">
        <v>2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1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1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175">
        <v>63.6</v>
      </c>
      <c r="AX54" s="176">
        <v>63.6</v>
      </c>
      <c r="AY54" s="176">
        <v>11.7</v>
      </c>
    </row>
    <row r="55" spans="2:51" x14ac:dyDescent="0.15">
      <c r="B55" s="255" t="s">
        <v>38</v>
      </c>
      <c r="C55" s="208"/>
      <c r="D55" s="5">
        <v>28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1</v>
      </c>
      <c r="R55" s="5">
        <v>0</v>
      </c>
      <c r="S55" s="5">
        <v>0</v>
      </c>
      <c r="T55" s="5">
        <v>1</v>
      </c>
      <c r="U55" s="5">
        <v>0</v>
      </c>
      <c r="V55" s="5">
        <v>1</v>
      </c>
      <c r="W55" s="5">
        <v>1</v>
      </c>
      <c r="X55" s="5">
        <v>2</v>
      </c>
      <c r="Y55" s="5">
        <v>3</v>
      </c>
      <c r="Z55" s="5">
        <v>1</v>
      </c>
      <c r="AA55" s="5">
        <v>4</v>
      </c>
      <c r="AB55" s="5">
        <v>2</v>
      </c>
      <c r="AC55" s="5">
        <v>2</v>
      </c>
      <c r="AD55" s="5">
        <v>0</v>
      </c>
      <c r="AE55" s="5">
        <v>1</v>
      </c>
      <c r="AF55" s="5">
        <v>2</v>
      </c>
      <c r="AG55" s="5">
        <v>0</v>
      </c>
      <c r="AH55" s="5">
        <v>1</v>
      </c>
      <c r="AI55" s="5">
        <v>2</v>
      </c>
      <c r="AJ55" s="5">
        <v>2</v>
      </c>
      <c r="AK55" s="5">
        <v>0</v>
      </c>
      <c r="AL55" s="5">
        <v>0</v>
      </c>
      <c r="AM55" s="5">
        <v>1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1</v>
      </c>
      <c r="AW55" s="175">
        <v>60.5</v>
      </c>
      <c r="AX55" s="176">
        <v>63.5</v>
      </c>
      <c r="AY55" s="176">
        <v>14.5</v>
      </c>
    </row>
    <row r="56" spans="2:51" x14ac:dyDescent="0.15">
      <c r="B56" s="255" t="s">
        <v>39</v>
      </c>
      <c r="C56" s="208"/>
      <c r="D56" s="5">
        <v>40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2</v>
      </c>
      <c r="T56" s="5">
        <v>0</v>
      </c>
      <c r="U56" s="5">
        <v>1</v>
      </c>
      <c r="V56" s="5">
        <v>4</v>
      </c>
      <c r="W56" s="5">
        <v>3</v>
      </c>
      <c r="X56" s="5">
        <v>1</v>
      </c>
      <c r="Y56" s="5">
        <v>1</v>
      </c>
      <c r="Z56" s="5">
        <v>2</v>
      </c>
      <c r="AA56" s="5">
        <v>3</v>
      </c>
      <c r="AB56" s="5">
        <v>2</v>
      </c>
      <c r="AC56" s="5">
        <v>3</v>
      </c>
      <c r="AD56" s="5">
        <v>0</v>
      </c>
      <c r="AE56" s="5">
        <v>0</v>
      </c>
      <c r="AF56" s="5">
        <v>0</v>
      </c>
      <c r="AG56" s="5">
        <v>1</v>
      </c>
      <c r="AH56" s="5">
        <v>0</v>
      </c>
      <c r="AI56" s="5">
        <v>3</v>
      </c>
      <c r="AJ56" s="5">
        <v>0</v>
      </c>
      <c r="AK56" s="5">
        <v>1</v>
      </c>
      <c r="AL56" s="5">
        <v>1</v>
      </c>
      <c r="AM56" s="5">
        <v>0</v>
      </c>
      <c r="AN56" s="5">
        <v>1</v>
      </c>
      <c r="AO56" s="5">
        <v>0</v>
      </c>
      <c r="AP56" s="5">
        <v>0</v>
      </c>
      <c r="AQ56" s="5">
        <v>2</v>
      </c>
      <c r="AR56" s="5">
        <v>1</v>
      </c>
      <c r="AS56" s="5">
        <v>1</v>
      </c>
      <c r="AT56" s="5">
        <v>0</v>
      </c>
      <c r="AU56" s="5">
        <v>1</v>
      </c>
      <c r="AV56" s="5">
        <v>6</v>
      </c>
      <c r="AW56" s="175">
        <v>63.2</v>
      </c>
      <c r="AX56" s="176">
        <v>71.2</v>
      </c>
      <c r="AY56" s="176">
        <v>21.3</v>
      </c>
    </row>
    <row r="57" spans="2:51" x14ac:dyDescent="0.15">
      <c r="B57" s="255" t="s">
        <v>40</v>
      </c>
      <c r="C57" s="208"/>
      <c r="D57" s="5">
        <v>10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1</v>
      </c>
      <c r="S57" s="5">
        <v>4</v>
      </c>
      <c r="T57" s="5">
        <v>2</v>
      </c>
      <c r="U57" s="5">
        <v>0</v>
      </c>
      <c r="V57" s="5">
        <v>0</v>
      </c>
      <c r="W57" s="5">
        <v>0</v>
      </c>
      <c r="X57" s="5">
        <v>2</v>
      </c>
      <c r="Y57" s="5">
        <v>0</v>
      </c>
      <c r="Z57" s="5">
        <v>1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175">
        <v>44.3</v>
      </c>
      <c r="AX57" s="176">
        <v>46.7</v>
      </c>
      <c r="AY57" s="176">
        <v>5.3</v>
      </c>
    </row>
    <row r="58" spans="2:51" x14ac:dyDescent="0.15">
      <c r="B58" s="255" t="s">
        <v>41</v>
      </c>
      <c r="C58" s="208"/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175">
        <v>46.2</v>
      </c>
      <c r="AX58" s="176">
        <v>46.2</v>
      </c>
      <c r="AY58" s="176">
        <v>0</v>
      </c>
    </row>
    <row r="59" spans="2:51" x14ac:dyDescent="0.15">
      <c r="B59" s="255" t="s">
        <v>42</v>
      </c>
      <c r="C59" s="208"/>
      <c r="D59" s="5">
        <v>9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2</v>
      </c>
      <c r="R59" s="5">
        <v>1</v>
      </c>
      <c r="S59" s="5">
        <v>1</v>
      </c>
      <c r="T59" s="5">
        <v>2</v>
      </c>
      <c r="U59" s="5">
        <v>0</v>
      </c>
      <c r="V59" s="5">
        <v>0</v>
      </c>
      <c r="W59" s="5">
        <v>2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175">
        <v>44.4</v>
      </c>
      <c r="AX59" s="176">
        <v>44.9</v>
      </c>
      <c r="AY59" s="176">
        <v>5</v>
      </c>
    </row>
    <row r="60" spans="2:51" x14ac:dyDescent="0.15">
      <c r="B60" s="255" t="s">
        <v>43</v>
      </c>
      <c r="C60" s="208"/>
      <c r="D60" s="5">
        <v>15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1</v>
      </c>
      <c r="Q60" s="5">
        <v>0</v>
      </c>
      <c r="R60" s="5">
        <v>0</v>
      </c>
      <c r="S60" s="5">
        <v>1</v>
      </c>
      <c r="T60" s="5">
        <v>1</v>
      </c>
      <c r="U60" s="5">
        <v>1</v>
      </c>
      <c r="V60" s="5">
        <v>0</v>
      </c>
      <c r="W60" s="5">
        <v>0</v>
      </c>
      <c r="X60" s="5">
        <v>2</v>
      </c>
      <c r="Y60" s="5">
        <v>2</v>
      </c>
      <c r="Z60" s="5">
        <v>0</v>
      </c>
      <c r="AA60" s="5">
        <v>2</v>
      </c>
      <c r="AB60" s="5">
        <v>0</v>
      </c>
      <c r="AC60" s="5">
        <v>2</v>
      </c>
      <c r="AD60" s="5">
        <v>0</v>
      </c>
      <c r="AE60" s="5">
        <v>2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1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175">
        <v>55.9</v>
      </c>
      <c r="AX60" s="176">
        <v>56.3</v>
      </c>
      <c r="AY60" s="176">
        <v>10.6</v>
      </c>
    </row>
    <row r="61" spans="2:51" x14ac:dyDescent="0.15">
      <c r="B61" s="255" t="s">
        <v>44</v>
      </c>
      <c r="C61" s="208"/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175">
        <v>47.2</v>
      </c>
      <c r="AX61" s="176">
        <v>47.2</v>
      </c>
      <c r="AY61" s="176">
        <v>0</v>
      </c>
    </row>
    <row r="62" spans="2:51" x14ac:dyDescent="0.15">
      <c r="B62" s="255" t="s">
        <v>45</v>
      </c>
      <c r="C62" s="208"/>
      <c r="D62" s="5">
        <v>156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3</v>
      </c>
      <c r="R62" s="5">
        <v>2</v>
      </c>
      <c r="S62" s="5">
        <v>6</v>
      </c>
      <c r="T62" s="5">
        <v>4</v>
      </c>
      <c r="U62" s="5">
        <v>8</v>
      </c>
      <c r="V62" s="5">
        <v>4</v>
      </c>
      <c r="W62" s="5">
        <v>6</v>
      </c>
      <c r="X62" s="5">
        <v>3</v>
      </c>
      <c r="Y62" s="5">
        <v>4</v>
      </c>
      <c r="Z62" s="5">
        <v>8</v>
      </c>
      <c r="AA62" s="5">
        <v>7</v>
      </c>
      <c r="AB62" s="5">
        <v>5</v>
      </c>
      <c r="AC62" s="5">
        <v>11</v>
      </c>
      <c r="AD62" s="5">
        <v>2</v>
      </c>
      <c r="AE62" s="5">
        <v>5</v>
      </c>
      <c r="AF62" s="5">
        <v>10</v>
      </c>
      <c r="AG62" s="5">
        <v>7</v>
      </c>
      <c r="AH62" s="5">
        <v>6</v>
      </c>
      <c r="AI62" s="5">
        <v>3</v>
      </c>
      <c r="AJ62" s="5">
        <v>9</v>
      </c>
      <c r="AK62" s="5">
        <v>8</v>
      </c>
      <c r="AL62" s="5">
        <v>2</v>
      </c>
      <c r="AM62" s="5">
        <v>2</v>
      </c>
      <c r="AN62" s="5">
        <v>6</v>
      </c>
      <c r="AO62" s="5">
        <v>2</v>
      </c>
      <c r="AP62" s="5">
        <v>0</v>
      </c>
      <c r="AQ62" s="5">
        <v>2</v>
      </c>
      <c r="AR62" s="5">
        <v>1</v>
      </c>
      <c r="AS62" s="5">
        <v>1</v>
      </c>
      <c r="AT62" s="5">
        <v>0</v>
      </c>
      <c r="AU62" s="5">
        <v>3</v>
      </c>
      <c r="AV62" s="5">
        <v>16</v>
      </c>
      <c r="AW62" s="175">
        <v>68</v>
      </c>
      <c r="AX62" s="176">
        <v>70</v>
      </c>
      <c r="AY62" s="176">
        <v>20.6</v>
      </c>
    </row>
    <row r="63" spans="2:51" x14ac:dyDescent="0.15">
      <c r="B63" s="255" t="s">
        <v>46</v>
      </c>
      <c r="C63" s="208"/>
      <c r="D63" s="5">
        <v>7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0</v>
      </c>
      <c r="Y63" s="5">
        <v>1</v>
      </c>
      <c r="Z63" s="5">
        <v>0</v>
      </c>
      <c r="AA63" s="5">
        <v>2</v>
      </c>
      <c r="AB63" s="5">
        <v>1</v>
      </c>
      <c r="AC63" s="5">
        <v>0</v>
      </c>
      <c r="AD63" s="5">
        <v>1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175">
        <v>58.2</v>
      </c>
      <c r="AX63" s="176">
        <v>56.2</v>
      </c>
      <c r="AY63" s="176">
        <v>6.1</v>
      </c>
    </row>
    <row r="64" spans="2:51" x14ac:dyDescent="0.15">
      <c r="B64" s="255" t="s">
        <v>47</v>
      </c>
      <c r="C64" s="208"/>
      <c r="D64" s="5">
        <v>44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2</v>
      </c>
      <c r="T64" s="5">
        <v>1</v>
      </c>
      <c r="U64" s="5">
        <v>0</v>
      </c>
      <c r="V64" s="5">
        <v>1</v>
      </c>
      <c r="W64" s="5">
        <v>6</v>
      </c>
      <c r="X64" s="5">
        <v>6</v>
      </c>
      <c r="Y64" s="5">
        <v>5</v>
      </c>
      <c r="Z64" s="5">
        <v>3</v>
      </c>
      <c r="AA64" s="5">
        <v>2</v>
      </c>
      <c r="AB64" s="5">
        <v>2</v>
      </c>
      <c r="AC64" s="5">
        <v>1</v>
      </c>
      <c r="AD64" s="5">
        <v>2</v>
      </c>
      <c r="AE64" s="5">
        <v>3</v>
      </c>
      <c r="AF64" s="5">
        <v>1</v>
      </c>
      <c r="AG64" s="5">
        <v>3</v>
      </c>
      <c r="AH64" s="5">
        <v>1</v>
      </c>
      <c r="AI64" s="5">
        <v>0</v>
      </c>
      <c r="AJ64" s="5">
        <v>1</v>
      </c>
      <c r="AK64" s="5">
        <v>0</v>
      </c>
      <c r="AL64" s="5">
        <v>0</v>
      </c>
      <c r="AM64" s="5">
        <v>1</v>
      </c>
      <c r="AN64" s="5">
        <v>1</v>
      </c>
      <c r="AO64" s="5">
        <v>0</v>
      </c>
      <c r="AP64" s="5">
        <v>0</v>
      </c>
      <c r="AQ64" s="5">
        <v>1</v>
      </c>
      <c r="AR64" s="5">
        <v>0</v>
      </c>
      <c r="AS64" s="5">
        <v>0</v>
      </c>
      <c r="AT64" s="5">
        <v>0</v>
      </c>
      <c r="AU64" s="5">
        <v>1</v>
      </c>
      <c r="AV64" s="5">
        <v>0</v>
      </c>
      <c r="AW64" s="175">
        <v>56.8</v>
      </c>
      <c r="AX64" s="176">
        <v>60.8</v>
      </c>
      <c r="AY64" s="176">
        <v>12.1</v>
      </c>
    </row>
    <row r="65" spans="2:51" x14ac:dyDescent="0.15">
      <c r="B65" s="255" t="s">
        <v>48</v>
      </c>
      <c r="C65" s="208"/>
      <c r="D65" s="5">
        <v>33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1</v>
      </c>
      <c r="X65" s="5">
        <v>2</v>
      </c>
      <c r="Y65" s="5">
        <v>7</v>
      </c>
      <c r="Z65" s="5">
        <v>6</v>
      </c>
      <c r="AA65" s="5">
        <v>4</v>
      </c>
      <c r="AB65" s="5">
        <v>1</v>
      </c>
      <c r="AC65" s="5">
        <v>5</v>
      </c>
      <c r="AD65" s="5">
        <v>1</v>
      </c>
      <c r="AE65" s="5">
        <v>2</v>
      </c>
      <c r="AF65" s="5">
        <v>0</v>
      </c>
      <c r="AG65" s="5">
        <v>0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  <c r="AM65" s="5">
        <v>2</v>
      </c>
      <c r="AN65" s="5">
        <v>0</v>
      </c>
      <c r="AO65" s="5">
        <v>0</v>
      </c>
      <c r="AP65" s="5">
        <v>0</v>
      </c>
      <c r="AQ65" s="5">
        <v>1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175">
        <v>58.6</v>
      </c>
      <c r="AX65" s="176">
        <v>61.2</v>
      </c>
      <c r="AY65" s="176">
        <v>8.9</v>
      </c>
    </row>
    <row r="66" spans="2:51" x14ac:dyDescent="0.15">
      <c r="B66" s="255" t="s">
        <v>49</v>
      </c>
      <c r="C66" s="208"/>
      <c r="D66" s="5">
        <v>12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2</v>
      </c>
      <c r="Y66" s="5">
        <v>1</v>
      </c>
      <c r="Z66" s="5">
        <v>1</v>
      </c>
      <c r="AA66" s="5">
        <v>2</v>
      </c>
      <c r="AB66" s="5">
        <v>0</v>
      </c>
      <c r="AC66" s="5">
        <v>1</v>
      </c>
      <c r="AD66" s="5">
        <v>0</v>
      </c>
      <c r="AE66" s="5">
        <v>1</v>
      </c>
      <c r="AF66" s="5">
        <v>0</v>
      </c>
      <c r="AG66" s="5">
        <v>1</v>
      </c>
      <c r="AH66" s="5">
        <v>0</v>
      </c>
      <c r="AI66" s="5">
        <v>1</v>
      </c>
      <c r="AJ66" s="5">
        <v>0</v>
      </c>
      <c r="AK66" s="5">
        <v>0</v>
      </c>
      <c r="AL66" s="5">
        <v>1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175">
        <v>58.9</v>
      </c>
      <c r="AX66" s="176">
        <v>61.6</v>
      </c>
      <c r="AY66" s="176">
        <v>9.5</v>
      </c>
    </row>
    <row r="67" spans="2:51" x14ac:dyDescent="0.15">
      <c r="B67" s="255" t="s">
        <v>50</v>
      </c>
      <c r="C67" s="208"/>
      <c r="D67" s="5">
        <v>12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1</v>
      </c>
      <c r="S67" s="5">
        <v>0</v>
      </c>
      <c r="T67" s="5">
        <v>1</v>
      </c>
      <c r="U67" s="5">
        <v>0</v>
      </c>
      <c r="V67" s="5">
        <v>1</v>
      </c>
      <c r="W67" s="5">
        <v>0</v>
      </c>
      <c r="X67" s="5">
        <v>0</v>
      </c>
      <c r="Y67" s="5">
        <v>0</v>
      </c>
      <c r="Z67" s="5">
        <v>1</v>
      </c>
      <c r="AA67" s="5">
        <v>2</v>
      </c>
      <c r="AB67" s="5">
        <v>1</v>
      </c>
      <c r="AC67" s="5">
        <v>2</v>
      </c>
      <c r="AD67" s="5">
        <v>0</v>
      </c>
      <c r="AE67" s="5">
        <v>1</v>
      </c>
      <c r="AF67" s="5">
        <v>1</v>
      </c>
      <c r="AG67" s="5">
        <v>0</v>
      </c>
      <c r="AH67" s="5">
        <v>1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175">
        <v>59.9</v>
      </c>
      <c r="AX67" s="176">
        <v>58.9</v>
      </c>
      <c r="AY67" s="176">
        <v>9.6</v>
      </c>
    </row>
    <row r="68" spans="2:51" x14ac:dyDescent="0.15">
      <c r="B68" s="255" t="s">
        <v>51</v>
      </c>
      <c r="C68" s="208"/>
      <c r="D68" s="9">
        <v>20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1</v>
      </c>
      <c r="U68" s="9">
        <v>2</v>
      </c>
      <c r="V68" s="9">
        <v>4</v>
      </c>
      <c r="W68" s="9">
        <v>2</v>
      </c>
      <c r="X68" s="9">
        <v>3</v>
      </c>
      <c r="Y68" s="9">
        <v>0</v>
      </c>
      <c r="Z68" s="9">
        <v>0</v>
      </c>
      <c r="AA68" s="9">
        <v>1</v>
      </c>
      <c r="AB68" s="9">
        <v>1</v>
      </c>
      <c r="AC68" s="9">
        <v>0</v>
      </c>
      <c r="AD68" s="9">
        <v>1</v>
      </c>
      <c r="AE68" s="9">
        <v>1</v>
      </c>
      <c r="AF68" s="9">
        <v>0</v>
      </c>
      <c r="AG68" s="9">
        <v>2</v>
      </c>
      <c r="AH68" s="9">
        <v>0</v>
      </c>
      <c r="AI68" s="9">
        <v>1</v>
      </c>
      <c r="AJ68" s="9">
        <v>0</v>
      </c>
      <c r="AK68" s="9">
        <v>0</v>
      </c>
      <c r="AL68" s="9">
        <v>0</v>
      </c>
      <c r="AM68" s="9">
        <v>0</v>
      </c>
      <c r="AN68" s="9">
        <v>1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175">
        <v>52.7</v>
      </c>
      <c r="AX68" s="176">
        <v>57.5</v>
      </c>
      <c r="AY68" s="176">
        <v>11.1</v>
      </c>
    </row>
    <row r="69" spans="2:51" x14ac:dyDescent="0.15">
      <c r="B69" s="256" t="s">
        <v>331</v>
      </c>
      <c r="C69" s="216"/>
      <c r="D69" s="6">
        <v>55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1</v>
      </c>
      <c r="W69" s="6">
        <v>0</v>
      </c>
      <c r="X69" s="6">
        <v>1</v>
      </c>
      <c r="Y69" s="6">
        <v>0</v>
      </c>
      <c r="Z69" s="6">
        <v>1</v>
      </c>
      <c r="AA69" s="6">
        <v>1</v>
      </c>
      <c r="AB69" s="6">
        <v>3</v>
      </c>
      <c r="AC69" s="6">
        <v>1</v>
      </c>
      <c r="AD69" s="6">
        <v>3</v>
      </c>
      <c r="AE69" s="6">
        <v>5</v>
      </c>
      <c r="AF69" s="6">
        <v>1</v>
      </c>
      <c r="AG69" s="6">
        <v>0</v>
      </c>
      <c r="AH69" s="6">
        <v>6</v>
      </c>
      <c r="AI69" s="6">
        <v>2</v>
      </c>
      <c r="AJ69" s="6">
        <v>3</v>
      </c>
      <c r="AK69" s="6">
        <v>4</v>
      </c>
      <c r="AL69" s="6">
        <v>0</v>
      </c>
      <c r="AM69" s="6">
        <v>0</v>
      </c>
      <c r="AN69" s="6">
        <v>2</v>
      </c>
      <c r="AO69" s="6">
        <v>2</v>
      </c>
      <c r="AP69" s="6">
        <v>1</v>
      </c>
      <c r="AQ69" s="6">
        <v>3</v>
      </c>
      <c r="AR69" s="6">
        <v>1</v>
      </c>
      <c r="AS69" s="6">
        <v>4</v>
      </c>
      <c r="AT69" s="6">
        <v>1</v>
      </c>
      <c r="AU69" s="6">
        <v>2</v>
      </c>
      <c r="AV69" s="6">
        <v>6</v>
      </c>
      <c r="AW69" s="177">
        <v>77.3</v>
      </c>
      <c r="AX69" s="178">
        <v>79.599999999999994</v>
      </c>
      <c r="AY69" s="181">
        <v>16.399999999999999</v>
      </c>
    </row>
    <row r="71" spans="2:51" x14ac:dyDescent="0.15">
      <c r="D71" s="148">
        <f>D6</f>
        <v>2823</v>
      </c>
    </row>
    <row r="72" spans="2:51" x14ac:dyDescent="0.15">
      <c r="D72" s="148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Y3:AY4"/>
    <mergeCell ref="B4:C5"/>
    <mergeCell ref="B14:C14"/>
    <mergeCell ref="B3:C3"/>
    <mergeCell ref="D3:D5"/>
    <mergeCell ref="AW3:AW4"/>
    <mergeCell ref="AX3:AX4"/>
    <mergeCell ref="B6:C6"/>
    <mergeCell ref="B7:C7"/>
    <mergeCell ref="B11:C11"/>
    <mergeCell ref="B12:C12"/>
    <mergeCell ref="B13:C13"/>
  </mergeCells>
  <phoneticPr fontId="3"/>
  <pageMargins left="0.39370078740157483" right="0.19685039370078741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15" max="68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customWidth="1"/>
    <col min="5" max="5" width="6.42578125" customWidth="1"/>
    <col min="6" max="6" width="7.140625" customWidth="1"/>
    <col min="7" max="35" width="6.42578125" customWidth="1"/>
    <col min="36" max="36" width="7.140625" customWidth="1"/>
    <col min="40" max="40" width="10.140625" customWidth="1"/>
  </cols>
  <sheetData>
    <row r="1" spans="1:40" ht="17.25" x14ac:dyDescent="0.2">
      <c r="B1" s="26" t="s">
        <v>176</v>
      </c>
      <c r="D1" s="26" t="s">
        <v>177</v>
      </c>
      <c r="R1" s="26" t="s">
        <v>259</v>
      </c>
      <c r="AG1" s="26" t="s">
        <v>260</v>
      </c>
    </row>
    <row r="2" spans="1:40" ht="17.25" x14ac:dyDescent="0.2">
      <c r="A2" s="26"/>
      <c r="B2" s="1" t="s">
        <v>301</v>
      </c>
      <c r="C2" s="2"/>
    </row>
    <row r="3" spans="1:40" ht="24" customHeight="1" x14ac:dyDescent="0.15">
      <c r="B3" s="271" t="s">
        <v>178</v>
      </c>
      <c r="C3" s="258"/>
      <c r="D3" s="252" t="s">
        <v>77</v>
      </c>
      <c r="E3" s="252" t="s">
        <v>179</v>
      </c>
      <c r="F3" s="29"/>
      <c r="G3" s="82">
        <v>100</v>
      </c>
      <c r="H3" s="82">
        <v>200</v>
      </c>
      <c r="I3" s="82">
        <v>300</v>
      </c>
      <c r="J3" s="82">
        <v>400</v>
      </c>
      <c r="K3" s="82">
        <v>500</v>
      </c>
      <c r="L3" s="82">
        <v>600</v>
      </c>
      <c r="M3" s="82">
        <v>700</v>
      </c>
      <c r="N3" s="82">
        <v>800</v>
      </c>
      <c r="O3" s="82">
        <v>900</v>
      </c>
      <c r="P3" s="82">
        <v>1000</v>
      </c>
      <c r="Q3" s="82">
        <v>1100</v>
      </c>
      <c r="R3" s="82">
        <v>1200</v>
      </c>
      <c r="S3" s="82">
        <v>1300</v>
      </c>
      <c r="T3" s="82">
        <v>1400</v>
      </c>
      <c r="U3" s="82">
        <v>1500</v>
      </c>
      <c r="V3" s="82">
        <v>1600</v>
      </c>
      <c r="W3" s="82">
        <v>1700</v>
      </c>
      <c r="X3" s="82">
        <v>1800</v>
      </c>
      <c r="Y3" s="82">
        <v>1900</v>
      </c>
      <c r="Z3" s="82">
        <v>2000</v>
      </c>
      <c r="AA3" s="82">
        <v>2100</v>
      </c>
      <c r="AB3" s="82">
        <v>2200</v>
      </c>
      <c r="AC3" s="82">
        <v>2300</v>
      </c>
      <c r="AD3" s="82">
        <v>2400</v>
      </c>
      <c r="AE3" s="82">
        <v>2500</v>
      </c>
      <c r="AF3" s="82">
        <v>2600</v>
      </c>
      <c r="AG3" s="82">
        <v>2700</v>
      </c>
      <c r="AH3" s="82">
        <v>2800</v>
      </c>
      <c r="AI3" s="82">
        <v>2900</v>
      </c>
      <c r="AJ3" s="101" t="s">
        <v>241</v>
      </c>
      <c r="AK3" s="252" t="s">
        <v>79</v>
      </c>
      <c r="AL3" s="260" t="s">
        <v>180</v>
      </c>
      <c r="AM3" s="260"/>
      <c r="AN3" s="219" t="s">
        <v>190</v>
      </c>
    </row>
    <row r="4" spans="1:40" s="32" customFormat="1" ht="13.5" customHeight="1" x14ac:dyDescent="0.15">
      <c r="B4" s="283" t="s">
        <v>71</v>
      </c>
      <c r="C4" s="284"/>
      <c r="D4" s="253"/>
      <c r="E4" s="253"/>
      <c r="F4" s="61"/>
      <c r="G4" s="85" t="s">
        <v>82</v>
      </c>
      <c r="H4" s="85" t="s">
        <v>82</v>
      </c>
      <c r="I4" s="84" t="s">
        <v>82</v>
      </c>
      <c r="J4" s="85" t="s">
        <v>82</v>
      </c>
      <c r="K4" s="84" t="s">
        <v>82</v>
      </c>
      <c r="L4" s="84" t="s">
        <v>82</v>
      </c>
      <c r="M4" s="84" t="s">
        <v>82</v>
      </c>
      <c r="N4" s="84" t="s">
        <v>82</v>
      </c>
      <c r="O4" s="60" t="s">
        <v>82</v>
      </c>
      <c r="P4" s="60" t="s">
        <v>82</v>
      </c>
      <c r="Q4" s="84" t="s">
        <v>82</v>
      </c>
      <c r="R4" s="84" t="s">
        <v>82</v>
      </c>
      <c r="S4" s="84" t="s">
        <v>82</v>
      </c>
      <c r="T4" s="84" t="s">
        <v>82</v>
      </c>
      <c r="U4" s="60" t="s">
        <v>82</v>
      </c>
      <c r="V4" s="84" t="s">
        <v>82</v>
      </c>
      <c r="W4" s="60" t="s">
        <v>82</v>
      </c>
      <c r="X4" s="60" t="s">
        <v>82</v>
      </c>
      <c r="Y4" s="84" t="s">
        <v>82</v>
      </c>
      <c r="Z4" s="60" t="s">
        <v>82</v>
      </c>
      <c r="AA4" s="60" t="s">
        <v>82</v>
      </c>
      <c r="AB4" s="60" t="s">
        <v>82</v>
      </c>
      <c r="AC4" s="60" t="s">
        <v>82</v>
      </c>
      <c r="AD4" s="60" t="s">
        <v>82</v>
      </c>
      <c r="AE4" s="60" t="s">
        <v>82</v>
      </c>
      <c r="AF4" s="84" t="s">
        <v>82</v>
      </c>
      <c r="AG4" s="84" t="s">
        <v>82</v>
      </c>
      <c r="AH4" s="60" t="s">
        <v>82</v>
      </c>
      <c r="AI4" s="84" t="s">
        <v>82</v>
      </c>
      <c r="AJ4" s="84"/>
      <c r="AK4" s="253"/>
      <c r="AL4" s="260"/>
      <c r="AM4" s="260"/>
      <c r="AN4" s="253"/>
    </row>
    <row r="5" spans="1:40" ht="24" customHeight="1" x14ac:dyDescent="0.15">
      <c r="B5" s="285"/>
      <c r="C5" s="282"/>
      <c r="D5" s="254"/>
      <c r="E5" s="254"/>
      <c r="F5" s="64" t="s">
        <v>242</v>
      </c>
      <c r="G5" s="67">
        <v>200</v>
      </c>
      <c r="H5" s="67">
        <v>300</v>
      </c>
      <c r="I5" s="67">
        <v>400</v>
      </c>
      <c r="J5" s="67">
        <v>500</v>
      </c>
      <c r="K5" s="67">
        <v>600</v>
      </c>
      <c r="L5" s="67">
        <v>700</v>
      </c>
      <c r="M5" s="67">
        <v>800</v>
      </c>
      <c r="N5" s="67">
        <v>900</v>
      </c>
      <c r="O5" s="67">
        <v>1000</v>
      </c>
      <c r="P5" s="67">
        <v>1100</v>
      </c>
      <c r="Q5" s="67">
        <v>1200</v>
      </c>
      <c r="R5" s="67">
        <v>1300</v>
      </c>
      <c r="S5" s="67">
        <v>1400</v>
      </c>
      <c r="T5" s="67">
        <v>1500</v>
      </c>
      <c r="U5" s="67">
        <v>1600</v>
      </c>
      <c r="V5" s="67">
        <v>1700</v>
      </c>
      <c r="W5" s="67">
        <v>1800</v>
      </c>
      <c r="X5" s="67">
        <v>1900</v>
      </c>
      <c r="Y5" s="67">
        <v>2000</v>
      </c>
      <c r="Z5" s="67">
        <v>2100</v>
      </c>
      <c r="AA5" s="67">
        <v>2200</v>
      </c>
      <c r="AB5" s="67">
        <v>2300</v>
      </c>
      <c r="AC5" s="67">
        <v>2400</v>
      </c>
      <c r="AD5" s="67">
        <v>2500</v>
      </c>
      <c r="AE5" s="67">
        <v>2600</v>
      </c>
      <c r="AF5" s="67">
        <v>2700</v>
      </c>
      <c r="AG5" s="67">
        <v>2800</v>
      </c>
      <c r="AH5" s="67">
        <v>2900</v>
      </c>
      <c r="AI5" s="67">
        <v>3000</v>
      </c>
      <c r="AJ5" s="67"/>
      <c r="AK5" s="38" t="s">
        <v>171</v>
      </c>
      <c r="AL5" s="52" t="s">
        <v>181</v>
      </c>
      <c r="AM5" s="51" t="s">
        <v>182</v>
      </c>
      <c r="AN5" s="38" t="s">
        <v>171</v>
      </c>
    </row>
    <row r="6" spans="1:40" x14ac:dyDescent="0.15">
      <c r="B6" s="251" t="s">
        <v>0</v>
      </c>
      <c r="C6" s="218"/>
      <c r="D6" s="5">
        <v>2823</v>
      </c>
      <c r="E6" s="5">
        <v>458</v>
      </c>
      <c r="F6" s="5">
        <v>263</v>
      </c>
      <c r="G6" s="5">
        <v>81</v>
      </c>
      <c r="H6" s="5">
        <v>55</v>
      </c>
      <c r="I6" s="5">
        <v>85</v>
      </c>
      <c r="J6" s="5">
        <v>132</v>
      </c>
      <c r="K6" s="5">
        <v>133</v>
      </c>
      <c r="L6" s="5">
        <v>83</v>
      </c>
      <c r="M6" s="5">
        <v>114</v>
      </c>
      <c r="N6" s="5">
        <v>78</v>
      </c>
      <c r="O6" s="5">
        <v>67</v>
      </c>
      <c r="P6" s="5">
        <v>105</v>
      </c>
      <c r="Q6" s="5">
        <v>51</v>
      </c>
      <c r="R6" s="5">
        <v>52</v>
      </c>
      <c r="S6" s="5">
        <v>59</v>
      </c>
      <c r="T6" s="5">
        <v>38</v>
      </c>
      <c r="U6" s="5">
        <v>66</v>
      </c>
      <c r="V6" s="5">
        <v>35</v>
      </c>
      <c r="W6" s="5">
        <v>37</v>
      </c>
      <c r="X6" s="5">
        <v>50</v>
      </c>
      <c r="Y6" s="5">
        <v>44</v>
      </c>
      <c r="Z6" s="5">
        <v>60</v>
      </c>
      <c r="AA6" s="5">
        <v>33</v>
      </c>
      <c r="AB6" s="5">
        <v>32</v>
      </c>
      <c r="AC6" s="5">
        <v>37</v>
      </c>
      <c r="AD6" s="5">
        <v>29</v>
      </c>
      <c r="AE6" s="5">
        <v>44</v>
      </c>
      <c r="AF6" s="5">
        <v>17</v>
      </c>
      <c r="AG6" s="5">
        <v>29</v>
      </c>
      <c r="AH6" s="5">
        <v>30</v>
      </c>
      <c r="AI6" s="5">
        <v>21</v>
      </c>
      <c r="AJ6" s="5">
        <v>405</v>
      </c>
      <c r="AK6" s="43">
        <v>804</v>
      </c>
      <c r="AL6" s="7">
        <v>1379.3</v>
      </c>
      <c r="AM6" s="7">
        <v>1646.4</v>
      </c>
      <c r="AN6" s="7">
        <v>1718.6</v>
      </c>
    </row>
    <row r="7" spans="1:40" x14ac:dyDescent="0.15">
      <c r="B7" s="255" t="s">
        <v>1</v>
      </c>
      <c r="C7" s="208"/>
      <c r="D7" s="42">
        <v>2005</v>
      </c>
      <c r="E7" s="42">
        <v>312</v>
      </c>
      <c r="F7" s="42">
        <v>169</v>
      </c>
      <c r="G7" s="42">
        <v>60</v>
      </c>
      <c r="H7" s="42">
        <v>36</v>
      </c>
      <c r="I7" s="42">
        <v>57</v>
      </c>
      <c r="J7" s="42">
        <v>72</v>
      </c>
      <c r="K7" s="42">
        <v>82</v>
      </c>
      <c r="L7" s="42">
        <v>65</v>
      </c>
      <c r="M7" s="42">
        <v>84</v>
      </c>
      <c r="N7" s="42">
        <v>55</v>
      </c>
      <c r="O7" s="42">
        <v>46</v>
      </c>
      <c r="P7" s="42">
        <v>78</v>
      </c>
      <c r="Q7" s="42">
        <v>36</v>
      </c>
      <c r="R7" s="42">
        <v>38</v>
      </c>
      <c r="S7" s="42">
        <v>43</v>
      </c>
      <c r="T7" s="42">
        <v>25</v>
      </c>
      <c r="U7" s="42">
        <v>49</v>
      </c>
      <c r="V7" s="42">
        <v>27</v>
      </c>
      <c r="W7" s="42">
        <v>29</v>
      </c>
      <c r="X7" s="42">
        <v>31</v>
      </c>
      <c r="Y7" s="42">
        <v>30</v>
      </c>
      <c r="Z7" s="42">
        <v>45</v>
      </c>
      <c r="AA7" s="42">
        <v>23</v>
      </c>
      <c r="AB7" s="42">
        <v>21</v>
      </c>
      <c r="AC7" s="42">
        <v>26</v>
      </c>
      <c r="AD7" s="42">
        <v>16</v>
      </c>
      <c r="AE7" s="42">
        <v>33</v>
      </c>
      <c r="AF7" s="42">
        <v>10</v>
      </c>
      <c r="AG7" s="42">
        <v>23</v>
      </c>
      <c r="AH7" s="42">
        <v>18</v>
      </c>
      <c r="AI7" s="42">
        <v>17</v>
      </c>
      <c r="AJ7" s="42">
        <v>349</v>
      </c>
      <c r="AK7" s="43">
        <v>920</v>
      </c>
      <c r="AL7" s="44">
        <v>1531.8</v>
      </c>
      <c r="AM7" s="44">
        <v>1814.1</v>
      </c>
      <c r="AN7" s="44">
        <v>1870.5</v>
      </c>
    </row>
    <row r="8" spans="1:40" x14ac:dyDescent="0.15">
      <c r="B8" s="66"/>
      <c r="C8" s="15" t="s">
        <v>2</v>
      </c>
      <c r="D8" s="9">
        <v>1194</v>
      </c>
      <c r="E8" s="9">
        <v>150</v>
      </c>
      <c r="F8" s="9">
        <v>109</v>
      </c>
      <c r="G8" s="9">
        <v>41</v>
      </c>
      <c r="H8" s="9">
        <v>19</v>
      </c>
      <c r="I8" s="9">
        <v>30</v>
      </c>
      <c r="J8" s="9">
        <v>37</v>
      </c>
      <c r="K8" s="9">
        <v>51</v>
      </c>
      <c r="L8" s="9">
        <v>38</v>
      </c>
      <c r="M8" s="9">
        <v>53</v>
      </c>
      <c r="N8" s="9">
        <v>32</v>
      </c>
      <c r="O8" s="9">
        <v>31</v>
      </c>
      <c r="P8" s="9">
        <v>48</v>
      </c>
      <c r="Q8" s="9">
        <v>23</v>
      </c>
      <c r="R8" s="9">
        <v>28</v>
      </c>
      <c r="S8" s="9">
        <v>27</v>
      </c>
      <c r="T8" s="9">
        <v>14</v>
      </c>
      <c r="U8" s="9">
        <v>25</v>
      </c>
      <c r="V8" s="9">
        <v>20</v>
      </c>
      <c r="W8" s="9">
        <v>20</v>
      </c>
      <c r="X8" s="9">
        <v>21</v>
      </c>
      <c r="Y8" s="9">
        <v>18</v>
      </c>
      <c r="Z8" s="9">
        <v>26</v>
      </c>
      <c r="AA8" s="9">
        <v>13</v>
      </c>
      <c r="AB8" s="9">
        <v>12</v>
      </c>
      <c r="AC8" s="9">
        <v>16</v>
      </c>
      <c r="AD8" s="9">
        <v>9</v>
      </c>
      <c r="AE8" s="9">
        <v>26</v>
      </c>
      <c r="AF8" s="9">
        <v>5</v>
      </c>
      <c r="AG8" s="9">
        <v>10</v>
      </c>
      <c r="AH8" s="9">
        <v>9</v>
      </c>
      <c r="AI8" s="9">
        <v>9</v>
      </c>
      <c r="AJ8" s="9">
        <v>224</v>
      </c>
      <c r="AK8" s="40">
        <v>1000</v>
      </c>
      <c r="AL8" s="10">
        <v>1634.8</v>
      </c>
      <c r="AM8" s="10">
        <v>1869.7</v>
      </c>
      <c r="AN8" s="10">
        <v>1983.4</v>
      </c>
    </row>
    <row r="9" spans="1:40" x14ac:dyDescent="0.15">
      <c r="B9" s="66"/>
      <c r="C9" s="15" t="s">
        <v>3</v>
      </c>
      <c r="D9" s="9">
        <v>594</v>
      </c>
      <c r="E9" s="9">
        <v>108</v>
      </c>
      <c r="F9" s="9">
        <v>39</v>
      </c>
      <c r="G9" s="9">
        <v>14</v>
      </c>
      <c r="H9" s="9">
        <v>13</v>
      </c>
      <c r="I9" s="9">
        <v>20</v>
      </c>
      <c r="J9" s="9">
        <v>23</v>
      </c>
      <c r="K9" s="9">
        <v>23</v>
      </c>
      <c r="L9" s="9">
        <v>16</v>
      </c>
      <c r="M9" s="9">
        <v>24</v>
      </c>
      <c r="N9" s="9">
        <v>20</v>
      </c>
      <c r="O9" s="9">
        <v>13</v>
      </c>
      <c r="P9" s="9">
        <v>21</v>
      </c>
      <c r="Q9" s="9">
        <v>10</v>
      </c>
      <c r="R9" s="9">
        <v>9</v>
      </c>
      <c r="S9" s="9">
        <v>13</v>
      </c>
      <c r="T9" s="9">
        <v>7</v>
      </c>
      <c r="U9" s="9">
        <v>15</v>
      </c>
      <c r="V9" s="9">
        <v>6</v>
      </c>
      <c r="W9" s="9">
        <v>7</v>
      </c>
      <c r="X9" s="9">
        <v>7</v>
      </c>
      <c r="Y9" s="9">
        <v>10</v>
      </c>
      <c r="Z9" s="9">
        <v>12</v>
      </c>
      <c r="AA9" s="9">
        <v>7</v>
      </c>
      <c r="AB9" s="9">
        <v>7</v>
      </c>
      <c r="AC9" s="9">
        <v>9</v>
      </c>
      <c r="AD9" s="9">
        <v>6</v>
      </c>
      <c r="AE9" s="9">
        <v>7</v>
      </c>
      <c r="AF9" s="9">
        <v>3</v>
      </c>
      <c r="AG9" s="9">
        <v>7</v>
      </c>
      <c r="AH9" s="9">
        <v>5</v>
      </c>
      <c r="AI9" s="9">
        <v>4</v>
      </c>
      <c r="AJ9" s="9">
        <v>109</v>
      </c>
      <c r="AK9" s="40">
        <v>882</v>
      </c>
      <c r="AL9" s="10">
        <v>1508.4</v>
      </c>
      <c r="AM9" s="10">
        <v>1843.7</v>
      </c>
      <c r="AN9" s="10">
        <v>1768.6</v>
      </c>
    </row>
    <row r="10" spans="1:40" x14ac:dyDescent="0.15">
      <c r="B10" s="66"/>
      <c r="C10" s="15" t="s">
        <v>4</v>
      </c>
      <c r="D10" s="9">
        <v>217</v>
      </c>
      <c r="E10" s="9">
        <v>54</v>
      </c>
      <c r="F10" s="9">
        <v>21</v>
      </c>
      <c r="G10" s="9">
        <v>5</v>
      </c>
      <c r="H10" s="9">
        <v>4</v>
      </c>
      <c r="I10" s="9">
        <v>7</v>
      </c>
      <c r="J10" s="9">
        <v>12</v>
      </c>
      <c r="K10" s="9">
        <v>8</v>
      </c>
      <c r="L10" s="9">
        <v>11</v>
      </c>
      <c r="M10" s="9">
        <v>7</v>
      </c>
      <c r="N10" s="9">
        <v>3</v>
      </c>
      <c r="O10" s="9">
        <v>2</v>
      </c>
      <c r="P10" s="9">
        <v>9</v>
      </c>
      <c r="Q10" s="9">
        <v>3</v>
      </c>
      <c r="R10" s="9">
        <v>1</v>
      </c>
      <c r="S10" s="9">
        <v>3</v>
      </c>
      <c r="T10" s="9">
        <v>4</v>
      </c>
      <c r="U10" s="9">
        <v>9</v>
      </c>
      <c r="V10" s="9">
        <v>1</v>
      </c>
      <c r="W10" s="9">
        <v>2</v>
      </c>
      <c r="X10" s="9">
        <v>3</v>
      </c>
      <c r="Y10" s="9">
        <v>2</v>
      </c>
      <c r="Z10" s="9">
        <v>7</v>
      </c>
      <c r="AA10" s="9">
        <v>3</v>
      </c>
      <c r="AB10" s="9">
        <v>2</v>
      </c>
      <c r="AC10" s="9">
        <v>1</v>
      </c>
      <c r="AD10" s="9">
        <v>1</v>
      </c>
      <c r="AE10" s="9">
        <v>0</v>
      </c>
      <c r="AF10" s="9">
        <v>2</v>
      </c>
      <c r="AG10" s="9">
        <v>6</v>
      </c>
      <c r="AH10" s="9">
        <v>4</v>
      </c>
      <c r="AI10" s="9">
        <v>4</v>
      </c>
      <c r="AJ10" s="9">
        <v>16</v>
      </c>
      <c r="AK10" s="40">
        <v>570</v>
      </c>
      <c r="AL10" s="10">
        <v>1029.3</v>
      </c>
      <c r="AM10" s="10">
        <v>1370.2</v>
      </c>
      <c r="AN10" s="10">
        <v>1264.9000000000001</v>
      </c>
    </row>
    <row r="11" spans="1:40" x14ac:dyDescent="0.15">
      <c r="B11" s="256" t="s">
        <v>5</v>
      </c>
      <c r="C11" s="216"/>
      <c r="D11" s="6">
        <v>818</v>
      </c>
      <c r="E11" s="6">
        <v>146</v>
      </c>
      <c r="F11" s="6">
        <v>94</v>
      </c>
      <c r="G11" s="6">
        <v>21</v>
      </c>
      <c r="H11" s="6">
        <v>19</v>
      </c>
      <c r="I11" s="6">
        <v>28</v>
      </c>
      <c r="J11" s="6">
        <v>60</v>
      </c>
      <c r="K11" s="6">
        <v>51</v>
      </c>
      <c r="L11" s="6">
        <v>18</v>
      </c>
      <c r="M11" s="6">
        <v>30</v>
      </c>
      <c r="N11" s="6">
        <v>23</v>
      </c>
      <c r="O11" s="6">
        <v>21</v>
      </c>
      <c r="P11" s="6">
        <v>27</v>
      </c>
      <c r="Q11" s="6">
        <v>15</v>
      </c>
      <c r="R11" s="6">
        <v>14</v>
      </c>
      <c r="S11" s="6">
        <v>16</v>
      </c>
      <c r="T11" s="6">
        <v>13</v>
      </c>
      <c r="U11" s="6">
        <v>17</v>
      </c>
      <c r="V11" s="6">
        <v>8</v>
      </c>
      <c r="W11" s="6">
        <v>8</v>
      </c>
      <c r="X11" s="6">
        <v>19</v>
      </c>
      <c r="Y11" s="6">
        <v>14</v>
      </c>
      <c r="Z11" s="6">
        <v>15</v>
      </c>
      <c r="AA11" s="6">
        <v>10</v>
      </c>
      <c r="AB11" s="6">
        <v>11</v>
      </c>
      <c r="AC11" s="6">
        <v>11</v>
      </c>
      <c r="AD11" s="6">
        <v>13</v>
      </c>
      <c r="AE11" s="6">
        <v>11</v>
      </c>
      <c r="AF11" s="6">
        <v>7</v>
      </c>
      <c r="AG11" s="6">
        <v>6</v>
      </c>
      <c r="AH11" s="6">
        <v>12</v>
      </c>
      <c r="AI11" s="6">
        <v>4</v>
      </c>
      <c r="AJ11" s="6">
        <v>56</v>
      </c>
      <c r="AK11" s="45">
        <v>561</v>
      </c>
      <c r="AL11" s="8">
        <v>1005.3</v>
      </c>
      <c r="AM11" s="8">
        <v>1223.7</v>
      </c>
      <c r="AN11" s="8">
        <v>1153.0999999999999</v>
      </c>
    </row>
    <row r="12" spans="1:40" ht="12" customHeight="1" x14ac:dyDescent="0.15">
      <c r="B12" s="255" t="s">
        <v>6</v>
      </c>
      <c r="C12" s="208"/>
      <c r="D12" s="5">
        <v>104</v>
      </c>
      <c r="E12" s="5">
        <v>16</v>
      </c>
      <c r="F12" s="5">
        <v>16</v>
      </c>
      <c r="G12" s="5">
        <v>0</v>
      </c>
      <c r="H12" s="5">
        <v>2</v>
      </c>
      <c r="I12" s="5">
        <v>3</v>
      </c>
      <c r="J12" s="5">
        <v>8</v>
      </c>
      <c r="K12" s="5">
        <v>8</v>
      </c>
      <c r="L12" s="5">
        <v>1</v>
      </c>
      <c r="M12" s="5">
        <v>8</v>
      </c>
      <c r="N12" s="5">
        <v>3</v>
      </c>
      <c r="O12" s="5">
        <v>3</v>
      </c>
      <c r="P12" s="5">
        <v>0</v>
      </c>
      <c r="Q12" s="5">
        <v>2</v>
      </c>
      <c r="R12" s="5">
        <v>2</v>
      </c>
      <c r="S12" s="5">
        <v>3</v>
      </c>
      <c r="T12" s="5">
        <v>3</v>
      </c>
      <c r="U12" s="5">
        <v>1</v>
      </c>
      <c r="V12" s="5">
        <v>0</v>
      </c>
      <c r="W12" s="5">
        <v>1</v>
      </c>
      <c r="X12" s="5">
        <v>3</v>
      </c>
      <c r="Y12" s="5">
        <v>1</v>
      </c>
      <c r="Z12" s="5">
        <v>2</v>
      </c>
      <c r="AA12" s="5">
        <v>0</v>
      </c>
      <c r="AB12" s="5">
        <v>2</v>
      </c>
      <c r="AC12" s="5">
        <v>1</v>
      </c>
      <c r="AD12" s="5">
        <v>0</v>
      </c>
      <c r="AE12" s="5">
        <v>2</v>
      </c>
      <c r="AF12" s="5">
        <v>1</v>
      </c>
      <c r="AG12" s="5">
        <v>0</v>
      </c>
      <c r="AH12" s="5">
        <v>1</v>
      </c>
      <c r="AI12" s="5">
        <v>1</v>
      </c>
      <c r="AJ12" s="5">
        <v>10</v>
      </c>
      <c r="AK12" s="40">
        <v>574</v>
      </c>
      <c r="AL12" s="7">
        <v>1089.5999999999999</v>
      </c>
      <c r="AM12" s="7">
        <v>1287.7</v>
      </c>
      <c r="AN12" s="7">
        <v>1376</v>
      </c>
    </row>
    <row r="13" spans="1:40" ht="12" customHeight="1" x14ac:dyDescent="0.15">
      <c r="B13" s="255" t="s">
        <v>321</v>
      </c>
      <c r="C13" s="208"/>
      <c r="D13" s="5">
        <v>106</v>
      </c>
      <c r="E13" s="5">
        <v>8</v>
      </c>
      <c r="F13" s="5">
        <v>15</v>
      </c>
      <c r="G13" s="5">
        <v>2</v>
      </c>
      <c r="H13" s="5">
        <v>3</v>
      </c>
      <c r="I13" s="5">
        <v>3</v>
      </c>
      <c r="J13" s="5">
        <v>7</v>
      </c>
      <c r="K13" s="5">
        <v>6</v>
      </c>
      <c r="L13" s="5">
        <v>3</v>
      </c>
      <c r="M13" s="5">
        <v>3</v>
      </c>
      <c r="N13" s="5">
        <v>6</v>
      </c>
      <c r="O13" s="5">
        <v>2</v>
      </c>
      <c r="P13" s="5">
        <v>2</v>
      </c>
      <c r="Q13" s="5">
        <v>2</v>
      </c>
      <c r="R13" s="5">
        <v>1</v>
      </c>
      <c r="S13" s="5">
        <v>1</v>
      </c>
      <c r="T13" s="5">
        <v>2</v>
      </c>
      <c r="U13" s="5">
        <v>5</v>
      </c>
      <c r="V13" s="5">
        <v>1</v>
      </c>
      <c r="W13" s="5">
        <v>0</v>
      </c>
      <c r="X13" s="5">
        <v>0</v>
      </c>
      <c r="Y13" s="5">
        <v>4</v>
      </c>
      <c r="Z13" s="5">
        <v>1</v>
      </c>
      <c r="AA13" s="5">
        <v>1</v>
      </c>
      <c r="AB13" s="5">
        <v>3</v>
      </c>
      <c r="AC13" s="5">
        <v>3</v>
      </c>
      <c r="AD13" s="5">
        <v>4</v>
      </c>
      <c r="AE13" s="5">
        <v>3</v>
      </c>
      <c r="AF13" s="5">
        <v>0</v>
      </c>
      <c r="AG13" s="5">
        <v>0</v>
      </c>
      <c r="AH13" s="5">
        <v>4</v>
      </c>
      <c r="AI13" s="5">
        <v>1</v>
      </c>
      <c r="AJ13" s="5">
        <v>10</v>
      </c>
      <c r="AK13" s="40">
        <v>866.5</v>
      </c>
      <c r="AL13" s="7">
        <v>1305.2</v>
      </c>
      <c r="AM13" s="7">
        <v>1411.8</v>
      </c>
      <c r="AN13" s="7">
        <v>1382.1</v>
      </c>
    </row>
    <row r="14" spans="1:40" ht="12" customHeight="1" x14ac:dyDescent="0.15">
      <c r="B14" s="255" t="s">
        <v>322</v>
      </c>
      <c r="C14" s="208"/>
      <c r="D14" s="5">
        <v>82</v>
      </c>
      <c r="E14" s="5">
        <v>17</v>
      </c>
      <c r="F14" s="5">
        <v>4</v>
      </c>
      <c r="G14" s="5">
        <v>6</v>
      </c>
      <c r="H14" s="5">
        <v>1</v>
      </c>
      <c r="I14" s="5">
        <v>2</v>
      </c>
      <c r="J14" s="5">
        <v>5</v>
      </c>
      <c r="K14" s="5">
        <v>8</v>
      </c>
      <c r="L14" s="5">
        <v>3</v>
      </c>
      <c r="M14" s="5">
        <v>1</v>
      </c>
      <c r="N14" s="5">
        <v>1</v>
      </c>
      <c r="O14" s="5">
        <v>3</v>
      </c>
      <c r="P14" s="5">
        <v>1</v>
      </c>
      <c r="Q14" s="5">
        <v>1</v>
      </c>
      <c r="R14" s="5">
        <v>1</v>
      </c>
      <c r="S14" s="5">
        <v>3</v>
      </c>
      <c r="T14" s="5">
        <v>0</v>
      </c>
      <c r="U14" s="5">
        <v>1</v>
      </c>
      <c r="V14" s="5">
        <v>1</v>
      </c>
      <c r="W14" s="5">
        <v>1</v>
      </c>
      <c r="X14" s="5">
        <v>4</v>
      </c>
      <c r="Y14" s="5">
        <v>1</v>
      </c>
      <c r="Z14" s="5">
        <v>2</v>
      </c>
      <c r="AA14" s="5">
        <v>3</v>
      </c>
      <c r="AB14" s="5">
        <v>1</v>
      </c>
      <c r="AC14" s="5">
        <v>3</v>
      </c>
      <c r="AD14" s="5">
        <v>0</v>
      </c>
      <c r="AE14" s="5">
        <v>1</v>
      </c>
      <c r="AF14" s="5">
        <v>0</v>
      </c>
      <c r="AG14" s="5">
        <v>0</v>
      </c>
      <c r="AH14" s="5">
        <v>0</v>
      </c>
      <c r="AI14" s="5">
        <v>0</v>
      </c>
      <c r="AJ14" s="5">
        <v>7</v>
      </c>
      <c r="AK14" s="40">
        <v>580</v>
      </c>
      <c r="AL14" s="7">
        <v>1036.3</v>
      </c>
      <c r="AM14" s="7">
        <v>1307.3</v>
      </c>
      <c r="AN14" s="7">
        <v>1149.9000000000001</v>
      </c>
    </row>
    <row r="15" spans="1:40" ht="12" customHeight="1" x14ac:dyDescent="0.15">
      <c r="B15" s="255" t="s">
        <v>323</v>
      </c>
      <c r="C15" s="208"/>
      <c r="D15" s="5">
        <v>1264</v>
      </c>
      <c r="E15" s="5">
        <v>159</v>
      </c>
      <c r="F15" s="5">
        <v>115</v>
      </c>
      <c r="G15" s="5">
        <v>42</v>
      </c>
      <c r="H15" s="5">
        <v>19</v>
      </c>
      <c r="I15" s="5">
        <v>31</v>
      </c>
      <c r="J15" s="5">
        <v>50</v>
      </c>
      <c r="K15" s="5">
        <v>51</v>
      </c>
      <c r="L15" s="5">
        <v>40</v>
      </c>
      <c r="M15" s="5">
        <v>55</v>
      </c>
      <c r="N15" s="5">
        <v>34</v>
      </c>
      <c r="O15" s="5">
        <v>31</v>
      </c>
      <c r="P15" s="5">
        <v>53</v>
      </c>
      <c r="Q15" s="5">
        <v>25</v>
      </c>
      <c r="R15" s="5">
        <v>30</v>
      </c>
      <c r="S15" s="5">
        <v>28</v>
      </c>
      <c r="T15" s="5">
        <v>14</v>
      </c>
      <c r="U15" s="5">
        <v>26</v>
      </c>
      <c r="V15" s="5">
        <v>21</v>
      </c>
      <c r="W15" s="5">
        <v>21</v>
      </c>
      <c r="X15" s="5">
        <v>23</v>
      </c>
      <c r="Y15" s="5">
        <v>21</v>
      </c>
      <c r="Z15" s="5">
        <v>29</v>
      </c>
      <c r="AA15" s="5">
        <v>14</v>
      </c>
      <c r="AB15" s="5">
        <v>12</v>
      </c>
      <c r="AC15" s="5">
        <v>16</v>
      </c>
      <c r="AD15" s="5">
        <v>11</v>
      </c>
      <c r="AE15" s="5">
        <v>29</v>
      </c>
      <c r="AF15" s="5">
        <v>7</v>
      </c>
      <c r="AG15" s="5">
        <v>10</v>
      </c>
      <c r="AH15" s="5">
        <v>10</v>
      </c>
      <c r="AI15" s="5">
        <v>10</v>
      </c>
      <c r="AJ15" s="5">
        <v>227</v>
      </c>
      <c r="AK15" s="40">
        <v>1000</v>
      </c>
      <c r="AL15" s="7">
        <v>1605.9</v>
      </c>
      <c r="AM15" s="7">
        <v>1836.9</v>
      </c>
      <c r="AN15" s="7">
        <v>1945.6</v>
      </c>
    </row>
    <row r="16" spans="1:40" ht="12" customHeight="1" x14ac:dyDescent="0.15">
      <c r="B16" s="255" t="s">
        <v>324</v>
      </c>
      <c r="C16" s="208"/>
      <c r="D16" s="5">
        <v>206</v>
      </c>
      <c r="E16" s="5">
        <v>53</v>
      </c>
      <c r="F16" s="5">
        <v>21</v>
      </c>
      <c r="G16" s="5">
        <v>5</v>
      </c>
      <c r="H16" s="5">
        <v>4</v>
      </c>
      <c r="I16" s="5">
        <v>6</v>
      </c>
      <c r="J16" s="5">
        <v>7</v>
      </c>
      <c r="K16" s="5">
        <v>8</v>
      </c>
      <c r="L16" s="5">
        <v>10</v>
      </c>
      <c r="M16" s="5">
        <v>7</v>
      </c>
      <c r="N16" s="5">
        <v>3</v>
      </c>
      <c r="O16" s="5">
        <v>2</v>
      </c>
      <c r="P16" s="5">
        <v>9</v>
      </c>
      <c r="Q16" s="5">
        <v>3</v>
      </c>
      <c r="R16" s="5">
        <v>1</v>
      </c>
      <c r="S16" s="5">
        <v>3</v>
      </c>
      <c r="T16" s="5">
        <v>4</v>
      </c>
      <c r="U16" s="5">
        <v>9</v>
      </c>
      <c r="V16" s="5">
        <v>1</v>
      </c>
      <c r="W16" s="5">
        <v>1</v>
      </c>
      <c r="X16" s="5">
        <v>3</v>
      </c>
      <c r="Y16" s="5">
        <v>2</v>
      </c>
      <c r="Z16" s="5">
        <v>6</v>
      </c>
      <c r="AA16" s="5">
        <v>3</v>
      </c>
      <c r="AB16" s="5">
        <v>2</v>
      </c>
      <c r="AC16" s="5">
        <v>1</v>
      </c>
      <c r="AD16" s="5">
        <v>1</v>
      </c>
      <c r="AE16" s="5">
        <v>0</v>
      </c>
      <c r="AF16" s="5">
        <v>2</v>
      </c>
      <c r="AG16" s="5">
        <v>6</v>
      </c>
      <c r="AH16" s="5">
        <v>4</v>
      </c>
      <c r="AI16" s="5">
        <v>3</v>
      </c>
      <c r="AJ16" s="5">
        <v>16</v>
      </c>
      <c r="AK16" s="40">
        <v>595.5</v>
      </c>
      <c r="AL16" s="7">
        <v>1035.9000000000001</v>
      </c>
      <c r="AM16" s="7">
        <v>1394.7</v>
      </c>
      <c r="AN16" s="7">
        <v>1282.4000000000001</v>
      </c>
    </row>
    <row r="17" spans="2:40" ht="12" customHeight="1" x14ac:dyDescent="0.15">
      <c r="B17" s="255" t="s">
        <v>325</v>
      </c>
      <c r="C17" s="208"/>
      <c r="D17" s="5">
        <v>19</v>
      </c>
      <c r="E17" s="5">
        <v>5</v>
      </c>
      <c r="F17" s="5">
        <v>6</v>
      </c>
      <c r="G17" s="5">
        <v>1</v>
      </c>
      <c r="H17" s="5">
        <v>0</v>
      </c>
      <c r="I17" s="5">
        <v>1</v>
      </c>
      <c r="J17" s="5">
        <v>0</v>
      </c>
      <c r="K17" s="5">
        <v>1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1</v>
      </c>
      <c r="T17" s="5">
        <v>1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1</v>
      </c>
      <c r="AE17" s="5">
        <v>0</v>
      </c>
      <c r="AF17" s="5">
        <v>0</v>
      </c>
      <c r="AG17" s="5">
        <v>1</v>
      </c>
      <c r="AH17" s="5">
        <v>0</v>
      </c>
      <c r="AI17" s="5">
        <v>0</v>
      </c>
      <c r="AJ17" s="5">
        <v>1</v>
      </c>
      <c r="AK17" s="40">
        <v>1</v>
      </c>
      <c r="AL17" s="7">
        <v>639.6</v>
      </c>
      <c r="AM17" s="7">
        <v>868.1</v>
      </c>
      <c r="AN17" s="7">
        <v>1099.7</v>
      </c>
    </row>
    <row r="18" spans="2:40" ht="12" customHeight="1" x14ac:dyDescent="0.15">
      <c r="B18" s="255" t="s">
        <v>326</v>
      </c>
      <c r="C18" s="208"/>
      <c r="D18" s="5">
        <v>594</v>
      </c>
      <c r="E18" s="5">
        <v>108</v>
      </c>
      <c r="F18" s="5">
        <v>39</v>
      </c>
      <c r="G18" s="5">
        <v>14</v>
      </c>
      <c r="H18" s="5">
        <v>13</v>
      </c>
      <c r="I18" s="5">
        <v>20</v>
      </c>
      <c r="J18" s="5">
        <v>23</v>
      </c>
      <c r="K18" s="5">
        <v>23</v>
      </c>
      <c r="L18" s="5">
        <v>16</v>
      </c>
      <c r="M18" s="5">
        <v>24</v>
      </c>
      <c r="N18" s="5">
        <v>20</v>
      </c>
      <c r="O18" s="5">
        <v>13</v>
      </c>
      <c r="P18" s="5">
        <v>21</v>
      </c>
      <c r="Q18" s="5">
        <v>10</v>
      </c>
      <c r="R18" s="5">
        <v>9</v>
      </c>
      <c r="S18" s="5">
        <v>13</v>
      </c>
      <c r="T18" s="5">
        <v>7</v>
      </c>
      <c r="U18" s="5">
        <v>15</v>
      </c>
      <c r="V18" s="5">
        <v>6</v>
      </c>
      <c r="W18" s="5">
        <v>7</v>
      </c>
      <c r="X18" s="5">
        <v>7</v>
      </c>
      <c r="Y18" s="5">
        <v>10</v>
      </c>
      <c r="Z18" s="5">
        <v>12</v>
      </c>
      <c r="AA18" s="5">
        <v>7</v>
      </c>
      <c r="AB18" s="5">
        <v>7</v>
      </c>
      <c r="AC18" s="5">
        <v>9</v>
      </c>
      <c r="AD18" s="5">
        <v>6</v>
      </c>
      <c r="AE18" s="5">
        <v>7</v>
      </c>
      <c r="AF18" s="5">
        <v>3</v>
      </c>
      <c r="AG18" s="5">
        <v>7</v>
      </c>
      <c r="AH18" s="5">
        <v>5</v>
      </c>
      <c r="AI18" s="5">
        <v>4</v>
      </c>
      <c r="AJ18" s="5">
        <v>109</v>
      </c>
      <c r="AK18" s="40">
        <v>882</v>
      </c>
      <c r="AL18" s="7">
        <v>1508.4</v>
      </c>
      <c r="AM18" s="7">
        <v>1843.7</v>
      </c>
      <c r="AN18" s="7">
        <v>1768.6</v>
      </c>
    </row>
    <row r="19" spans="2:40" ht="12" customHeight="1" x14ac:dyDescent="0.15">
      <c r="B19" s="255" t="s">
        <v>327</v>
      </c>
      <c r="C19" s="208"/>
      <c r="D19" s="5">
        <v>83</v>
      </c>
      <c r="E19" s="5">
        <v>14</v>
      </c>
      <c r="F19" s="5">
        <v>5</v>
      </c>
      <c r="G19" s="5">
        <v>3</v>
      </c>
      <c r="H19" s="5">
        <v>1</v>
      </c>
      <c r="I19" s="5">
        <v>3</v>
      </c>
      <c r="J19" s="5">
        <v>5</v>
      </c>
      <c r="K19" s="5">
        <v>3</v>
      </c>
      <c r="L19" s="5">
        <v>2</v>
      </c>
      <c r="M19" s="5">
        <v>2</v>
      </c>
      <c r="N19" s="5">
        <v>3</v>
      </c>
      <c r="O19" s="5">
        <v>2</v>
      </c>
      <c r="P19" s="5">
        <v>1</v>
      </c>
      <c r="Q19" s="5">
        <v>1</v>
      </c>
      <c r="R19" s="5">
        <v>3</v>
      </c>
      <c r="S19" s="5">
        <v>0</v>
      </c>
      <c r="T19" s="5">
        <v>3</v>
      </c>
      <c r="U19" s="5">
        <v>3</v>
      </c>
      <c r="V19" s="5">
        <v>2</v>
      </c>
      <c r="W19" s="5">
        <v>1</v>
      </c>
      <c r="X19" s="5">
        <v>1</v>
      </c>
      <c r="Y19" s="5">
        <v>3</v>
      </c>
      <c r="Z19" s="5">
        <v>0</v>
      </c>
      <c r="AA19" s="5">
        <v>2</v>
      </c>
      <c r="AB19" s="5">
        <v>2</v>
      </c>
      <c r="AC19" s="5">
        <v>2</v>
      </c>
      <c r="AD19" s="5">
        <v>1</v>
      </c>
      <c r="AE19" s="5">
        <v>0</v>
      </c>
      <c r="AF19" s="5">
        <v>0</v>
      </c>
      <c r="AG19" s="5">
        <v>2</v>
      </c>
      <c r="AH19" s="5">
        <v>2</v>
      </c>
      <c r="AI19" s="5">
        <v>1</v>
      </c>
      <c r="AJ19" s="5">
        <v>10</v>
      </c>
      <c r="AK19" s="40">
        <v>928</v>
      </c>
      <c r="AL19" s="7">
        <v>1338.4</v>
      </c>
      <c r="AM19" s="7">
        <v>1610</v>
      </c>
      <c r="AN19" s="7">
        <v>1316.4</v>
      </c>
    </row>
    <row r="20" spans="2:40" ht="12" customHeight="1" x14ac:dyDescent="0.15">
      <c r="B20" s="255" t="s">
        <v>328</v>
      </c>
      <c r="C20" s="208"/>
      <c r="D20" s="5">
        <v>26</v>
      </c>
      <c r="E20" s="5">
        <v>8</v>
      </c>
      <c r="F20" s="5">
        <v>3</v>
      </c>
      <c r="G20" s="5">
        <v>3</v>
      </c>
      <c r="H20" s="5">
        <v>0</v>
      </c>
      <c r="I20" s="5">
        <v>1</v>
      </c>
      <c r="J20" s="5">
        <v>1</v>
      </c>
      <c r="K20" s="5">
        <v>0</v>
      </c>
      <c r="L20" s="5">
        <v>2</v>
      </c>
      <c r="M20" s="5">
        <v>1</v>
      </c>
      <c r="N20" s="5">
        <v>0</v>
      </c>
      <c r="O20" s="5">
        <v>0</v>
      </c>
      <c r="P20" s="5">
        <v>3</v>
      </c>
      <c r="Q20" s="5">
        <v>0</v>
      </c>
      <c r="R20" s="5">
        <v>0</v>
      </c>
      <c r="S20" s="5">
        <v>1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1</v>
      </c>
      <c r="AE20" s="5">
        <v>0</v>
      </c>
      <c r="AF20" s="5">
        <v>1</v>
      </c>
      <c r="AG20" s="5">
        <v>0</v>
      </c>
      <c r="AH20" s="5">
        <v>0</v>
      </c>
      <c r="AI20" s="5">
        <v>0</v>
      </c>
      <c r="AJ20" s="5">
        <v>1</v>
      </c>
      <c r="AK20" s="40">
        <v>143</v>
      </c>
      <c r="AL20" s="7">
        <v>619.4</v>
      </c>
      <c r="AM20" s="7">
        <v>894.7</v>
      </c>
      <c r="AN20" s="7">
        <v>946.2</v>
      </c>
    </row>
    <row r="21" spans="2:40" ht="12" customHeight="1" x14ac:dyDescent="0.15">
      <c r="B21" s="255" t="s">
        <v>329</v>
      </c>
      <c r="C21" s="208"/>
      <c r="D21" s="5">
        <v>207</v>
      </c>
      <c r="E21" s="5">
        <v>42</v>
      </c>
      <c r="F21" s="5">
        <v>21</v>
      </c>
      <c r="G21" s="5">
        <v>3</v>
      </c>
      <c r="H21" s="5">
        <v>8</v>
      </c>
      <c r="I21" s="5">
        <v>11</v>
      </c>
      <c r="J21" s="5">
        <v>16</v>
      </c>
      <c r="K21" s="5">
        <v>14</v>
      </c>
      <c r="L21" s="5">
        <v>3</v>
      </c>
      <c r="M21" s="5">
        <v>4</v>
      </c>
      <c r="N21" s="5">
        <v>4</v>
      </c>
      <c r="O21" s="5">
        <v>10</v>
      </c>
      <c r="P21" s="5">
        <v>10</v>
      </c>
      <c r="Q21" s="5">
        <v>7</v>
      </c>
      <c r="R21" s="5">
        <v>4</v>
      </c>
      <c r="S21" s="5">
        <v>4</v>
      </c>
      <c r="T21" s="5">
        <v>3</v>
      </c>
      <c r="U21" s="5">
        <v>4</v>
      </c>
      <c r="V21" s="5">
        <v>2</v>
      </c>
      <c r="W21" s="5">
        <v>3</v>
      </c>
      <c r="X21" s="5">
        <v>6</v>
      </c>
      <c r="Y21" s="5">
        <v>1</v>
      </c>
      <c r="Z21" s="5">
        <v>4</v>
      </c>
      <c r="AA21" s="5">
        <v>3</v>
      </c>
      <c r="AB21" s="5">
        <v>2</v>
      </c>
      <c r="AC21" s="5">
        <v>1</v>
      </c>
      <c r="AD21" s="5">
        <v>2</v>
      </c>
      <c r="AE21" s="5">
        <v>1</v>
      </c>
      <c r="AF21" s="5">
        <v>2</v>
      </c>
      <c r="AG21" s="5">
        <v>2</v>
      </c>
      <c r="AH21" s="5">
        <v>0</v>
      </c>
      <c r="AI21" s="5">
        <v>1</v>
      </c>
      <c r="AJ21" s="5">
        <v>9</v>
      </c>
      <c r="AK21" s="40">
        <v>500</v>
      </c>
      <c r="AL21" s="7">
        <v>830.3</v>
      </c>
      <c r="AM21" s="7">
        <v>1041.7</v>
      </c>
      <c r="AN21" s="7">
        <v>881</v>
      </c>
    </row>
    <row r="22" spans="2:40" ht="12" customHeight="1" x14ac:dyDescent="0.15">
      <c r="B22" s="256" t="s">
        <v>330</v>
      </c>
      <c r="C22" s="216"/>
      <c r="D22" s="6">
        <v>132</v>
      </c>
      <c r="E22" s="6">
        <v>28</v>
      </c>
      <c r="F22" s="6">
        <v>18</v>
      </c>
      <c r="G22" s="6">
        <v>2</v>
      </c>
      <c r="H22" s="6">
        <v>4</v>
      </c>
      <c r="I22" s="6">
        <v>4</v>
      </c>
      <c r="J22" s="6">
        <v>10</v>
      </c>
      <c r="K22" s="6">
        <v>11</v>
      </c>
      <c r="L22" s="6">
        <v>3</v>
      </c>
      <c r="M22" s="6">
        <v>9</v>
      </c>
      <c r="N22" s="6">
        <v>4</v>
      </c>
      <c r="O22" s="6">
        <v>1</v>
      </c>
      <c r="P22" s="6">
        <v>5</v>
      </c>
      <c r="Q22" s="6">
        <v>0</v>
      </c>
      <c r="R22" s="6">
        <v>1</v>
      </c>
      <c r="S22" s="6">
        <v>2</v>
      </c>
      <c r="T22" s="6">
        <v>1</v>
      </c>
      <c r="U22" s="6">
        <v>2</v>
      </c>
      <c r="V22" s="6">
        <v>1</v>
      </c>
      <c r="W22" s="6">
        <v>2</v>
      </c>
      <c r="X22" s="6">
        <v>3</v>
      </c>
      <c r="Y22" s="6">
        <v>1</v>
      </c>
      <c r="Z22" s="6">
        <v>4</v>
      </c>
      <c r="AA22" s="6">
        <v>0</v>
      </c>
      <c r="AB22" s="6">
        <v>1</v>
      </c>
      <c r="AC22" s="6">
        <v>1</v>
      </c>
      <c r="AD22" s="6">
        <v>2</v>
      </c>
      <c r="AE22" s="6">
        <v>1</v>
      </c>
      <c r="AF22" s="6">
        <v>1</v>
      </c>
      <c r="AG22" s="6">
        <v>1</v>
      </c>
      <c r="AH22" s="6">
        <v>4</v>
      </c>
      <c r="AI22" s="6">
        <v>0</v>
      </c>
      <c r="AJ22" s="6">
        <v>5</v>
      </c>
      <c r="AK22" s="45">
        <v>499</v>
      </c>
      <c r="AL22" s="8">
        <v>807.2</v>
      </c>
      <c r="AM22" s="8">
        <v>1024.5</v>
      </c>
      <c r="AN22" s="8">
        <v>969.5</v>
      </c>
    </row>
    <row r="23" spans="2:40" x14ac:dyDescent="0.15">
      <c r="B23" s="255" t="s">
        <v>6</v>
      </c>
      <c r="C23" s="208"/>
      <c r="D23" s="5">
        <v>104</v>
      </c>
      <c r="E23" s="5">
        <v>16</v>
      </c>
      <c r="F23" s="5">
        <v>16</v>
      </c>
      <c r="G23" s="5">
        <v>0</v>
      </c>
      <c r="H23" s="5">
        <v>2</v>
      </c>
      <c r="I23" s="5">
        <v>3</v>
      </c>
      <c r="J23" s="5">
        <v>8</v>
      </c>
      <c r="K23" s="5">
        <v>8</v>
      </c>
      <c r="L23" s="5">
        <v>1</v>
      </c>
      <c r="M23" s="5">
        <v>8</v>
      </c>
      <c r="N23" s="5">
        <v>3</v>
      </c>
      <c r="O23" s="5">
        <v>3</v>
      </c>
      <c r="P23" s="5">
        <v>0</v>
      </c>
      <c r="Q23" s="5">
        <v>2</v>
      </c>
      <c r="R23" s="5">
        <v>2</v>
      </c>
      <c r="S23" s="5">
        <v>3</v>
      </c>
      <c r="T23" s="5">
        <v>3</v>
      </c>
      <c r="U23" s="5">
        <v>1</v>
      </c>
      <c r="V23" s="5">
        <v>0</v>
      </c>
      <c r="W23" s="5">
        <v>1</v>
      </c>
      <c r="X23" s="5">
        <v>3</v>
      </c>
      <c r="Y23" s="5">
        <v>1</v>
      </c>
      <c r="Z23" s="5">
        <v>2</v>
      </c>
      <c r="AA23" s="5">
        <v>0</v>
      </c>
      <c r="AB23" s="5">
        <v>2</v>
      </c>
      <c r="AC23" s="5">
        <v>1</v>
      </c>
      <c r="AD23" s="5">
        <v>0</v>
      </c>
      <c r="AE23" s="5">
        <v>2</v>
      </c>
      <c r="AF23" s="5">
        <v>1</v>
      </c>
      <c r="AG23" s="5">
        <v>0</v>
      </c>
      <c r="AH23" s="5">
        <v>1</v>
      </c>
      <c r="AI23" s="5">
        <v>1</v>
      </c>
      <c r="AJ23" s="5">
        <v>10</v>
      </c>
      <c r="AK23" s="40">
        <v>574</v>
      </c>
      <c r="AL23" s="7">
        <v>1089.5999999999999</v>
      </c>
      <c r="AM23" s="7">
        <v>1287.7</v>
      </c>
      <c r="AN23" s="7">
        <v>1376</v>
      </c>
    </row>
    <row r="24" spans="2:40" x14ac:dyDescent="0.15">
      <c r="B24" s="255" t="s">
        <v>7</v>
      </c>
      <c r="C24" s="208"/>
      <c r="D24" s="5">
        <v>23</v>
      </c>
      <c r="E24" s="192">
        <v>2</v>
      </c>
      <c r="F24" s="192">
        <v>6</v>
      </c>
      <c r="G24" s="192">
        <v>2</v>
      </c>
      <c r="H24" s="192">
        <v>1</v>
      </c>
      <c r="I24" s="192">
        <v>0</v>
      </c>
      <c r="J24" s="192">
        <v>3</v>
      </c>
      <c r="K24" s="192">
        <v>1</v>
      </c>
      <c r="L24" s="192">
        <v>0</v>
      </c>
      <c r="M24" s="192">
        <v>0</v>
      </c>
      <c r="N24" s="192">
        <v>0</v>
      </c>
      <c r="O24" s="192">
        <v>0</v>
      </c>
      <c r="P24" s="192">
        <v>0</v>
      </c>
      <c r="Q24" s="192">
        <v>0</v>
      </c>
      <c r="R24" s="192">
        <v>0</v>
      </c>
      <c r="S24" s="192">
        <v>0</v>
      </c>
      <c r="T24" s="192">
        <v>1</v>
      </c>
      <c r="U24" s="192">
        <v>2</v>
      </c>
      <c r="V24" s="192">
        <v>0</v>
      </c>
      <c r="W24" s="192">
        <v>0</v>
      </c>
      <c r="X24" s="192">
        <v>0</v>
      </c>
      <c r="Y24" s="192">
        <v>0</v>
      </c>
      <c r="Z24" s="192">
        <v>0</v>
      </c>
      <c r="AA24" s="192">
        <v>0</v>
      </c>
      <c r="AB24" s="192">
        <v>1</v>
      </c>
      <c r="AC24" s="192">
        <v>2</v>
      </c>
      <c r="AD24" s="192">
        <v>0</v>
      </c>
      <c r="AE24" s="192">
        <v>0</v>
      </c>
      <c r="AF24" s="192">
        <v>0</v>
      </c>
      <c r="AG24" s="192">
        <v>0</v>
      </c>
      <c r="AH24" s="192">
        <v>1</v>
      </c>
      <c r="AI24" s="192">
        <v>0</v>
      </c>
      <c r="AJ24" s="192">
        <v>1</v>
      </c>
      <c r="AK24" s="46">
        <v>448</v>
      </c>
      <c r="AL24" s="54">
        <v>884.5</v>
      </c>
      <c r="AM24" s="54">
        <v>968.8</v>
      </c>
      <c r="AN24" s="54">
        <v>1075.2</v>
      </c>
    </row>
    <row r="25" spans="2:40" x14ac:dyDescent="0.15">
      <c r="B25" s="255" t="s">
        <v>8</v>
      </c>
      <c r="C25" s="208"/>
      <c r="D25" s="5">
        <v>5</v>
      </c>
      <c r="E25" s="5">
        <v>0</v>
      </c>
      <c r="F25" s="5">
        <v>1</v>
      </c>
      <c r="G25" s="5">
        <v>0</v>
      </c>
      <c r="H25" s="5">
        <v>0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1</v>
      </c>
      <c r="AK25" s="40">
        <v>947</v>
      </c>
      <c r="AL25" s="7">
        <v>1277.5999999999999</v>
      </c>
      <c r="AM25" s="7">
        <v>1277.5999999999999</v>
      </c>
      <c r="AN25" s="7">
        <v>1080.5</v>
      </c>
    </row>
    <row r="26" spans="2:40" x14ac:dyDescent="0.15">
      <c r="B26" s="255" t="s">
        <v>9</v>
      </c>
      <c r="C26" s="208"/>
      <c r="D26" s="5">
        <v>33</v>
      </c>
      <c r="E26" s="5">
        <v>3</v>
      </c>
      <c r="F26" s="5">
        <v>4</v>
      </c>
      <c r="G26" s="5">
        <v>0</v>
      </c>
      <c r="H26" s="5">
        <v>0</v>
      </c>
      <c r="I26" s="5">
        <v>1</v>
      </c>
      <c r="J26" s="5">
        <v>3</v>
      </c>
      <c r="K26" s="5">
        <v>1</v>
      </c>
      <c r="L26" s="5">
        <v>3</v>
      </c>
      <c r="M26" s="5">
        <v>0</v>
      </c>
      <c r="N26" s="5">
        <v>3</v>
      </c>
      <c r="O26" s="5">
        <v>0</v>
      </c>
      <c r="P26" s="5">
        <v>1</v>
      </c>
      <c r="Q26" s="5">
        <v>1</v>
      </c>
      <c r="R26" s="5">
        <v>1</v>
      </c>
      <c r="S26" s="5">
        <v>0</v>
      </c>
      <c r="T26" s="5">
        <v>0</v>
      </c>
      <c r="U26" s="5">
        <v>0</v>
      </c>
      <c r="V26" s="5">
        <v>1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1</v>
      </c>
      <c r="AC26" s="5">
        <v>0</v>
      </c>
      <c r="AD26" s="5">
        <v>2</v>
      </c>
      <c r="AE26" s="5">
        <v>2</v>
      </c>
      <c r="AF26" s="5">
        <v>0</v>
      </c>
      <c r="AG26" s="5">
        <v>0</v>
      </c>
      <c r="AH26" s="5">
        <v>1</v>
      </c>
      <c r="AI26" s="5">
        <v>0</v>
      </c>
      <c r="AJ26" s="5">
        <v>5</v>
      </c>
      <c r="AK26" s="40">
        <v>818</v>
      </c>
      <c r="AL26" s="7">
        <v>1549.4</v>
      </c>
      <c r="AM26" s="7">
        <v>1704.4</v>
      </c>
      <c r="AN26" s="7">
        <v>1850.1</v>
      </c>
    </row>
    <row r="27" spans="2:40" x14ac:dyDescent="0.15">
      <c r="B27" s="255" t="s">
        <v>10</v>
      </c>
      <c r="C27" s="208"/>
      <c r="D27" s="5">
        <v>22</v>
      </c>
      <c r="E27" s="5">
        <v>3</v>
      </c>
      <c r="F27" s="5">
        <v>2</v>
      </c>
      <c r="G27" s="5">
        <v>0</v>
      </c>
      <c r="H27" s="5">
        <v>0</v>
      </c>
      <c r="I27" s="5">
        <v>0</v>
      </c>
      <c r="J27" s="5">
        <v>0</v>
      </c>
      <c r="K27" s="5">
        <v>2</v>
      </c>
      <c r="L27" s="5">
        <v>0</v>
      </c>
      <c r="M27" s="5">
        <v>2</v>
      </c>
      <c r="N27" s="5">
        <v>1</v>
      </c>
      <c r="O27" s="5">
        <v>1</v>
      </c>
      <c r="P27" s="5">
        <v>1</v>
      </c>
      <c r="Q27" s="5">
        <v>0</v>
      </c>
      <c r="R27" s="5">
        <v>0</v>
      </c>
      <c r="S27" s="5">
        <v>1</v>
      </c>
      <c r="T27" s="5">
        <v>0</v>
      </c>
      <c r="U27" s="5">
        <v>1</v>
      </c>
      <c r="V27" s="5">
        <v>0</v>
      </c>
      <c r="W27" s="5">
        <v>0</v>
      </c>
      <c r="X27" s="5">
        <v>0</v>
      </c>
      <c r="Y27" s="5">
        <v>1</v>
      </c>
      <c r="Z27" s="5">
        <v>1</v>
      </c>
      <c r="AA27" s="5">
        <v>1</v>
      </c>
      <c r="AB27" s="5">
        <v>0</v>
      </c>
      <c r="AC27" s="5">
        <v>0</v>
      </c>
      <c r="AD27" s="5">
        <v>1</v>
      </c>
      <c r="AE27" s="5">
        <v>0</v>
      </c>
      <c r="AF27" s="5">
        <v>0</v>
      </c>
      <c r="AG27" s="5">
        <v>0</v>
      </c>
      <c r="AH27" s="5">
        <v>1</v>
      </c>
      <c r="AI27" s="5">
        <v>1</v>
      </c>
      <c r="AJ27" s="5">
        <v>2</v>
      </c>
      <c r="AK27" s="46">
        <v>985</v>
      </c>
      <c r="AL27" s="54">
        <v>1346</v>
      </c>
      <c r="AM27" s="54">
        <v>1558.6</v>
      </c>
      <c r="AN27" s="54">
        <v>1088.8</v>
      </c>
    </row>
    <row r="28" spans="2:40" x14ac:dyDescent="0.15">
      <c r="B28" s="255" t="s">
        <v>11</v>
      </c>
      <c r="C28" s="208"/>
      <c r="D28" s="5">
        <v>5</v>
      </c>
      <c r="E28" s="5">
        <v>0</v>
      </c>
      <c r="F28" s="5">
        <v>1</v>
      </c>
      <c r="G28" s="5">
        <v>0</v>
      </c>
      <c r="H28" s="5">
        <v>1</v>
      </c>
      <c r="I28" s="5">
        <v>1</v>
      </c>
      <c r="J28" s="5">
        <v>0</v>
      </c>
      <c r="K28" s="5">
        <v>0</v>
      </c>
      <c r="L28" s="5">
        <v>0</v>
      </c>
      <c r="M28" s="5">
        <v>1</v>
      </c>
      <c r="N28" s="5">
        <v>1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40">
        <v>370</v>
      </c>
      <c r="AL28" s="7">
        <v>441.4</v>
      </c>
      <c r="AM28" s="54">
        <v>441.4</v>
      </c>
      <c r="AN28" s="54">
        <v>298.60000000000002</v>
      </c>
    </row>
    <row r="29" spans="2:40" x14ac:dyDescent="0.15">
      <c r="B29" s="255" t="s">
        <v>12</v>
      </c>
      <c r="C29" s="208"/>
      <c r="D29" s="5">
        <v>18</v>
      </c>
      <c r="E29" s="5">
        <v>0</v>
      </c>
      <c r="F29" s="5">
        <v>1</v>
      </c>
      <c r="G29" s="5">
        <v>0</v>
      </c>
      <c r="H29" s="5">
        <v>1</v>
      </c>
      <c r="I29" s="5">
        <v>1</v>
      </c>
      <c r="J29" s="5">
        <v>0</v>
      </c>
      <c r="K29" s="5">
        <v>2</v>
      </c>
      <c r="L29" s="5">
        <v>0</v>
      </c>
      <c r="M29" s="5">
        <v>0</v>
      </c>
      <c r="N29" s="5">
        <v>1</v>
      </c>
      <c r="O29" s="5">
        <v>0</v>
      </c>
      <c r="P29" s="5">
        <v>0</v>
      </c>
      <c r="Q29" s="5">
        <v>1</v>
      </c>
      <c r="R29" s="5">
        <v>0</v>
      </c>
      <c r="S29" s="5">
        <v>0</v>
      </c>
      <c r="T29" s="5">
        <v>1</v>
      </c>
      <c r="U29" s="5">
        <v>2</v>
      </c>
      <c r="V29" s="5">
        <v>0</v>
      </c>
      <c r="W29" s="5">
        <v>0</v>
      </c>
      <c r="X29" s="5">
        <v>0</v>
      </c>
      <c r="Y29" s="5">
        <v>2</v>
      </c>
      <c r="Z29" s="5">
        <v>0</v>
      </c>
      <c r="AA29" s="5">
        <v>0</v>
      </c>
      <c r="AB29" s="5">
        <v>1</v>
      </c>
      <c r="AC29" s="5">
        <v>1</v>
      </c>
      <c r="AD29" s="5">
        <v>1</v>
      </c>
      <c r="AE29" s="5">
        <v>1</v>
      </c>
      <c r="AF29" s="5">
        <v>0</v>
      </c>
      <c r="AG29" s="5">
        <v>0</v>
      </c>
      <c r="AH29" s="5">
        <v>1</v>
      </c>
      <c r="AI29" s="5">
        <v>0</v>
      </c>
      <c r="AJ29" s="5">
        <v>1</v>
      </c>
      <c r="AK29" s="40">
        <v>1578</v>
      </c>
      <c r="AL29" s="7">
        <v>1592.7</v>
      </c>
      <c r="AM29" s="7">
        <v>1592.7</v>
      </c>
      <c r="AN29" s="7">
        <v>1025.8</v>
      </c>
    </row>
    <row r="30" spans="2:40" x14ac:dyDescent="0.15">
      <c r="B30" s="255" t="s">
        <v>13</v>
      </c>
      <c r="C30" s="208"/>
      <c r="D30" s="5">
        <v>59</v>
      </c>
      <c r="E30" s="5">
        <v>8</v>
      </c>
      <c r="F30" s="5">
        <v>6</v>
      </c>
      <c r="G30" s="5">
        <v>1</v>
      </c>
      <c r="H30" s="5">
        <v>0</v>
      </c>
      <c r="I30" s="5">
        <v>0</v>
      </c>
      <c r="J30" s="5">
        <v>8</v>
      </c>
      <c r="K30" s="5">
        <v>0</v>
      </c>
      <c r="L30" s="5">
        <v>1</v>
      </c>
      <c r="M30" s="5">
        <v>2</v>
      </c>
      <c r="N30" s="5">
        <v>2</v>
      </c>
      <c r="O30" s="5">
        <v>0</v>
      </c>
      <c r="P30" s="5">
        <v>5</v>
      </c>
      <c r="Q30" s="5">
        <v>2</v>
      </c>
      <c r="R30" s="5">
        <v>2</v>
      </c>
      <c r="S30" s="5">
        <v>1</v>
      </c>
      <c r="T30" s="5">
        <v>0</v>
      </c>
      <c r="U30" s="5">
        <v>1</v>
      </c>
      <c r="V30" s="5">
        <v>1</v>
      </c>
      <c r="W30" s="5">
        <v>0</v>
      </c>
      <c r="X30" s="5">
        <v>2</v>
      </c>
      <c r="Y30" s="5">
        <v>3</v>
      </c>
      <c r="Z30" s="5">
        <v>2</v>
      </c>
      <c r="AA30" s="5">
        <v>1</v>
      </c>
      <c r="AB30" s="5">
        <v>0</v>
      </c>
      <c r="AC30" s="5">
        <v>0</v>
      </c>
      <c r="AD30" s="5">
        <v>2</v>
      </c>
      <c r="AE30" s="5">
        <v>3</v>
      </c>
      <c r="AF30" s="5">
        <v>2</v>
      </c>
      <c r="AG30" s="5">
        <v>0</v>
      </c>
      <c r="AH30" s="5">
        <v>1</v>
      </c>
      <c r="AI30" s="5">
        <v>0</v>
      </c>
      <c r="AJ30" s="5">
        <v>3</v>
      </c>
      <c r="AK30" s="40">
        <v>1000</v>
      </c>
      <c r="AL30" s="7">
        <v>1151.5999999999999</v>
      </c>
      <c r="AM30" s="7">
        <v>1332.2</v>
      </c>
      <c r="AN30" s="7">
        <v>959</v>
      </c>
    </row>
    <row r="31" spans="2:40" x14ac:dyDescent="0.15">
      <c r="B31" s="255" t="s">
        <v>14</v>
      </c>
      <c r="C31" s="208"/>
      <c r="D31" s="5">
        <v>25</v>
      </c>
      <c r="E31" s="5">
        <v>6</v>
      </c>
      <c r="F31" s="5">
        <v>1</v>
      </c>
      <c r="G31" s="5">
        <v>1</v>
      </c>
      <c r="H31" s="5">
        <v>0</v>
      </c>
      <c r="I31" s="5">
        <v>0</v>
      </c>
      <c r="J31" s="5">
        <v>1</v>
      </c>
      <c r="K31" s="5">
        <v>3</v>
      </c>
      <c r="L31" s="5">
        <v>2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</v>
      </c>
      <c r="S31" s="5">
        <v>1</v>
      </c>
      <c r="T31" s="5">
        <v>0</v>
      </c>
      <c r="U31" s="5">
        <v>0</v>
      </c>
      <c r="V31" s="5">
        <v>0</v>
      </c>
      <c r="W31" s="5">
        <v>1</v>
      </c>
      <c r="X31" s="5">
        <v>0</v>
      </c>
      <c r="Y31" s="5">
        <v>1</v>
      </c>
      <c r="Z31" s="5">
        <v>0</v>
      </c>
      <c r="AA31" s="5">
        <v>1</v>
      </c>
      <c r="AB31" s="5">
        <v>1</v>
      </c>
      <c r="AC31" s="5">
        <v>1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4</v>
      </c>
      <c r="AK31" s="40">
        <v>610</v>
      </c>
      <c r="AL31" s="7">
        <v>1298.5999999999999</v>
      </c>
      <c r="AM31" s="7">
        <v>1708.7</v>
      </c>
      <c r="AN31" s="7">
        <v>1466.4</v>
      </c>
    </row>
    <row r="32" spans="2:40" x14ac:dyDescent="0.15">
      <c r="B32" s="255" t="s">
        <v>15</v>
      </c>
      <c r="C32" s="208"/>
      <c r="D32" s="5">
        <v>17</v>
      </c>
      <c r="E32" s="5">
        <v>5</v>
      </c>
      <c r="F32" s="5">
        <v>0</v>
      </c>
      <c r="G32" s="5">
        <v>2</v>
      </c>
      <c r="H32" s="5">
        <v>0</v>
      </c>
      <c r="I32" s="5">
        <v>0</v>
      </c>
      <c r="J32" s="5">
        <v>1</v>
      </c>
      <c r="K32" s="5">
        <v>1</v>
      </c>
      <c r="L32" s="5">
        <v>0</v>
      </c>
      <c r="M32" s="5">
        <v>0</v>
      </c>
      <c r="N32" s="5">
        <v>1</v>
      </c>
      <c r="O32" s="5">
        <v>1</v>
      </c>
      <c r="P32" s="5">
        <v>0</v>
      </c>
      <c r="Q32" s="5">
        <v>1</v>
      </c>
      <c r="R32" s="5">
        <v>0</v>
      </c>
      <c r="S32" s="5">
        <v>1</v>
      </c>
      <c r="T32" s="5">
        <v>0</v>
      </c>
      <c r="U32" s="5">
        <v>1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1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2</v>
      </c>
      <c r="AK32" s="40">
        <v>570</v>
      </c>
      <c r="AL32" s="7">
        <v>923.3</v>
      </c>
      <c r="AM32" s="7">
        <v>1308</v>
      </c>
      <c r="AN32" s="7">
        <v>1002.9</v>
      </c>
    </row>
    <row r="33" spans="2:40" x14ac:dyDescent="0.15">
      <c r="B33" s="255" t="s">
        <v>16</v>
      </c>
      <c r="C33" s="208"/>
      <c r="D33" s="5">
        <v>197</v>
      </c>
      <c r="E33" s="5">
        <v>31</v>
      </c>
      <c r="F33" s="5">
        <v>30</v>
      </c>
      <c r="G33" s="5">
        <v>13</v>
      </c>
      <c r="H33" s="5">
        <v>5</v>
      </c>
      <c r="I33" s="5">
        <v>10</v>
      </c>
      <c r="J33" s="5">
        <v>3</v>
      </c>
      <c r="K33" s="5">
        <v>11</v>
      </c>
      <c r="L33" s="5">
        <v>4</v>
      </c>
      <c r="M33" s="5">
        <v>11</v>
      </c>
      <c r="N33" s="5">
        <v>4</v>
      </c>
      <c r="O33" s="5">
        <v>4</v>
      </c>
      <c r="P33" s="5">
        <v>6</v>
      </c>
      <c r="Q33" s="5">
        <v>4</v>
      </c>
      <c r="R33" s="5">
        <v>5</v>
      </c>
      <c r="S33" s="5">
        <v>5</v>
      </c>
      <c r="T33" s="5">
        <v>0</v>
      </c>
      <c r="U33" s="5">
        <v>1</v>
      </c>
      <c r="V33" s="5">
        <v>5</v>
      </c>
      <c r="W33" s="5">
        <v>2</v>
      </c>
      <c r="X33" s="5">
        <v>5</v>
      </c>
      <c r="Y33" s="5">
        <v>4</v>
      </c>
      <c r="Z33" s="5">
        <v>2</v>
      </c>
      <c r="AA33" s="5">
        <v>1</v>
      </c>
      <c r="AB33" s="5">
        <v>2</v>
      </c>
      <c r="AC33" s="5">
        <v>3</v>
      </c>
      <c r="AD33" s="5">
        <v>1</v>
      </c>
      <c r="AE33" s="5">
        <v>5</v>
      </c>
      <c r="AF33" s="5">
        <v>0</v>
      </c>
      <c r="AG33" s="5">
        <v>1</v>
      </c>
      <c r="AH33" s="5">
        <v>0</v>
      </c>
      <c r="AI33" s="5">
        <v>1</v>
      </c>
      <c r="AJ33" s="5">
        <v>18</v>
      </c>
      <c r="AK33" s="40">
        <v>538</v>
      </c>
      <c r="AL33" s="7">
        <v>997.9</v>
      </c>
      <c r="AM33" s="7">
        <v>1184.3</v>
      </c>
      <c r="AN33" s="7">
        <v>1256.4000000000001</v>
      </c>
    </row>
    <row r="34" spans="2:40" x14ac:dyDescent="0.15">
      <c r="B34" s="255" t="s">
        <v>17</v>
      </c>
      <c r="C34" s="208"/>
      <c r="D34" s="5">
        <v>127</v>
      </c>
      <c r="E34" s="5">
        <v>24</v>
      </c>
      <c r="F34" s="5">
        <v>13</v>
      </c>
      <c r="G34" s="5">
        <v>3</v>
      </c>
      <c r="H34" s="5">
        <v>0</v>
      </c>
      <c r="I34" s="5">
        <v>6</v>
      </c>
      <c r="J34" s="5">
        <v>9</v>
      </c>
      <c r="K34" s="5">
        <v>5</v>
      </c>
      <c r="L34" s="5">
        <v>3</v>
      </c>
      <c r="M34" s="5">
        <v>5</v>
      </c>
      <c r="N34" s="5">
        <v>3</v>
      </c>
      <c r="O34" s="5">
        <v>8</v>
      </c>
      <c r="P34" s="5">
        <v>2</v>
      </c>
      <c r="Q34" s="5">
        <v>1</v>
      </c>
      <c r="R34" s="5">
        <v>1</v>
      </c>
      <c r="S34" s="5">
        <v>4</v>
      </c>
      <c r="T34" s="5">
        <v>7</v>
      </c>
      <c r="U34" s="5">
        <v>5</v>
      </c>
      <c r="V34" s="5">
        <v>2</v>
      </c>
      <c r="W34" s="5">
        <v>2</v>
      </c>
      <c r="X34" s="5">
        <v>1</v>
      </c>
      <c r="Y34" s="5">
        <v>0</v>
      </c>
      <c r="Z34" s="5">
        <v>0</v>
      </c>
      <c r="AA34" s="5">
        <v>4</v>
      </c>
      <c r="AB34" s="5">
        <v>0</v>
      </c>
      <c r="AC34" s="5">
        <v>2</v>
      </c>
      <c r="AD34" s="5">
        <v>1</v>
      </c>
      <c r="AE34" s="5">
        <v>4</v>
      </c>
      <c r="AF34" s="5">
        <v>0</v>
      </c>
      <c r="AG34" s="5">
        <v>2</v>
      </c>
      <c r="AH34" s="5">
        <v>0</v>
      </c>
      <c r="AI34" s="5">
        <v>1</v>
      </c>
      <c r="AJ34" s="5">
        <v>9</v>
      </c>
      <c r="AK34" s="40">
        <v>709</v>
      </c>
      <c r="AL34" s="7">
        <v>1033.8</v>
      </c>
      <c r="AM34" s="7">
        <v>1274.5999999999999</v>
      </c>
      <c r="AN34" s="7">
        <v>1122.3</v>
      </c>
    </row>
    <row r="35" spans="2:40" x14ac:dyDescent="0.15">
      <c r="B35" s="255" t="s">
        <v>18</v>
      </c>
      <c r="C35" s="208"/>
      <c r="D35" s="5">
        <v>499</v>
      </c>
      <c r="E35" s="5">
        <v>53</v>
      </c>
      <c r="F35" s="5">
        <v>28</v>
      </c>
      <c r="G35" s="5">
        <v>18</v>
      </c>
      <c r="H35" s="5">
        <v>12</v>
      </c>
      <c r="I35" s="5">
        <v>4</v>
      </c>
      <c r="J35" s="5">
        <v>13</v>
      </c>
      <c r="K35" s="5">
        <v>11</v>
      </c>
      <c r="L35" s="5">
        <v>19</v>
      </c>
      <c r="M35" s="5">
        <v>24</v>
      </c>
      <c r="N35" s="5">
        <v>16</v>
      </c>
      <c r="O35" s="5">
        <v>10</v>
      </c>
      <c r="P35" s="5">
        <v>22</v>
      </c>
      <c r="Q35" s="5">
        <v>15</v>
      </c>
      <c r="R35" s="5">
        <v>15</v>
      </c>
      <c r="S35" s="5">
        <v>8</v>
      </c>
      <c r="T35" s="5">
        <v>3</v>
      </c>
      <c r="U35" s="5">
        <v>13</v>
      </c>
      <c r="V35" s="5">
        <v>6</v>
      </c>
      <c r="W35" s="5">
        <v>8</v>
      </c>
      <c r="X35" s="5">
        <v>8</v>
      </c>
      <c r="Y35" s="5">
        <v>4</v>
      </c>
      <c r="Z35" s="5">
        <v>10</v>
      </c>
      <c r="AA35" s="5">
        <v>7</v>
      </c>
      <c r="AB35" s="5">
        <v>6</v>
      </c>
      <c r="AC35" s="5">
        <v>7</v>
      </c>
      <c r="AD35" s="5">
        <v>2</v>
      </c>
      <c r="AE35" s="5">
        <v>10</v>
      </c>
      <c r="AF35" s="5">
        <v>3</v>
      </c>
      <c r="AG35" s="5">
        <v>5</v>
      </c>
      <c r="AH35" s="5">
        <v>5</v>
      </c>
      <c r="AI35" s="5">
        <v>6</v>
      </c>
      <c r="AJ35" s="5">
        <v>128</v>
      </c>
      <c r="AK35" s="40">
        <v>1222</v>
      </c>
      <c r="AL35" s="7">
        <v>2123.9</v>
      </c>
      <c r="AM35" s="7">
        <v>2376.3000000000002</v>
      </c>
      <c r="AN35" s="7">
        <v>2484</v>
      </c>
    </row>
    <row r="36" spans="2:40" x14ac:dyDescent="0.15">
      <c r="B36" s="255" t="s">
        <v>19</v>
      </c>
      <c r="C36" s="208"/>
      <c r="D36" s="5">
        <v>371</v>
      </c>
      <c r="E36" s="5">
        <v>42</v>
      </c>
      <c r="F36" s="5">
        <v>38</v>
      </c>
      <c r="G36" s="5">
        <v>7</v>
      </c>
      <c r="H36" s="5">
        <v>2</v>
      </c>
      <c r="I36" s="5">
        <v>10</v>
      </c>
      <c r="J36" s="5">
        <v>12</v>
      </c>
      <c r="K36" s="5">
        <v>24</v>
      </c>
      <c r="L36" s="5">
        <v>12</v>
      </c>
      <c r="M36" s="5">
        <v>13</v>
      </c>
      <c r="N36" s="5">
        <v>9</v>
      </c>
      <c r="O36" s="5">
        <v>9</v>
      </c>
      <c r="P36" s="5">
        <v>18</v>
      </c>
      <c r="Q36" s="5">
        <v>3</v>
      </c>
      <c r="R36" s="5">
        <v>7</v>
      </c>
      <c r="S36" s="5">
        <v>10</v>
      </c>
      <c r="T36" s="5">
        <v>4</v>
      </c>
      <c r="U36" s="5">
        <v>6</v>
      </c>
      <c r="V36" s="5">
        <v>7</v>
      </c>
      <c r="W36" s="5">
        <v>8</v>
      </c>
      <c r="X36" s="5">
        <v>7</v>
      </c>
      <c r="Y36" s="5">
        <v>10</v>
      </c>
      <c r="Z36" s="5">
        <v>14</v>
      </c>
      <c r="AA36" s="5">
        <v>1</v>
      </c>
      <c r="AB36" s="5">
        <v>4</v>
      </c>
      <c r="AC36" s="5">
        <v>4</v>
      </c>
      <c r="AD36" s="5">
        <v>5</v>
      </c>
      <c r="AE36" s="5">
        <v>7</v>
      </c>
      <c r="AF36" s="5">
        <v>2</v>
      </c>
      <c r="AG36" s="5">
        <v>2</v>
      </c>
      <c r="AH36" s="5">
        <v>4</v>
      </c>
      <c r="AI36" s="5">
        <v>1</v>
      </c>
      <c r="AJ36" s="5">
        <v>69</v>
      </c>
      <c r="AK36" s="40">
        <v>1011</v>
      </c>
      <c r="AL36" s="7">
        <v>1520.7</v>
      </c>
      <c r="AM36" s="7">
        <v>1714.9</v>
      </c>
      <c r="AN36" s="7">
        <v>1486</v>
      </c>
    </row>
    <row r="37" spans="2:40" x14ac:dyDescent="0.15">
      <c r="B37" s="255" t="s">
        <v>20</v>
      </c>
      <c r="C37" s="208"/>
      <c r="D37" s="5">
        <v>27</v>
      </c>
      <c r="E37" s="5">
        <v>5</v>
      </c>
      <c r="F37" s="5">
        <v>2</v>
      </c>
      <c r="G37" s="5">
        <v>1</v>
      </c>
      <c r="H37" s="5">
        <v>0</v>
      </c>
      <c r="I37" s="5">
        <v>2</v>
      </c>
      <c r="J37" s="5">
        <v>2</v>
      </c>
      <c r="K37" s="5">
        <v>2</v>
      </c>
      <c r="L37" s="5">
        <v>0</v>
      </c>
      <c r="M37" s="5">
        <v>1</v>
      </c>
      <c r="N37" s="5">
        <v>0</v>
      </c>
      <c r="O37" s="5">
        <v>0</v>
      </c>
      <c r="P37" s="5">
        <v>1</v>
      </c>
      <c r="Q37" s="5">
        <v>0</v>
      </c>
      <c r="R37" s="5">
        <v>0</v>
      </c>
      <c r="S37" s="5">
        <v>1</v>
      </c>
      <c r="T37" s="5">
        <v>0</v>
      </c>
      <c r="U37" s="5">
        <v>0</v>
      </c>
      <c r="V37" s="5">
        <v>1</v>
      </c>
      <c r="W37" s="5">
        <v>0</v>
      </c>
      <c r="X37" s="5">
        <v>3</v>
      </c>
      <c r="Y37" s="5">
        <v>0</v>
      </c>
      <c r="Z37" s="5">
        <v>2</v>
      </c>
      <c r="AA37" s="5">
        <v>1</v>
      </c>
      <c r="AB37" s="5">
        <v>0</v>
      </c>
      <c r="AC37" s="5">
        <v>2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1</v>
      </c>
      <c r="AK37" s="40">
        <v>520</v>
      </c>
      <c r="AL37" s="7">
        <v>1031</v>
      </c>
      <c r="AM37" s="7">
        <v>1265.3</v>
      </c>
      <c r="AN37" s="54">
        <v>949.3</v>
      </c>
    </row>
    <row r="38" spans="2:40" x14ac:dyDescent="0.15">
      <c r="B38" s="255" t="s">
        <v>21</v>
      </c>
      <c r="C38" s="208"/>
      <c r="D38" s="5">
        <v>5</v>
      </c>
      <c r="E38" s="5">
        <v>2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1</v>
      </c>
      <c r="AE38" s="5">
        <v>0</v>
      </c>
      <c r="AF38" s="5">
        <v>0</v>
      </c>
      <c r="AG38" s="5">
        <v>1</v>
      </c>
      <c r="AH38" s="5">
        <v>0</v>
      </c>
      <c r="AI38" s="5">
        <v>0</v>
      </c>
      <c r="AJ38" s="5">
        <v>0</v>
      </c>
      <c r="AK38" s="40">
        <v>398</v>
      </c>
      <c r="AL38" s="7">
        <v>1138.8</v>
      </c>
      <c r="AM38" s="7">
        <v>1898</v>
      </c>
      <c r="AN38" s="7">
        <v>1067.7</v>
      </c>
    </row>
    <row r="39" spans="2:40" x14ac:dyDescent="0.15">
      <c r="B39" s="255" t="s">
        <v>22</v>
      </c>
      <c r="C39" s="208"/>
      <c r="D39" s="5">
        <v>11</v>
      </c>
      <c r="E39" s="5">
        <v>2</v>
      </c>
      <c r="F39" s="5">
        <v>5</v>
      </c>
      <c r="G39" s="5">
        <v>0</v>
      </c>
      <c r="H39" s="5">
        <v>0</v>
      </c>
      <c r="I39" s="5">
        <v>0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1</v>
      </c>
      <c r="T39" s="5">
        <v>1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1</v>
      </c>
      <c r="AK39" s="40">
        <v>1</v>
      </c>
      <c r="AL39" s="7">
        <v>574.1</v>
      </c>
      <c r="AM39" s="7">
        <v>701.7</v>
      </c>
      <c r="AN39" s="7">
        <v>988.9</v>
      </c>
    </row>
    <row r="40" spans="2:40" x14ac:dyDescent="0.15">
      <c r="B40" s="255" t="s">
        <v>23</v>
      </c>
      <c r="C40" s="208"/>
      <c r="D40" s="5">
        <v>3</v>
      </c>
      <c r="E40" s="192">
        <v>1</v>
      </c>
      <c r="F40" s="192">
        <v>1</v>
      </c>
      <c r="G40" s="192">
        <v>1</v>
      </c>
      <c r="H40" s="192">
        <v>0</v>
      </c>
      <c r="I40" s="192">
        <v>0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2">
        <v>0</v>
      </c>
      <c r="Q40" s="192">
        <v>0</v>
      </c>
      <c r="R40" s="192">
        <v>0</v>
      </c>
      <c r="S40" s="192">
        <v>0</v>
      </c>
      <c r="T40" s="192">
        <v>0</v>
      </c>
      <c r="U40" s="192">
        <v>0</v>
      </c>
      <c r="V40" s="192">
        <v>0</v>
      </c>
      <c r="W40" s="192">
        <v>0</v>
      </c>
      <c r="X40" s="192">
        <v>0</v>
      </c>
      <c r="Y40" s="192">
        <v>0</v>
      </c>
      <c r="Z40" s="192">
        <v>0</v>
      </c>
      <c r="AA40" s="192">
        <v>0</v>
      </c>
      <c r="AB40" s="192">
        <v>0</v>
      </c>
      <c r="AC40" s="192">
        <v>0</v>
      </c>
      <c r="AD40" s="192">
        <v>0</v>
      </c>
      <c r="AE40" s="192">
        <v>0</v>
      </c>
      <c r="AF40" s="192">
        <v>0</v>
      </c>
      <c r="AG40" s="192">
        <v>0</v>
      </c>
      <c r="AH40" s="192">
        <v>0</v>
      </c>
      <c r="AI40" s="192">
        <v>0</v>
      </c>
      <c r="AJ40" s="192">
        <v>0</v>
      </c>
      <c r="AK40" s="48">
        <v>1</v>
      </c>
      <c r="AL40" s="55">
        <v>48</v>
      </c>
      <c r="AM40" s="55">
        <v>72</v>
      </c>
      <c r="AN40" s="55">
        <v>71</v>
      </c>
    </row>
    <row r="41" spans="2:40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40">
        <v>0</v>
      </c>
      <c r="AL41" s="7">
        <v>0</v>
      </c>
      <c r="AM41" s="7">
        <v>0</v>
      </c>
      <c r="AN41" s="7">
        <v>0</v>
      </c>
    </row>
    <row r="42" spans="2:40" x14ac:dyDescent="0.15">
      <c r="B42" s="255" t="s">
        <v>25</v>
      </c>
      <c r="C42" s="208"/>
      <c r="D42" s="5">
        <v>13</v>
      </c>
      <c r="E42" s="5">
        <v>1</v>
      </c>
      <c r="F42" s="5">
        <v>1</v>
      </c>
      <c r="G42" s="5">
        <v>2</v>
      </c>
      <c r="H42" s="5">
        <v>1</v>
      </c>
      <c r="I42" s="5">
        <v>0</v>
      </c>
      <c r="J42" s="5">
        <v>1</v>
      </c>
      <c r="K42" s="5">
        <v>2</v>
      </c>
      <c r="L42" s="5">
        <v>1</v>
      </c>
      <c r="M42" s="5">
        <v>0</v>
      </c>
      <c r="N42" s="5">
        <v>0</v>
      </c>
      <c r="O42" s="5">
        <v>2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40">
        <v>500</v>
      </c>
      <c r="AL42" s="7">
        <v>690.5</v>
      </c>
      <c r="AM42" s="7">
        <v>748</v>
      </c>
      <c r="AN42" s="7">
        <v>727</v>
      </c>
    </row>
    <row r="43" spans="2:40" x14ac:dyDescent="0.15">
      <c r="B43" s="255" t="s">
        <v>26</v>
      </c>
      <c r="C43" s="208"/>
      <c r="D43" s="5">
        <v>10</v>
      </c>
      <c r="E43" s="5">
        <v>2</v>
      </c>
      <c r="F43" s="5">
        <v>0</v>
      </c>
      <c r="G43" s="5">
        <v>0</v>
      </c>
      <c r="H43" s="5">
        <v>1</v>
      </c>
      <c r="I43" s="5">
        <v>0</v>
      </c>
      <c r="J43" s="5">
        <v>0</v>
      </c>
      <c r="K43" s="5">
        <v>1</v>
      </c>
      <c r="L43" s="5">
        <v>0</v>
      </c>
      <c r="M43" s="5">
        <v>0</v>
      </c>
      <c r="N43" s="5">
        <v>0</v>
      </c>
      <c r="O43" s="5">
        <v>0</v>
      </c>
      <c r="P43" s="5">
        <v>1</v>
      </c>
      <c r="Q43" s="5">
        <v>0</v>
      </c>
      <c r="R43" s="5">
        <v>0</v>
      </c>
      <c r="S43" s="5">
        <v>0</v>
      </c>
      <c r="T43" s="5">
        <v>0</v>
      </c>
      <c r="U43" s="5">
        <v>2</v>
      </c>
      <c r="V43" s="5">
        <v>0</v>
      </c>
      <c r="W43" s="5">
        <v>0</v>
      </c>
      <c r="X43" s="5">
        <v>1</v>
      </c>
      <c r="Y43" s="5">
        <v>0</v>
      </c>
      <c r="Z43" s="5">
        <v>1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1</v>
      </c>
      <c r="AK43" s="40">
        <v>1250</v>
      </c>
      <c r="AL43" s="7">
        <v>1186.5999999999999</v>
      </c>
      <c r="AM43" s="7">
        <v>1483.3</v>
      </c>
      <c r="AN43" s="7">
        <v>818</v>
      </c>
    </row>
    <row r="44" spans="2:40" x14ac:dyDescent="0.15">
      <c r="B44" s="255" t="s">
        <v>27</v>
      </c>
      <c r="C44" s="208"/>
      <c r="D44" s="5">
        <v>11</v>
      </c>
      <c r="E44" s="5">
        <v>1</v>
      </c>
      <c r="F44" s="5">
        <v>0</v>
      </c>
      <c r="G44" s="5">
        <v>0</v>
      </c>
      <c r="H44" s="5">
        <v>0</v>
      </c>
      <c r="I44" s="5">
        <v>1</v>
      </c>
      <c r="J44" s="5">
        <v>5</v>
      </c>
      <c r="K44" s="5">
        <v>0</v>
      </c>
      <c r="L44" s="5">
        <v>1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1</v>
      </c>
      <c r="X44" s="5">
        <v>0</v>
      </c>
      <c r="Y44" s="5">
        <v>0</v>
      </c>
      <c r="Z44" s="5">
        <v>1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1</v>
      </c>
      <c r="AJ44" s="5">
        <v>0</v>
      </c>
      <c r="AK44" s="40">
        <v>450</v>
      </c>
      <c r="AL44" s="7">
        <v>904.8</v>
      </c>
      <c r="AM44" s="7">
        <v>995.3</v>
      </c>
      <c r="AN44" s="7">
        <v>874.8</v>
      </c>
    </row>
    <row r="45" spans="2:40" x14ac:dyDescent="0.15">
      <c r="B45" s="255" t="s">
        <v>28</v>
      </c>
      <c r="C45" s="208"/>
      <c r="D45" s="5">
        <v>182</v>
      </c>
      <c r="E45" s="5">
        <v>45</v>
      </c>
      <c r="F45" s="5">
        <v>20</v>
      </c>
      <c r="G45" s="5">
        <v>5</v>
      </c>
      <c r="H45" s="5">
        <v>3</v>
      </c>
      <c r="I45" s="5">
        <v>6</v>
      </c>
      <c r="J45" s="5">
        <v>7</v>
      </c>
      <c r="K45" s="5">
        <v>7</v>
      </c>
      <c r="L45" s="5">
        <v>9</v>
      </c>
      <c r="M45" s="5">
        <v>7</v>
      </c>
      <c r="N45" s="5">
        <v>2</v>
      </c>
      <c r="O45" s="5">
        <v>2</v>
      </c>
      <c r="P45" s="5">
        <v>5</v>
      </c>
      <c r="Q45" s="5">
        <v>3</v>
      </c>
      <c r="R45" s="5">
        <v>1</v>
      </c>
      <c r="S45" s="5">
        <v>3</v>
      </c>
      <c r="T45" s="5">
        <v>4</v>
      </c>
      <c r="U45" s="5">
        <v>6</v>
      </c>
      <c r="V45" s="5">
        <v>1</v>
      </c>
      <c r="W45" s="5">
        <v>1</v>
      </c>
      <c r="X45" s="5">
        <v>1</v>
      </c>
      <c r="Y45" s="5">
        <v>2</v>
      </c>
      <c r="Z45" s="5">
        <v>5</v>
      </c>
      <c r="AA45" s="5">
        <v>3</v>
      </c>
      <c r="AB45" s="5">
        <v>2</v>
      </c>
      <c r="AC45" s="5">
        <v>1</v>
      </c>
      <c r="AD45" s="5">
        <v>1</v>
      </c>
      <c r="AE45" s="5">
        <v>0</v>
      </c>
      <c r="AF45" s="5">
        <v>2</v>
      </c>
      <c r="AG45" s="5">
        <v>6</v>
      </c>
      <c r="AH45" s="5">
        <v>4</v>
      </c>
      <c r="AI45" s="5">
        <v>3</v>
      </c>
      <c r="AJ45" s="5">
        <v>15</v>
      </c>
      <c r="AK45" s="40">
        <v>563.5</v>
      </c>
      <c r="AL45" s="7">
        <v>1063.4000000000001</v>
      </c>
      <c r="AM45" s="7">
        <v>1412.6</v>
      </c>
      <c r="AN45" s="7">
        <v>1331</v>
      </c>
    </row>
    <row r="46" spans="2:40" x14ac:dyDescent="0.15">
      <c r="B46" s="255" t="s">
        <v>29</v>
      </c>
      <c r="C46" s="208"/>
      <c r="D46" s="5">
        <v>14</v>
      </c>
      <c r="E46" s="5">
        <v>6</v>
      </c>
      <c r="F46" s="5">
        <v>1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1</v>
      </c>
      <c r="O46" s="5">
        <v>0</v>
      </c>
      <c r="P46" s="5">
        <v>3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40">
        <v>304.5</v>
      </c>
      <c r="AL46" s="7">
        <v>571.4</v>
      </c>
      <c r="AM46" s="7">
        <v>999.9</v>
      </c>
      <c r="AN46" s="7">
        <v>525.79999999999995</v>
      </c>
    </row>
    <row r="47" spans="2:40" x14ac:dyDescent="0.15">
      <c r="B47" s="255" t="s">
        <v>30</v>
      </c>
      <c r="C47" s="208"/>
      <c r="D47" s="5">
        <v>36</v>
      </c>
      <c r="E47" s="5">
        <v>5</v>
      </c>
      <c r="F47" s="5">
        <v>3</v>
      </c>
      <c r="G47" s="5">
        <v>0</v>
      </c>
      <c r="H47" s="5">
        <v>1</v>
      </c>
      <c r="I47" s="5">
        <v>3</v>
      </c>
      <c r="J47" s="5">
        <v>1</v>
      </c>
      <c r="K47" s="5">
        <v>0</v>
      </c>
      <c r="L47" s="5">
        <v>1</v>
      </c>
      <c r="M47" s="5">
        <v>0</v>
      </c>
      <c r="N47" s="5">
        <v>0</v>
      </c>
      <c r="O47" s="5">
        <v>1</v>
      </c>
      <c r="P47" s="5">
        <v>0</v>
      </c>
      <c r="Q47" s="5">
        <v>2</v>
      </c>
      <c r="R47" s="5">
        <v>0</v>
      </c>
      <c r="S47" s="5">
        <v>2</v>
      </c>
      <c r="T47" s="5">
        <v>0</v>
      </c>
      <c r="U47" s="5">
        <v>0</v>
      </c>
      <c r="V47" s="5">
        <v>2</v>
      </c>
      <c r="W47" s="5">
        <v>1</v>
      </c>
      <c r="X47" s="5">
        <v>0</v>
      </c>
      <c r="Y47" s="5">
        <v>3</v>
      </c>
      <c r="Z47" s="5">
        <v>2</v>
      </c>
      <c r="AA47" s="5">
        <v>0</v>
      </c>
      <c r="AB47" s="5">
        <v>2</v>
      </c>
      <c r="AC47" s="5">
        <v>2</v>
      </c>
      <c r="AD47" s="5">
        <v>0</v>
      </c>
      <c r="AE47" s="5">
        <v>1</v>
      </c>
      <c r="AF47" s="5">
        <v>0</v>
      </c>
      <c r="AG47" s="5">
        <v>0</v>
      </c>
      <c r="AH47" s="5">
        <v>1</v>
      </c>
      <c r="AI47" s="5">
        <v>0</v>
      </c>
      <c r="AJ47" s="5">
        <v>3</v>
      </c>
      <c r="AK47" s="40">
        <v>1359</v>
      </c>
      <c r="AL47" s="7">
        <v>1337.1</v>
      </c>
      <c r="AM47" s="7">
        <v>1552.8</v>
      </c>
      <c r="AN47" s="7">
        <v>1004.4</v>
      </c>
    </row>
    <row r="48" spans="2:40" x14ac:dyDescent="0.15">
      <c r="B48" s="255" t="s">
        <v>31</v>
      </c>
      <c r="C48" s="208"/>
      <c r="D48" s="5">
        <v>67</v>
      </c>
      <c r="E48" s="5">
        <v>14</v>
      </c>
      <c r="F48" s="5">
        <v>3</v>
      </c>
      <c r="G48" s="5">
        <v>0</v>
      </c>
      <c r="H48" s="5">
        <v>0</v>
      </c>
      <c r="I48" s="5">
        <v>1</v>
      </c>
      <c r="J48" s="5">
        <v>1</v>
      </c>
      <c r="K48" s="5">
        <v>2</v>
      </c>
      <c r="L48" s="5">
        <v>2</v>
      </c>
      <c r="M48" s="5">
        <v>2</v>
      </c>
      <c r="N48" s="5">
        <v>2</v>
      </c>
      <c r="O48" s="5">
        <v>1</v>
      </c>
      <c r="P48" s="5">
        <v>1</v>
      </c>
      <c r="Q48" s="5">
        <v>1</v>
      </c>
      <c r="R48" s="5">
        <v>0</v>
      </c>
      <c r="S48" s="5">
        <v>1</v>
      </c>
      <c r="T48" s="5">
        <v>1</v>
      </c>
      <c r="U48" s="5">
        <v>3</v>
      </c>
      <c r="V48" s="5">
        <v>2</v>
      </c>
      <c r="W48" s="5">
        <v>1</v>
      </c>
      <c r="X48" s="5">
        <v>1</v>
      </c>
      <c r="Y48" s="5">
        <v>1</v>
      </c>
      <c r="Z48" s="5">
        <v>3</v>
      </c>
      <c r="AA48" s="5">
        <v>1</v>
      </c>
      <c r="AB48" s="5">
        <v>1</v>
      </c>
      <c r="AC48" s="5">
        <v>2</v>
      </c>
      <c r="AD48" s="5">
        <v>0</v>
      </c>
      <c r="AE48" s="5">
        <v>1</v>
      </c>
      <c r="AF48" s="5">
        <v>0</v>
      </c>
      <c r="AG48" s="5">
        <v>2</v>
      </c>
      <c r="AH48" s="5">
        <v>0</v>
      </c>
      <c r="AI48" s="5">
        <v>0</v>
      </c>
      <c r="AJ48" s="5">
        <v>17</v>
      </c>
      <c r="AK48" s="40">
        <v>1537</v>
      </c>
      <c r="AL48" s="7">
        <v>1889.1</v>
      </c>
      <c r="AM48" s="7">
        <v>2388.1</v>
      </c>
      <c r="AN48" s="7">
        <v>1817.3</v>
      </c>
    </row>
    <row r="49" spans="2:40" x14ac:dyDescent="0.15">
      <c r="B49" s="255" t="s">
        <v>32</v>
      </c>
      <c r="C49" s="208"/>
      <c r="D49" s="5">
        <v>329</v>
      </c>
      <c r="E49" s="5">
        <v>65</v>
      </c>
      <c r="F49" s="5">
        <v>26</v>
      </c>
      <c r="G49" s="5">
        <v>13</v>
      </c>
      <c r="H49" s="5">
        <v>8</v>
      </c>
      <c r="I49" s="5">
        <v>14</v>
      </c>
      <c r="J49" s="5">
        <v>13</v>
      </c>
      <c r="K49" s="5">
        <v>14</v>
      </c>
      <c r="L49" s="5">
        <v>8</v>
      </c>
      <c r="M49" s="5">
        <v>13</v>
      </c>
      <c r="N49" s="5">
        <v>10</v>
      </c>
      <c r="O49" s="5">
        <v>9</v>
      </c>
      <c r="P49" s="5">
        <v>13</v>
      </c>
      <c r="Q49" s="5">
        <v>3</v>
      </c>
      <c r="R49" s="5">
        <v>2</v>
      </c>
      <c r="S49" s="5">
        <v>8</v>
      </c>
      <c r="T49" s="5">
        <v>5</v>
      </c>
      <c r="U49" s="5">
        <v>5</v>
      </c>
      <c r="V49" s="5">
        <v>1</v>
      </c>
      <c r="W49" s="5">
        <v>3</v>
      </c>
      <c r="X49" s="5">
        <v>3</v>
      </c>
      <c r="Y49" s="5">
        <v>3</v>
      </c>
      <c r="Z49" s="5">
        <v>6</v>
      </c>
      <c r="AA49" s="5">
        <v>3</v>
      </c>
      <c r="AB49" s="5">
        <v>4</v>
      </c>
      <c r="AC49" s="5">
        <v>2</v>
      </c>
      <c r="AD49" s="5">
        <v>6</v>
      </c>
      <c r="AE49" s="5">
        <v>5</v>
      </c>
      <c r="AF49" s="5">
        <v>2</v>
      </c>
      <c r="AG49" s="5">
        <v>4</v>
      </c>
      <c r="AH49" s="5">
        <v>3</v>
      </c>
      <c r="AI49" s="5">
        <v>4</v>
      </c>
      <c r="AJ49" s="5">
        <v>51</v>
      </c>
      <c r="AK49" s="40">
        <v>748</v>
      </c>
      <c r="AL49" s="7">
        <v>1391.3</v>
      </c>
      <c r="AM49" s="7">
        <v>1733.8</v>
      </c>
      <c r="AN49" s="7">
        <v>1874.6</v>
      </c>
    </row>
    <row r="50" spans="2:40" x14ac:dyDescent="0.15">
      <c r="B50" s="255" t="s">
        <v>33</v>
      </c>
      <c r="C50" s="208"/>
      <c r="D50" s="5">
        <v>149</v>
      </c>
      <c r="E50" s="5">
        <v>21</v>
      </c>
      <c r="F50" s="5">
        <v>7</v>
      </c>
      <c r="G50" s="5">
        <v>1</v>
      </c>
      <c r="H50" s="5">
        <v>4</v>
      </c>
      <c r="I50" s="5">
        <v>2</v>
      </c>
      <c r="J50" s="5">
        <v>8</v>
      </c>
      <c r="K50" s="5">
        <v>7</v>
      </c>
      <c r="L50" s="5">
        <v>5</v>
      </c>
      <c r="M50" s="5">
        <v>9</v>
      </c>
      <c r="N50" s="5">
        <v>8</v>
      </c>
      <c r="O50" s="5">
        <v>2</v>
      </c>
      <c r="P50" s="5">
        <v>5</v>
      </c>
      <c r="Q50" s="5">
        <v>4</v>
      </c>
      <c r="R50" s="5">
        <v>7</v>
      </c>
      <c r="S50" s="5">
        <v>2</v>
      </c>
      <c r="T50" s="5">
        <v>0</v>
      </c>
      <c r="U50" s="5">
        <v>6</v>
      </c>
      <c r="V50" s="5">
        <v>1</v>
      </c>
      <c r="W50" s="5">
        <v>2</v>
      </c>
      <c r="X50" s="5">
        <v>3</v>
      </c>
      <c r="Y50" s="5">
        <v>2</v>
      </c>
      <c r="Z50" s="5">
        <v>0</v>
      </c>
      <c r="AA50" s="5">
        <v>2</v>
      </c>
      <c r="AB50" s="5">
        <v>0</v>
      </c>
      <c r="AC50" s="5">
        <v>3</v>
      </c>
      <c r="AD50" s="5">
        <v>0</v>
      </c>
      <c r="AE50" s="5">
        <v>0</v>
      </c>
      <c r="AF50" s="5">
        <v>1</v>
      </c>
      <c r="AG50" s="5">
        <v>1</v>
      </c>
      <c r="AH50" s="5">
        <v>1</v>
      </c>
      <c r="AI50" s="5">
        <v>0</v>
      </c>
      <c r="AJ50" s="5">
        <v>35</v>
      </c>
      <c r="AK50" s="40">
        <v>1000</v>
      </c>
      <c r="AL50" s="7">
        <v>1605.8</v>
      </c>
      <c r="AM50" s="7">
        <v>1869.2</v>
      </c>
      <c r="AN50" s="7">
        <v>1629.9</v>
      </c>
    </row>
    <row r="51" spans="2:40" x14ac:dyDescent="0.15">
      <c r="B51" s="255" t="s">
        <v>34</v>
      </c>
      <c r="C51" s="208"/>
      <c r="D51" s="5">
        <v>10</v>
      </c>
      <c r="E51" s="5">
        <v>2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1</v>
      </c>
      <c r="U51" s="5">
        <v>0</v>
      </c>
      <c r="V51" s="5">
        <v>0</v>
      </c>
      <c r="W51" s="5">
        <v>0</v>
      </c>
      <c r="X51" s="5">
        <v>0</v>
      </c>
      <c r="Y51" s="5">
        <v>1</v>
      </c>
      <c r="Z51" s="5">
        <v>1</v>
      </c>
      <c r="AA51" s="5">
        <v>1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3</v>
      </c>
      <c r="AK51" s="40">
        <v>1985</v>
      </c>
      <c r="AL51" s="7">
        <v>2181.6999999999998</v>
      </c>
      <c r="AM51" s="7">
        <v>2727.1</v>
      </c>
      <c r="AN51" s="7">
        <v>1473</v>
      </c>
    </row>
    <row r="52" spans="2:40" x14ac:dyDescent="0.15">
      <c r="B52" s="255" t="s">
        <v>35</v>
      </c>
      <c r="C52" s="208"/>
      <c r="D52" s="5">
        <v>3</v>
      </c>
      <c r="E52" s="5">
        <v>1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40">
        <v>1000</v>
      </c>
      <c r="AL52" s="7">
        <v>833.3</v>
      </c>
      <c r="AM52" s="7">
        <v>1250</v>
      </c>
      <c r="AN52" s="7">
        <v>250</v>
      </c>
    </row>
    <row r="53" spans="2:40" x14ac:dyDescent="0.15">
      <c r="B53" s="255" t="s">
        <v>36</v>
      </c>
      <c r="C53" s="208"/>
      <c r="D53" s="5">
        <v>3</v>
      </c>
      <c r="E53" s="5">
        <v>2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40">
        <v>0</v>
      </c>
      <c r="AL53" s="7">
        <v>173.3</v>
      </c>
      <c r="AM53" s="7">
        <v>520</v>
      </c>
      <c r="AN53" s="7">
        <v>0</v>
      </c>
    </row>
    <row r="54" spans="2:40" x14ac:dyDescent="0.15">
      <c r="B54" s="255" t="s">
        <v>37</v>
      </c>
      <c r="C54" s="208"/>
      <c r="D54" s="5">
        <v>2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1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1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40">
        <v>1160</v>
      </c>
      <c r="AL54" s="7">
        <v>1160</v>
      </c>
      <c r="AM54" s="7">
        <v>1160</v>
      </c>
      <c r="AN54" s="7">
        <v>320</v>
      </c>
    </row>
    <row r="55" spans="2:40" x14ac:dyDescent="0.15">
      <c r="B55" s="255" t="s">
        <v>38</v>
      </c>
      <c r="C55" s="208"/>
      <c r="D55" s="5">
        <v>28</v>
      </c>
      <c r="E55" s="5">
        <v>5</v>
      </c>
      <c r="F55" s="5">
        <v>1</v>
      </c>
      <c r="G55" s="5">
        <v>0</v>
      </c>
      <c r="H55" s="5">
        <v>0</v>
      </c>
      <c r="I55" s="5">
        <v>2</v>
      </c>
      <c r="J55" s="5">
        <v>0</v>
      </c>
      <c r="K55" s="5">
        <v>2</v>
      </c>
      <c r="L55" s="5">
        <v>1</v>
      </c>
      <c r="M55" s="5">
        <v>0</v>
      </c>
      <c r="N55" s="5">
        <v>1</v>
      </c>
      <c r="O55" s="5">
        <v>0</v>
      </c>
      <c r="P55" s="5">
        <v>0</v>
      </c>
      <c r="Q55" s="5">
        <v>1</v>
      </c>
      <c r="R55" s="5">
        <v>2</v>
      </c>
      <c r="S55" s="5">
        <v>0</v>
      </c>
      <c r="T55" s="5">
        <v>1</v>
      </c>
      <c r="U55" s="5">
        <v>2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2</v>
      </c>
      <c r="AB55" s="5">
        <v>0</v>
      </c>
      <c r="AC55" s="5">
        <v>1</v>
      </c>
      <c r="AD55" s="5">
        <v>0</v>
      </c>
      <c r="AE55" s="5">
        <v>0</v>
      </c>
      <c r="AF55" s="5">
        <v>0</v>
      </c>
      <c r="AG55" s="5">
        <v>0</v>
      </c>
      <c r="AH55" s="5">
        <v>1</v>
      </c>
      <c r="AI55" s="5">
        <v>1</v>
      </c>
      <c r="AJ55" s="5">
        <v>4</v>
      </c>
      <c r="AK55" s="40">
        <v>1280</v>
      </c>
      <c r="AL55" s="7">
        <v>1417.5</v>
      </c>
      <c r="AM55" s="7">
        <v>1725.7</v>
      </c>
      <c r="AN55" s="7">
        <v>1117.5</v>
      </c>
    </row>
    <row r="56" spans="2:40" x14ac:dyDescent="0.15">
      <c r="B56" s="255" t="s">
        <v>39</v>
      </c>
      <c r="C56" s="208"/>
      <c r="D56" s="5">
        <v>40</v>
      </c>
      <c r="E56" s="5">
        <v>6</v>
      </c>
      <c r="F56" s="5">
        <v>2</v>
      </c>
      <c r="G56" s="5">
        <v>3</v>
      </c>
      <c r="H56" s="5">
        <v>1</v>
      </c>
      <c r="I56" s="5">
        <v>0</v>
      </c>
      <c r="J56" s="5">
        <v>5</v>
      </c>
      <c r="K56" s="5">
        <v>0</v>
      </c>
      <c r="L56" s="5">
        <v>0</v>
      </c>
      <c r="M56" s="5">
        <v>2</v>
      </c>
      <c r="N56" s="5">
        <v>0</v>
      </c>
      <c r="O56" s="5">
        <v>2</v>
      </c>
      <c r="P56" s="5">
        <v>0</v>
      </c>
      <c r="Q56" s="5">
        <v>0</v>
      </c>
      <c r="R56" s="5">
        <v>1</v>
      </c>
      <c r="S56" s="5">
        <v>0</v>
      </c>
      <c r="T56" s="5">
        <v>0</v>
      </c>
      <c r="U56" s="5">
        <v>1</v>
      </c>
      <c r="V56" s="5">
        <v>1</v>
      </c>
      <c r="W56" s="5">
        <v>1</v>
      </c>
      <c r="X56" s="5">
        <v>0</v>
      </c>
      <c r="Y56" s="5">
        <v>3</v>
      </c>
      <c r="Z56" s="5">
        <v>0</v>
      </c>
      <c r="AA56" s="5">
        <v>0</v>
      </c>
      <c r="AB56" s="5">
        <v>1</v>
      </c>
      <c r="AC56" s="5">
        <v>1</v>
      </c>
      <c r="AD56" s="5">
        <v>1</v>
      </c>
      <c r="AE56" s="5">
        <v>0</v>
      </c>
      <c r="AF56" s="5">
        <v>0</v>
      </c>
      <c r="AG56" s="5">
        <v>2</v>
      </c>
      <c r="AH56" s="5">
        <v>1</v>
      </c>
      <c r="AI56" s="5">
        <v>0</v>
      </c>
      <c r="AJ56" s="5">
        <v>6</v>
      </c>
      <c r="AK56" s="40">
        <v>933</v>
      </c>
      <c r="AL56" s="7">
        <v>1504</v>
      </c>
      <c r="AM56" s="7">
        <v>1769.4</v>
      </c>
      <c r="AN56" s="7">
        <v>1526.1</v>
      </c>
    </row>
    <row r="57" spans="2:40" x14ac:dyDescent="0.15">
      <c r="B57" s="255" t="s">
        <v>40</v>
      </c>
      <c r="C57" s="208"/>
      <c r="D57" s="5">
        <v>10</v>
      </c>
      <c r="E57" s="5">
        <v>1</v>
      </c>
      <c r="F57" s="5">
        <v>2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1</v>
      </c>
      <c r="M57" s="5">
        <v>0</v>
      </c>
      <c r="N57" s="5">
        <v>1</v>
      </c>
      <c r="O57" s="5">
        <v>0</v>
      </c>
      <c r="P57" s="5">
        <v>1</v>
      </c>
      <c r="Q57" s="5">
        <v>0</v>
      </c>
      <c r="R57" s="5">
        <v>0</v>
      </c>
      <c r="S57" s="5">
        <v>0</v>
      </c>
      <c r="T57" s="5">
        <v>1</v>
      </c>
      <c r="U57" s="5">
        <v>0</v>
      </c>
      <c r="V57" s="5">
        <v>1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1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40">
        <v>793.5</v>
      </c>
      <c r="AL57" s="7">
        <v>840</v>
      </c>
      <c r="AM57" s="7">
        <v>933.3</v>
      </c>
      <c r="AN57" s="7">
        <v>713</v>
      </c>
    </row>
    <row r="58" spans="2:40" x14ac:dyDescent="0.15">
      <c r="B58" s="255" t="s">
        <v>41</v>
      </c>
      <c r="C58" s="208"/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40">
        <v>390</v>
      </c>
      <c r="AL58" s="7">
        <v>390</v>
      </c>
      <c r="AM58" s="7">
        <v>390</v>
      </c>
      <c r="AN58" s="7">
        <v>0</v>
      </c>
    </row>
    <row r="59" spans="2:40" x14ac:dyDescent="0.15">
      <c r="B59" s="255" t="s">
        <v>42</v>
      </c>
      <c r="C59" s="208"/>
      <c r="D59" s="5">
        <v>9</v>
      </c>
      <c r="E59" s="5">
        <v>2</v>
      </c>
      <c r="F59" s="5">
        <v>2</v>
      </c>
      <c r="G59" s="5">
        <v>1</v>
      </c>
      <c r="H59" s="5">
        <v>0</v>
      </c>
      <c r="I59" s="5">
        <v>0</v>
      </c>
      <c r="J59" s="5">
        <v>1</v>
      </c>
      <c r="K59" s="5">
        <v>0</v>
      </c>
      <c r="L59" s="5">
        <v>1</v>
      </c>
      <c r="M59" s="5">
        <v>0</v>
      </c>
      <c r="N59" s="5">
        <v>0</v>
      </c>
      <c r="O59" s="5">
        <v>0</v>
      </c>
      <c r="P59" s="5">
        <v>1</v>
      </c>
      <c r="Q59" s="5">
        <v>0</v>
      </c>
      <c r="R59" s="5">
        <v>0</v>
      </c>
      <c r="S59" s="5">
        <v>1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40">
        <v>160</v>
      </c>
      <c r="AL59" s="7">
        <v>399.3</v>
      </c>
      <c r="AM59" s="7">
        <v>513.4</v>
      </c>
      <c r="AN59" s="7">
        <v>459.2</v>
      </c>
    </row>
    <row r="60" spans="2:40" x14ac:dyDescent="0.15">
      <c r="B60" s="255" t="s">
        <v>43</v>
      </c>
      <c r="C60" s="208"/>
      <c r="D60" s="5">
        <v>15</v>
      </c>
      <c r="E60" s="5">
        <v>5</v>
      </c>
      <c r="F60" s="5">
        <v>1</v>
      </c>
      <c r="G60" s="5">
        <v>2</v>
      </c>
      <c r="H60" s="5">
        <v>0</v>
      </c>
      <c r="I60" s="5">
        <v>0</v>
      </c>
      <c r="J60" s="5">
        <v>0</v>
      </c>
      <c r="K60" s="5">
        <v>0</v>
      </c>
      <c r="L60" s="5">
        <v>1</v>
      </c>
      <c r="M60" s="5">
        <v>1</v>
      </c>
      <c r="N60" s="5">
        <v>0</v>
      </c>
      <c r="O60" s="5">
        <v>0</v>
      </c>
      <c r="P60" s="5">
        <v>2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1</v>
      </c>
      <c r="AE60" s="5">
        <v>0</v>
      </c>
      <c r="AF60" s="5">
        <v>1</v>
      </c>
      <c r="AG60" s="5">
        <v>0</v>
      </c>
      <c r="AH60" s="5">
        <v>0</v>
      </c>
      <c r="AI60" s="5">
        <v>0</v>
      </c>
      <c r="AJ60" s="5">
        <v>1</v>
      </c>
      <c r="AK60" s="40">
        <v>126</v>
      </c>
      <c r="AL60" s="7">
        <v>808</v>
      </c>
      <c r="AM60" s="7">
        <v>1212</v>
      </c>
      <c r="AN60" s="7">
        <v>1111.7</v>
      </c>
    </row>
    <row r="61" spans="2:40" x14ac:dyDescent="0.15">
      <c r="B61" s="255" t="s">
        <v>44</v>
      </c>
      <c r="C61" s="208"/>
      <c r="D61" s="5">
        <v>1</v>
      </c>
      <c r="E61" s="5">
        <v>1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40">
        <v>0</v>
      </c>
      <c r="AL61" s="7">
        <v>0</v>
      </c>
      <c r="AM61" s="7">
        <v>0</v>
      </c>
      <c r="AN61" s="7">
        <v>0</v>
      </c>
    </row>
    <row r="62" spans="2:40" x14ac:dyDescent="0.15">
      <c r="B62" s="255" t="s">
        <v>45</v>
      </c>
      <c r="C62" s="208"/>
      <c r="D62" s="5">
        <v>156</v>
      </c>
      <c r="E62" s="5">
        <v>33</v>
      </c>
      <c r="F62" s="5">
        <v>13</v>
      </c>
      <c r="G62" s="5">
        <v>1</v>
      </c>
      <c r="H62" s="5">
        <v>7</v>
      </c>
      <c r="I62" s="5">
        <v>9</v>
      </c>
      <c r="J62" s="5">
        <v>13</v>
      </c>
      <c r="K62" s="5">
        <v>9</v>
      </c>
      <c r="L62" s="5">
        <v>2</v>
      </c>
      <c r="M62" s="5">
        <v>4</v>
      </c>
      <c r="N62" s="5">
        <v>3</v>
      </c>
      <c r="O62" s="5">
        <v>9</v>
      </c>
      <c r="P62" s="5">
        <v>5</v>
      </c>
      <c r="Q62" s="5">
        <v>5</v>
      </c>
      <c r="R62" s="5">
        <v>2</v>
      </c>
      <c r="S62" s="5">
        <v>3</v>
      </c>
      <c r="T62" s="5">
        <v>2</v>
      </c>
      <c r="U62" s="5">
        <v>3</v>
      </c>
      <c r="V62" s="5">
        <v>2</v>
      </c>
      <c r="W62" s="5">
        <v>1</v>
      </c>
      <c r="X62" s="5">
        <v>6</v>
      </c>
      <c r="Y62" s="5">
        <v>1</v>
      </c>
      <c r="Z62" s="5">
        <v>4</v>
      </c>
      <c r="AA62" s="5">
        <v>3</v>
      </c>
      <c r="AB62" s="5">
        <v>2</v>
      </c>
      <c r="AC62" s="5">
        <v>1</v>
      </c>
      <c r="AD62" s="5">
        <v>2</v>
      </c>
      <c r="AE62" s="5">
        <v>1</v>
      </c>
      <c r="AF62" s="5">
        <v>0</v>
      </c>
      <c r="AG62" s="5">
        <v>1</v>
      </c>
      <c r="AH62" s="5">
        <v>0</v>
      </c>
      <c r="AI62" s="5">
        <v>1</v>
      </c>
      <c r="AJ62" s="5">
        <v>8</v>
      </c>
      <c r="AK62" s="40">
        <v>503.5</v>
      </c>
      <c r="AL62" s="7">
        <v>860.9</v>
      </c>
      <c r="AM62" s="7">
        <v>1091.8</v>
      </c>
      <c r="AN62" s="7">
        <v>893.9</v>
      </c>
    </row>
    <row r="63" spans="2:40" x14ac:dyDescent="0.15">
      <c r="B63" s="255" t="s">
        <v>46</v>
      </c>
      <c r="C63" s="208"/>
      <c r="D63" s="5">
        <v>7</v>
      </c>
      <c r="E63" s="5">
        <v>1</v>
      </c>
      <c r="F63" s="5">
        <v>2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1</v>
      </c>
      <c r="O63" s="5">
        <v>0</v>
      </c>
      <c r="P63" s="5">
        <v>0</v>
      </c>
      <c r="Q63" s="5">
        <v>0</v>
      </c>
      <c r="R63" s="5">
        <v>0</v>
      </c>
      <c r="S63" s="5">
        <v>1</v>
      </c>
      <c r="T63" s="5">
        <v>0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0</v>
      </c>
      <c r="AH63" s="5">
        <v>0</v>
      </c>
      <c r="AI63" s="5">
        <v>0</v>
      </c>
      <c r="AJ63" s="5">
        <v>0</v>
      </c>
      <c r="AK63" s="40">
        <v>866</v>
      </c>
      <c r="AL63" s="7">
        <v>949.4</v>
      </c>
      <c r="AM63" s="7">
        <v>1107.7</v>
      </c>
      <c r="AN63" s="7">
        <v>929.2</v>
      </c>
    </row>
    <row r="64" spans="2:40" x14ac:dyDescent="0.15">
      <c r="B64" s="255" t="s">
        <v>47</v>
      </c>
      <c r="C64" s="208"/>
      <c r="D64" s="5">
        <v>44</v>
      </c>
      <c r="E64" s="5">
        <v>8</v>
      </c>
      <c r="F64" s="5">
        <v>6</v>
      </c>
      <c r="G64" s="5">
        <v>2</v>
      </c>
      <c r="H64" s="5">
        <v>1</v>
      </c>
      <c r="I64" s="5">
        <v>2</v>
      </c>
      <c r="J64" s="5">
        <v>3</v>
      </c>
      <c r="K64" s="5">
        <v>5</v>
      </c>
      <c r="L64" s="5">
        <v>1</v>
      </c>
      <c r="M64" s="5">
        <v>0</v>
      </c>
      <c r="N64" s="5">
        <v>0</v>
      </c>
      <c r="O64" s="5">
        <v>1</v>
      </c>
      <c r="P64" s="5">
        <v>5</v>
      </c>
      <c r="Q64" s="5">
        <v>2</v>
      </c>
      <c r="R64" s="5">
        <v>2</v>
      </c>
      <c r="S64" s="5">
        <v>0</v>
      </c>
      <c r="T64" s="5">
        <v>1</v>
      </c>
      <c r="U64" s="5">
        <v>0</v>
      </c>
      <c r="V64" s="5">
        <v>0</v>
      </c>
      <c r="W64" s="5">
        <v>2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1</v>
      </c>
      <c r="AH64" s="5">
        <v>0</v>
      </c>
      <c r="AI64" s="5">
        <v>0</v>
      </c>
      <c r="AJ64" s="5">
        <v>1</v>
      </c>
      <c r="AK64" s="40">
        <v>495</v>
      </c>
      <c r="AL64" s="7">
        <v>703.1</v>
      </c>
      <c r="AM64" s="7">
        <v>859.3</v>
      </c>
      <c r="AN64" s="7">
        <v>800.6</v>
      </c>
    </row>
    <row r="65" spans="2:40" x14ac:dyDescent="0.15">
      <c r="B65" s="255" t="s">
        <v>48</v>
      </c>
      <c r="C65" s="208"/>
      <c r="D65" s="5">
        <v>33</v>
      </c>
      <c r="E65" s="5">
        <v>8</v>
      </c>
      <c r="F65" s="5">
        <v>0</v>
      </c>
      <c r="G65" s="5">
        <v>0</v>
      </c>
      <c r="H65" s="5">
        <v>1</v>
      </c>
      <c r="I65" s="5">
        <v>0</v>
      </c>
      <c r="J65" s="5">
        <v>4</v>
      </c>
      <c r="K65" s="5">
        <v>3</v>
      </c>
      <c r="L65" s="5">
        <v>0</v>
      </c>
      <c r="M65" s="5">
        <v>1</v>
      </c>
      <c r="N65" s="5">
        <v>2</v>
      </c>
      <c r="O65" s="5">
        <v>1</v>
      </c>
      <c r="P65" s="5">
        <v>2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1</v>
      </c>
      <c r="X65" s="5">
        <v>0</v>
      </c>
      <c r="Y65" s="5">
        <v>0</v>
      </c>
      <c r="Z65" s="5">
        <v>1</v>
      </c>
      <c r="AA65" s="5">
        <v>0</v>
      </c>
      <c r="AB65" s="5">
        <v>0</v>
      </c>
      <c r="AC65" s="5">
        <v>1</v>
      </c>
      <c r="AD65" s="5">
        <v>1</v>
      </c>
      <c r="AE65" s="5">
        <v>1</v>
      </c>
      <c r="AF65" s="5">
        <v>1</v>
      </c>
      <c r="AG65" s="5">
        <v>1</v>
      </c>
      <c r="AH65" s="5">
        <v>1</v>
      </c>
      <c r="AI65" s="5">
        <v>0</v>
      </c>
      <c r="AJ65" s="5">
        <v>3</v>
      </c>
      <c r="AK65" s="40">
        <v>700</v>
      </c>
      <c r="AL65" s="7">
        <v>1179</v>
      </c>
      <c r="AM65" s="7">
        <v>1556.2</v>
      </c>
      <c r="AN65" s="7">
        <v>1106.0999999999999</v>
      </c>
    </row>
    <row r="66" spans="2:40" x14ac:dyDescent="0.15">
      <c r="B66" s="255" t="s">
        <v>49</v>
      </c>
      <c r="C66" s="208"/>
      <c r="D66" s="5">
        <v>12</v>
      </c>
      <c r="E66" s="5">
        <v>2</v>
      </c>
      <c r="F66" s="5">
        <v>2</v>
      </c>
      <c r="G66" s="5">
        <v>0</v>
      </c>
      <c r="H66" s="5">
        <v>0</v>
      </c>
      <c r="I66" s="5">
        <v>2</v>
      </c>
      <c r="J66" s="5">
        <v>2</v>
      </c>
      <c r="K66" s="5">
        <v>2</v>
      </c>
      <c r="L66" s="5">
        <v>1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40">
        <v>414</v>
      </c>
      <c r="AL66" s="7">
        <v>431.3</v>
      </c>
      <c r="AM66" s="7">
        <v>517.5</v>
      </c>
      <c r="AN66" s="7">
        <v>489.3</v>
      </c>
    </row>
    <row r="67" spans="2:40" x14ac:dyDescent="0.15">
      <c r="B67" s="255" t="s">
        <v>50</v>
      </c>
      <c r="C67" s="208"/>
      <c r="D67" s="5">
        <v>12</v>
      </c>
      <c r="E67" s="5">
        <v>2</v>
      </c>
      <c r="F67" s="5">
        <v>3</v>
      </c>
      <c r="G67" s="5">
        <v>1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1</v>
      </c>
      <c r="Q67" s="5">
        <v>0</v>
      </c>
      <c r="R67" s="5">
        <v>0</v>
      </c>
      <c r="S67" s="5">
        <v>0</v>
      </c>
      <c r="T67" s="5">
        <v>1</v>
      </c>
      <c r="U67" s="5">
        <v>1</v>
      </c>
      <c r="V67" s="5">
        <v>0</v>
      </c>
      <c r="W67" s="5">
        <v>1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40">
        <v>246</v>
      </c>
      <c r="AL67" s="7">
        <v>564.6</v>
      </c>
      <c r="AM67" s="7">
        <v>677.5</v>
      </c>
      <c r="AN67" s="7">
        <v>664.1</v>
      </c>
    </row>
    <row r="68" spans="2:40" x14ac:dyDescent="0.15">
      <c r="B68" s="255" t="s">
        <v>51</v>
      </c>
      <c r="C68" s="208"/>
      <c r="D68" s="9">
        <v>20</v>
      </c>
      <c r="E68" s="9">
        <v>4</v>
      </c>
      <c r="F68" s="9">
        <v>2</v>
      </c>
      <c r="G68" s="9">
        <v>0</v>
      </c>
      <c r="H68" s="9">
        <v>2</v>
      </c>
      <c r="I68" s="9">
        <v>0</v>
      </c>
      <c r="J68" s="9">
        <v>0</v>
      </c>
      <c r="K68" s="9">
        <v>1</v>
      </c>
      <c r="L68" s="9">
        <v>0</v>
      </c>
      <c r="M68" s="9">
        <v>5</v>
      </c>
      <c r="N68" s="9">
        <v>2</v>
      </c>
      <c r="O68" s="9">
        <v>0</v>
      </c>
      <c r="P68" s="9">
        <v>1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1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1</v>
      </c>
      <c r="AI68" s="9">
        <v>0</v>
      </c>
      <c r="AJ68" s="9">
        <v>1</v>
      </c>
      <c r="AK68" s="40">
        <v>716.5</v>
      </c>
      <c r="AL68" s="10">
        <v>778</v>
      </c>
      <c r="AM68" s="10">
        <v>972.4</v>
      </c>
      <c r="AN68" s="10">
        <v>911.6</v>
      </c>
    </row>
    <row r="69" spans="2:40" x14ac:dyDescent="0.15">
      <c r="B69" s="256" t="s">
        <v>331</v>
      </c>
      <c r="C69" s="216"/>
      <c r="D69" s="6">
        <v>55</v>
      </c>
      <c r="E69" s="6">
        <v>12</v>
      </c>
      <c r="F69" s="6">
        <v>11</v>
      </c>
      <c r="G69" s="6">
        <v>1</v>
      </c>
      <c r="H69" s="6">
        <v>1</v>
      </c>
      <c r="I69" s="6">
        <v>1</v>
      </c>
      <c r="J69" s="6">
        <v>4</v>
      </c>
      <c r="K69" s="6">
        <v>4</v>
      </c>
      <c r="L69" s="6">
        <v>2</v>
      </c>
      <c r="M69" s="6">
        <v>3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6">
        <v>2</v>
      </c>
      <c r="T69" s="6">
        <v>0</v>
      </c>
      <c r="U69" s="6">
        <v>1</v>
      </c>
      <c r="V69" s="6">
        <v>1</v>
      </c>
      <c r="W69" s="6">
        <v>0</v>
      </c>
      <c r="X69" s="6">
        <v>2</v>
      </c>
      <c r="Y69" s="6">
        <v>1</v>
      </c>
      <c r="Z69" s="6">
        <v>2</v>
      </c>
      <c r="AA69" s="6">
        <v>0</v>
      </c>
      <c r="AB69" s="6">
        <v>1</v>
      </c>
      <c r="AC69" s="6">
        <v>0</v>
      </c>
      <c r="AD69" s="6">
        <v>1</v>
      </c>
      <c r="AE69" s="6">
        <v>0</v>
      </c>
      <c r="AF69" s="6">
        <v>0</v>
      </c>
      <c r="AG69" s="6">
        <v>0</v>
      </c>
      <c r="AH69" s="6">
        <v>2</v>
      </c>
      <c r="AI69" s="6">
        <v>0</v>
      </c>
      <c r="AJ69" s="6">
        <v>1</v>
      </c>
      <c r="AK69" s="45">
        <v>413</v>
      </c>
      <c r="AL69" s="8">
        <v>729.7</v>
      </c>
      <c r="AM69" s="8">
        <v>933.3</v>
      </c>
      <c r="AN69" s="8">
        <v>912.8</v>
      </c>
    </row>
    <row r="71" spans="2:40" x14ac:dyDescent="0.15">
      <c r="D71" s="148">
        <f>D6</f>
        <v>2823</v>
      </c>
    </row>
    <row r="72" spans="2:40" x14ac:dyDescent="0.15">
      <c r="D72" s="148" t="str">
        <f>IF(D71=SUM(D8:D11,D12:D22,D23:D69)/3,"OK","NG")</f>
        <v>OK</v>
      </c>
    </row>
  </sheetData>
  <mergeCells count="68">
    <mergeCell ref="AN3:AN4"/>
    <mergeCell ref="B4:C5"/>
    <mergeCell ref="B6:C6"/>
    <mergeCell ref="B7:C7"/>
    <mergeCell ref="B11:C11"/>
    <mergeCell ref="B3:C3"/>
    <mergeCell ref="D3:D5"/>
    <mergeCell ref="E3:E5"/>
    <mergeCell ref="AK3:AK4"/>
    <mergeCell ref="AL3:AM4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2" manualBreakCount="2">
    <brk id="17" max="68" man="1"/>
    <brk id="32" max="68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4" width="8.7109375" customWidth="1"/>
  </cols>
  <sheetData>
    <row r="1" spans="1:47" ht="17.25" x14ac:dyDescent="0.2">
      <c r="B1" s="26" t="s">
        <v>285</v>
      </c>
      <c r="D1" s="26" t="s">
        <v>183</v>
      </c>
      <c r="O1" s="26" t="s">
        <v>261</v>
      </c>
      <c r="Z1" s="26" t="s">
        <v>261</v>
      </c>
      <c r="AK1" s="26" t="s">
        <v>261</v>
      </c>
      <c r="AN1" s="26"/>
    </row>
    <row r="2" spans="1:47" ht="17.25" x14ac:dyDescent="0.2">
      <c r="A2" s="26"/>
      <c r="B2" s="1" t="s">
        <v>301</v>
      </c>
      <c r="C2" s="2"/>
    </row>
    <row r="3" spans="1:47" ht="24" customHeight="1" x14ac:dyDescent="0.15">
      <c r="B3" s="271" t="s">
        <v>184</v>
      </c>
      <c r="C3" s="258"/>
      <c r="D3" s="252" t="s">
        <v>77</v>
      </c>
      <c r="E3" s="58"/>
      <c r="F3" s="82">
        <v>200</v>
      </c>
      <c r="G3" s="82">
        <v>400</v>
      </c>
      <c r="H3" s="82">
        <v>600</v>
      </c>
      <c r="I3" s="82">
        <v>800</v>
      </c>
      <c r="J3" s="82">
        <v>1000</v>
      </c>
      <c r="K3" s="82">
        <v>1200</v>
      </c>
      <c r="L3" s="82">
        <v>1400</v>
      </c>
      <c r="M3" s="82">
        <v>1600</v>
      </c>
      <c r="N3" s="82">
        <v>1800</v>
      </c>
      <c r="O3" s="82">
        <v>2000</v>
      </c>
      <c r="P3" s="82">
        <v>2200</v>
      </c>
      <c r="Q3" s="82">
        <v>2400</v>
      </c>
      <c r="R3" s="82">
        <v>2600</v>
      </c>
      <c r="S3" s="82">
        <v>2800</v>
      </c>
      <c r="T3" s="82">
        <v>3000</v>
      </c>
      <c r="U3" s="82">
        <v>3200</v>
      </c>
      <c r="V3" s="82">
        <v>3400</v>
      </c>
      <c r="W3" s="82">
        <v>3600</v>
      </c>
      <c r="X3" s="82">
        <v>3800</v>
      </c>
      <c r="Y3" s="82">
        <v>4000</v>
      </c>
      <c r="Z3" s="82">
        <v>4200</v>
      </c>
      <c r="AA3" s="82">
        <v>4400</v>
      </c>
      <c r="AB3" s="82">
        <v>4600</v>
      </c>
      <c r="AC3" s="82">
        <v>4800</v>
      </c>
      <c r="AD3" s="82">
        <v>5000</v>
      </c>
      <c r="AE3" s="82">
        <v>5200</v>
      </c>
      <c r="AF3" s="82">
        <v>5400</v>
      </c>
      <c r="AG3" s="82">
        <v>5600</v>
      </c>
      <c r="AH3" s="82">
        <v>5800</v>
      </c>
      <c r="AI3" s="82">
        <v>6000</v>
      </c>
      <c r="AJ3" s="82">
        <v>6200</v>
      </c>
      <c r="AK3" s="82">
        <v>6400</v>
      </c>
      <c r="AL3" s="82">
        <v>6600</v>
      </c>
      <c r="AM3" s="82">
        <v>6800</v>
      </c>
      <c r="AN3" s="82">
        <v>7000</v>
      </c>
      <c r="AO3" s="82">
        <v>7200</v>
      </c>
      <c r="AP3" s="82">
        <v>7400</v>
      </c>
      <c r="AQ3" s="82">
        <v>7600</v>
      </c>
      <c r="AR3" s="101" t="s">
        <v>255</v>
      </c>
      <c r="AS3" s="252" t="s">
        <v>79</v>
      </c>
      <c r="AT3" s="252" t="s">
        <v>80</v>
      </c>
      <c r="AU3" s="252" t="s">
        <v>81</v>
      </c>
    </row>
    <row r="4" spans="1:47" s="32" customFormat="1" ht="13.5" x14ac:dyDescent="0.15">
      <c r="B4" s="283" t="s">
        <v>71</v>
      </c>
      <c r="C4" s="284"/>
      <c r="D4" s="253"/>
      <c r="E4" s="61"/>
      <c r="F4" s="84" t="s">
        <v>82</v>
      </c>
      <c r="G4" s="85" t="s">
        <v>82</v>
      </c>
      <c r="H4" s="84" t="s">
        <v>82</v>
      </c>
      <c r="I4" s="84" t="s">
        <v>82</v>
      </c>
      <c r="J4" s="60" t="s">
        <v>82</v>
      </c>
      <c r="K4" s="60" t="s">
        <v>82</v>
      </c>
      <c r="L4" s="84" t="s">
        <v>82</v>
      </c>
      <c r="M4" s="84" t="s">
        <v>82</v>
      </c>
      <c r="N4" s="84" t="s">
        <v>82</v>
      </c>
      <c r="O4" s="84" t="s">
        <v>82</v>
      </c>
      <c r="P4" s="60" t="s">
        <v>82</v>
      </c>
      <c r="Q4" s="60" t="s">
        <v>82</v>
      </c>
      <c r="R4" s="84" t="s">
        <v>82</v>
      </c>
      <c r="S4" s="60" t="s">
        <v>82</v>
      </c>
      <c r="T4" s="60" t="s">
        <v>82</v>
      </c>
      <c r="U4" s="60" t="s">
        <v>82</v>
      </c>
      <c r="V4" s="84" t="s">
        <v>82</v>
      </c>
      <c r="W4" s="84" t="s">
        <v>82</v>
      </c>
      <c r="X4" s="60" t="s">
        <v>82</v>
      </c>
      <c r="Y4" s="84" t="s">
        <v>82</v>
      </c>
      <c r="Z4" s="60" t="s">
        <v>82</v>
      </c>
      <c r="AA4" s="60" t="s">
        <v>82</v>
      </c>
      <c r="AB4" s="60" t="s">
        <v>82</v>
      </c>
      <c r="AC4" s="60" t="s">
        <v>82</v>
      </c>
      <c r="AD4" s="60" t="s">
        <v>82</v>
      </c>
      <c r="AE4" s="60" t="s">
        <v>82</v>
      </c>
      <c r="AF4" s="84" t="s">
        <v>82</v>
      </c>
      <c r="AG4" s="60" t="s">
        <v>82</v>
      </c>
      <c r="AH4" s="60" t="s">
        <v>82</v>
      </c>
      <c r="AI4" s="60" t="s">
        <v>82</v>
      </c>
      <c r="AJ4" s="84" t="s">
        <v>82</v>
      </c>
      <c r="AK4" s="84" t="s">
        <v>82</v>
      </c>
      <c r="AL4" s="60" t="s">
        <v>82</v>
      </c>
      <c r="AM4" s="84" t="s">
        <v>82</v>
      </c>
      <c r="AN4" s="60" t="s">
        <v>82</v>
      </c>
      <c r="AO4" s="60" t="s">
        <v>82</v>
      </c>
      <c r="AP4" s="60" t="s">
        <v>82</v>
      </c>
      <c r="AQ4" s="60" t="s">
        <v>82</v>
      </c>
      <c r="AR4" s="60"/>
      <c r="AS4" s="253"/>
      <c r="AT4" s="253"/>
      <c r="AU4" s="253"/>
    </row>
    <row r="5" spans="1:47" ht="24" customHeight="1" x14ac:dyDescent="0.15">
      <c r="B5" s="285"/>
      <c r="C5" s="282"/>
      <c r="D5" s="254"/>
      <c r="E5" s="86" t="s">
        <v>243</v>
      </c>
      <c r="F5" s="67">
        <v>400</v>
      </c>
      <c r="G5" s="67">
        <v>600</v>
      </c>
      <c r="H5" s="67">
        <v>800</v>
      </c>
      <c r="I5" s="67">
        <v>1000</v>
      </c>
      <c r="J5" s="67">
        <v>1200</v>
      </c>
      <c r="K5" s="67">
        <v>1400</v>
      </c>
      <c r="L5" s="67">
        <v>1600</v>
      </c>
      <c r="M5" s="67">
        <v>1800</v>
      </c>
      <c r="N5" s="67">
        <v>2000</v>
      </c>
      <c r="O5" s="67">
        <v>2200</v>
      </c>
      <c r="P5" s="67">
        <v>2400</v>
      </c>
      <c r="Q5" s="67">
        <v>2600</v>
      </c>
      <c r="R5" s="67">
        <v>2800</v>
      </c>
      <c r="S5" s="67">
        <v>3000</v>
      </c>
      <c r="T5" s="67">
        <v>3200</v>
      </c>
      <c r="U5" s="67">
        <v>3400</v>
      </c>
      <c r="V5" s="67">
        <v>3600</v>
      </c>
      <c r="W5" s="67">
        <v>3800</v>
      </c>
      <c r="X5" s="67">
        <v>4000</v>
      </c>
      <c r="Y5" s="67">
        <v>4200</v>
      </c>
      <c r="Z5" s="67">
        <v>4400</v>
      </c>
      <c r="AA5" s="67">
        <v>4600</v>
      </c>
      <c r="AB5" s="67">
        <v>4800</v>
      </c>
      <c r="AC5" s="67">
        <v>5000</v>
      </c>
      <c r="AD5" s="67">
        <v>5200</v>
      </c>
      <c r="AE5" s="67">
        <v>5400</v>
      </c>
      <c r="AF5" s="67">
        <v>5600</v>
      </c>
      <c r="AG5" s="67">
        <v>5800</v>
      </c>
      <c r="AH5" s="67">
        <v>6000</v>
      </c>
      <c r="AI5" s="67">
        <v>6200</v>
      </c>
      <c r="AJ5" s="67">
        <v>6400</v>
      </c>
      <c r="AK5" s="67">
        <v>6600</v>
      </c>
      <c r="AL5" s="67">
        <v>6800</v>
      </c>
      <c r="AM5" s="67">
        <v>7000</v>
      </c>
      <c r="AN5" s="67">
        <v>7200</v>
      </c>
      <c r="AO5" s="67">
        <v>7400</v>
      </c>
      <c r="AP5" s="67">
        <v>7600</v>
      </c>
      <c r="AQ5" s="67">
        <v>7800</v>
      </c>
      <c r="AR5" s="67"/>
      <c r="AS5" s="38" t="s">
        <v>171</v>
      </c>
      <c r="AT5" s="38" t="s">
        <v>171</v>
      </c>
      <c r="AU5" s="38" t="s">
        <v>171</v>
      </c>
    </row>
    <row r="6" spans="1:47" x14ac:dyDescent="0.15">
      <c r="B6" s="251" t="s">
        <v>0</v>
      </c>
      <c r="C6" s="218"/>
      <c r="D6" s="5">
        <v>2823</v>
      </c>
      <c r="E6" s="5">
        <v>1</v>
      </c>
      <c r="F6" s="5">
        <v>3</v>
      </c>
      <c r="G6" s="5">
        <v>24</v>
      </c>
      <c r="H6" s="5">
        <v>24</v>
      </c>
      <c r="I6" s="5">
        <v>22</v>
      </c>
      <c r="J6" s="5">
        <v>50</v>
      </c>
      <c r="K6" s="5">
        <v>34</v>
      </c>
      <c r="L6" s="5">
        <v>68</v>
      </c>
      <c r="M6" s="5">
        <v>46</v>
      </c>
      <c r="N6" s="5">
        <v>61</v>
      </c>
      <c r="O6" s="5">
        <v>115</v>
      </c>
      <c r="P6" s="5">
        <v>78</v>
      </c>
      <c r="Q6" s="5">
        <v>118</v>
      </c>
      <c r="R6" s="5">
        <v>83</v>
      </c>
      <c r="S6" s="5">
        <v>88</v>
      </c>
      <c r="T6" s="5">
        <v>158</v>
      </c>
      <c r="U6" s="5">
        <v>85</v>
      </c>
      <c r="V6" s="5">
        <v>163</v>
      </c>
      <c r="W6" s="5">
        <v>136</v>
      </c>
      <c r="X6" s="5">
        <v>110</v>
      </c>
      <c r="Y6" s="5">
        <v>181</v>
      </c>
      <c r="Z6" s="5">
        <v>111</v>
      </c>
      <c r="AA6" s="42">
        <v>133</v>
      </c>
      <c r="AB6" s="42">
        <v>96</v>
      </c>
      <c r="AC6" s="42">
        <v>64</v>
      </c>
      <c r="AD6" s="5">
        <v>110</v>
      </c>
      <c r="AE6" s="5">
        <v>76</v>
      </c>
      <c r="AF6" s="5">
        <v>62</v>
      </c>
      <c r="AG6" s="5">
        <v>59</v>
      </c>
      <c r="AH6" s="5">
        <v>53</v>
      </c>
      <c r="AI6" s="5">
        <v>46</v>
      </c>
      <c r="AJ6" s="5">
        <v>50</v>
      </c>
      <c r="AK6" s="5">
        <v>44</v>
      </c>
      <c r="AL6" s="5">
        <v>27</v>
      </c>
      <c r="AM6" s="5">
        <v>31</v>
      </c>
      <c r="AN6" s="5">
        <v>35</v>
      </c>
      <c r="AO6" s="42">
        <v>19</v>
      </c>
      <c r="AP6" s="42">
        <v>24</v>
      </c>
      <c r="AQ6" s="42">
        <v>14</v>
      </c>
      <c r="AR6" s="103">
        <v>121</v>
      </c>
      <c r="AS6" s="8">
        <v>3880</v>
      </c>
      <c r="AT6" s="8">
        <v>4010.5</v>
      </c>
      <c r="AU6" s="8">
        <v>1778.3</v>
      </c>
    </row>
    <row r="7" spans="1:47" x14ac:dyDescent="0.15">
      <c r="B7" s="255" t="s">
        <v>1</v>
      </c>
      <c r="C7" s="208"/>
      <c r="D7" s="42">
        <v>2005</v>
      </c>
      <c r="E7" s="42">
        <v>1</v>
      </c>
      <c r="F7" s="42">
        <v>2</v>
      </c>
      <c r="G7" s="42">
        <v>19</v>
      </c>
      <c r="H7" s="42">
        <v>15</v>
      </c>
      <c r="I7" s="42">
        <v>15</v>
      </c>
      <c r="J7" s="42">
        <v>31</v>
      </c>
      <c r="K7" s="42">
        <v>26</v>
      </c>
      <c r="L7" s="42">
        <v>41</v>
      </c>
      <c r="M7" s="42">
        <v>29</v>
      </c>
      <c r="N7" s="42">
        <v>41</v>
      </c>
      <c r="O7" s="42">
        <v>75</v>
      </c>
      <c r="P7" s="42">
        <v>57</v>
      </c>
      <c r="Q7" s="42">
        <v>77</v>
      </c>
      <c r="R7" s="42">
        <v>54</v>
      </c>
      <c r="S7" s="42">
        <v>58</v>
      </c>
      <c r="T7" s="42">
        <v>101</v>
      </c>
      <c r="U7" s="42">
        <v>60</v>
      </c>
      <c r="V7" s="42">
        <v>107</v>
      </c>
      <c r="W7" s="42">
        <v>85</v>
      </c>
      <c r="X7" s="42">
        <v>62</v>
      </c>
      <c r="Y7" s="42">
        <v>128</v>
      </c>
      <c r="Z7" s="42">
        <v>76</v>
      </c>
      <c r="AA7" s="42">
        <v>94</v>
      </c>
      <c r="AB7" s="42">
        <v>67</v>
      </c>
      <c r="AC7" s="42">
        <v>43</v>
      </c>
      <c r="AD7" s="42">
        <v>90</v>
      </c>
      <c r="AE7" s="42">
        <v>57</v>
      </c>
      <c r="AF7" s="42">
        <v>53</v>
      </c>
      <c r="AG7" s="42">
        <v>40</v>
      </c>
      <c r="AH7" s="42">
        <v>46</v>
      </c>
      <c r="AI7" s="42">
        <v>34</v>
      </c>
      <c r="AJ7" s="42">
        <v>44</v>
      </c>
      <c r="AK7" s="42">
        <v>40</v>
      </c>
      <c r="AL7" s="42">
        <v>21</v>
      </c>
      <c r="AM7" s="42">
        <v>25</v>
      </c>
      <c r="AN7" s="42">
        <v>29</v>
      </c>
      <c r="AO7" s="42">
        <v>13</v>
      </c>
      <c r="AP7" s="42">
        <v>22</v>
      </c>
      <c r="AQ7" s="42">
        <v>13</v>
      </c>
      <c r="AR7" s="103">
        <v>114</v>
      </c>
      <c r="AS7" s="7">
        <v>4000</v>
      </c>
      <c r="AT7" s="7">
        <v>4180.3</v>
      </c>
      <c r="AU7" s="7">
        <v>1853.3</v>
      </c>
    </row>
    <row r="8" spans="1:47" x14ac:dyDescent="0.15">
      <c r="B8" s="66"/>
      <c r="C8" s="15" t="s">
        <v>2</v>
      </c>
      <c r="D8" s="9">
        <v>1194</v>
      </c>
      <c r="E8" s="9">
        <v>1</v>
      </c>
      <c r="F8" s="9">
        <v>1</v>
      </c>
      <c r="G8" s="9">
        <v>13</v>
      </c>
      <c r="H8" s="9">
        <v>8</v>
      </c>
      <c r="I8" s="9">
        <v>5</v>
      </c>
      <c r="J8" s="9">
        <v>14</v>
      </c>
      <c r="K8" s="9">
        <v>14</v>
      </c>
      <c r="L8" s="9">
        <v>23</v>
      </c>
      <c r="M8" s="9">
        <v>20</v>
      </c>
      <c r="N8" s="9">
        <v>21</v>
      </c>
      <c r="O8" s="9">
        <v>43</v>
      </c>
      <c r="P8" s="9">
        <v>31</v>
      </c>
      <c r="Q8" s="9">
        <v>37</v>
      </c>
      <c r="R8" s="9">
        <v>28</v>
      </c>
      <c r="S8" s="9">
        <v>31</v>
      </c>
      <c r="T8" s="9">
        <v>56</v>
      </c>
      <c r="U8" s="9">
        <v>28</v>
      </c>
      <c r="V8" s="9">
        <v>65</v>
      </c>
      <c r="W8" s="9">
        <v>43</v>
      </c>
      <c r="X8" s="9">
        <v>32</v>
      </c>
      <c r="Y8" s="9">
        <v>73</v>
      </c>
      <c r="Z8" s="9">
        <v>45</v>
      </c>
      <c r="AA8" s="9">
        <v>64</v>
      </c>
      <c r="AB8" s="9">
        <v>37</v>
      </c>
      <c r="AC8" s="9">
        <v>26</v>
      </c>
      <c r="AD8" s="9">
        <v>65</v>
      </c>
      <c r="AE8" s="9">
        <v>36</v>
      </c>
      <c r="AF8" s="9">
        <v>30</v>
      </c>
      <c r="AG8" s="9">
        <v>30</v>
      </c>
      <c r="AH8" s="9">
        <v>33</v>
      </c>
      <c r="AI8" s="9">
        <v>25</v>
      </c>
      <c r="AJ8" s="9">
        <v>35</v>
      </c>
      <c r="AK8" s="9">
        <v>28</v>
      </c>
      <c r="AL8" s="9">
        <v>9</v>
      </c>
      <c r="AM8" s="9">
        <v>21</v>
      </c>
      <c r="AN8" s="9">
        <v>22</v>
      </c>
      <c r="AO8" s="9">
        <v>10</v>
      </c>
      <c r="AP8" s="9">
        <v>15</v>
      </c>
      <c r="AQ8" s="9">
        <v>4</v>
      </c>
      <c r="AR8" s="104">
        <v>72</v>
      </c>
      <c r="AS8" s="7">
        <v>4244</v>
      </c>
      <c r="AT8" s="7">
        <v>4339</v>
      </c>
      <c r="AU8" s="7">
        <v>1861</v>
      </c>
    </row>
    <row r="9" spans="1:47" x14ac:dyDescent="0.15">
      <c r="B9" s="66"/>
      <c r="C9" s="15" t="s">
        <v>3</v>
      </c>
      <c r="D9" s="9">
        <v>594</v>
      </c>
      <c r="E9" s="9">
        <v>0</v>
      </c>
      <c r="F9" s="9">
        <v>0</v>
      </c>
      <c r="G9" s="9">
        <v>6</v>
      </c>
      <c r="H9" s="9">
        <v>5</v>
      </c>
      <c r="I9" s="9">
        <v>8</v>
      </c>
      <c r="J9" s="9">
        <v>13</v>
      </c>
      <c r="K9" s="9">
        <v>10</v>
      </c>
      <c r="L9" s="9">
        <v>14</v>
      </c>
      <c r="M9" s="9">
        <v>7</v>
      </c>
      <c r="N9" s="9">
        <v>16</v>
      </c>
      <c r="O9" s="9">
        <v>23</v>
      </c>
      <c r="P9" s="9">
        <v>19</v>
      </c>
      <c r="Q9" s="9">
        <v>21</v>
      </c>
      <c r="R9" s="9">
        <v>15</v>
      </c>
      <c r="S9" s="9">
        <v>16</v>
      </c>
      <c r="T9" s="9">
        <v>31</v>
      </c>
      <c r="U9" s="9">
        <v>22</v>
      </c>
      <c r="V9" s="9">
        <v>28</v>
      </c>
      <c r="W9" s="9">
        <v>29</v>
      </c>
      <c r="X9" s="9">
        <v>19</v>
      </c>
      <c r="Y9" s="9">
        <v>38</v>
      </c>
      <c r="Z9" s="9">
        <v>24</v>
      </c>
      <c r="AA9" s="9">
        <v>25</v>
      </c>
      <c r="AB9" s="9">
        <v>23</v>
      </c>
      <c r="AC9" s="9">
        <v>14</v>
      </c>
      <c r="AD9" s="9">
        <v>19</v>
      </c>
      <c r="AE9" s="9">
        <v>13</v>
      </c>
      <c r="AF9" s="9">
        <v>19</v>
      </c>
      <c r="AG9" s="9">
        <v>9</v>
      </c>
      <c r="AH9" s="9">
        <v>12</v>
      </c>
      <c r="AI9" s="9">
        <v>8</v>
      </c>
      <c r="AJ9" s="9">
        <v>7</v>
      </c>
      <c r="AK9" s="9">
        <v>11</v>
      </c>
      <c r="AL9" s="9">
        <v>8</v>
      </c>
      <c r="AM9" s="9">
        <v>4</v>
      </c>
      <c r="AN9" s="9">
        <v>5</v>
      </c>
      <c r="AO9" s="9">
        <v>3</v>
      </c>
      <c r="AP9" s="9">
        <v>7</v>
      </c>
      <c r="AQ9" s="9">
        <v>7</v>
      </c>
      <c r="AR9" s="104">
        <v>36</v>
      </c>
      <c r="AS9" s="7">
        <v>3950</v>
      </c>
      <c r="AT9" s="7">
        <v>4054.9</v>
      </c>
      <c r="AU9" s="7">
        <v>1893.3</v>
      </c>
    </row>
    <row r="10" spans="1:47" x14ac:dyDescent="0.15">
      <c r="B10" s="66"/>
      <c r="C10" s="15" t="s">
        <v>4</v>
      </c>
      <c r="D10" s="9">
        <v>217</v>
      </c>
      <c r="E10" s="9">
        <v>0</v>
      </c>
      <c r="F10" s="9">
        <v>1</v>
      </c>
      <c r="G10" s="9">
        <v>0</v>
      </c>
      <c r="H10" s="9">
        <v>2</v>
      </c>
      <c r="I10" s="9">
        <v>2</v>
      </c>
      <c r="J10" s="9">
        <v>4</v>
      </c>
      <c r="K10" s="9">
        <v>2</v>
      </c>
      <c r="L10" s="9">
        <v>4</v>
      </c>
      <c r="M10" s="9">
        <v>2</v>
      </c>
      <c r="N10" s="9">
        <v>4</v>
      </c>
      <c r="O10" s="9">
        <v>9</v>
      </c>
      <c r="P10" s="9">
        <v>7</v>
      </c>
      <c r="Q10" s="9">
        <v>19</v>
      </c>
      <c r="R10" s="9">
        <v>11</v>
      </c>
      <c r="S10" s="9">
        <v>11</v>
      </c>
      <c r="T10" s="9">
        <v>14</v>
      </c>
      <c r="U10" s="9">
        <v>10</v>
      </c>
      <c r="V10" s="9">
        <v>14</v>
      </c>
      <c r="W10" s="9">
        <v>13</v>
      </c>
      <c r="X10" s="9">
        <v>11</v>
      </c>
      <c r="Y10" s="9">
        <v>17</v>
      </c>
      <c r="Z10" s="9">
        <v>7</v>
      </c>
      <c r="AA10" s="9">
        <v>5</v>
      </c>
      <c r="AB10" s="9">
        <v>7</v>
      </c>
      <c r="AC10" s="9">
        <v>3</v>
      </c>
      <c r="AD10" s="9">
        <v>6</v>
      </c>
      <c r="AE10" s="9">
        <v>8</v>
      </c>
      <c r="AF10" s="9">
        <v>4</v>
      </c>
      <c r="AG10" s="9">
        <v>1</v>
      </c>
      <c r="AH10" s="9">
        <v>1</v>
      </c>
      <c r="AI10" s="9">
        <v>1</v>
      </c>
      <c r="AJ10" s="9">
        <v>2</v>
      </c>
      <c r="AK10" s="9">
        <v>1</v>
      </c>
      <c r="AL10" s="9">
        <v>4</v>
      </c>
      <c r="AM10" s="9">
        <v>0</v>
      </c>
      <c r="AN10" s="9">
        <v>2</v>
      </c>
      <c r="AO10" s="9">
        <v>0</v>
      </c>
      <c r="AP10" s="9">
        <v>0</v>
      </c>
      <c r="AQ10" s="9">
        <v>2</v>
      </c>
      <c r="AR10" s="104">
        <v>6</v>
      </c>
      <c r="AS10" s="7">
        <v>3500</v>
      </c>
      <c r="AT10" s="7">
        <v>3650.5</v>
      </c>
      <c r="AU10" s="7">
        <v>1550.7</v>
      </c>
    </row>
    <row r="11" spans="1:47" x14ac:dyDescent="0.15">
      <c r="B11" s="256" t="s">
        <v>5</v>
      </c>
      <c r="C11" s="216"/>
      <c r="D11" s="6">
        <v>818</v>
      </c>
      <c r="E11" s="6">
        <v>0</v>
      </c>
      <c r="F11" s="6">
        <v>1</v>
      </c>
      <c r="G11" s="6">
        <v>5</v>
      </c>
      <c r="H11" s="6">
        <v>9</v>
      </c>
      <c r="I11" s="6">
        <v>7</v>
      </c>
      <c r="J11" s="6">
        <v>19</v>
      </c>
      <c r="K11" s="6">
        <v>8</v>
      </c>
      <c r="L11" s="6">
        <v>27</v>
      </c>
      <c r="M11" s="6">
        <v>17</v>
      </c>
      <c r="N11" s="6">
        <v>20</v>
      </c>
      <c r="O11" s="6">
        <v>40</v>
      </c>
      <c r="P11" s="6">
        <v>21</v>
      </c>
      <c r="Q11" s="6">
        <v>41</v>
      </c>
      <c r="R11" s="6">
        <v>29</v>
      </c>
      <c r="S11" s="6">
        <v>30</v>
      </c>
      <c r="T11" s="6">
        <v>57</v>
      </c>
      <c r="U11" s="6">
        <v>25</v>
      </c>
      <c r="V11" s="6">
        <v>56</v>
      </c>
      <c r="W11" s="6">
        <v>51</v>
      </c>
      <c r="X11" s="6">
        <v>48</v>
      </c>
      <c r="Y11" s="6">
        <v>53</v>
      </c>
      <c r="Z11" s="6">
        <v>35</v>
      </c>
      <c r="AA11" s="6">
        <v>39</v>
      </c>
      <c r="AB11" s="6">
        <v>29</v>
      </c>
      <c r="AC11" s="6">
        <v>21</v>
      </c>
      <c r="AD11" s="6">
        <v>20</v>
      </c>
      <c r="AE11" s="6">
        <v>19</v>
      </c>
      <c r="AF11" s="6">
        <v>9</v>
      </c>
      <c r="AG11" s="6">
        <v>19</v>
      </c>
      <c r="AH11" s="6">
        <v>7</v>
      </c>
      <c r="AI11" s="6">
        <v>12</v>
      </c>
      <c r="AJ11" s="6">
        <v>6</v>
      </c>
      <c r="AK11" s="6">
        <v>4</v>
      </c>
      <c r="AL11" s="6">
        <v>6</v>
      </c>
      <c r="AM11" s="6">
        <v>6</v>
      </c>
      <c r="AN11" s="6">
        <v>6</v>
      </c>
      <c r="AO11" s="6">
        <v>6</v>
      </c>
      <c r="AP11" s="6">
        <v>2</v>
      </c>
      <c r="AQ11" s="6">
        <v>1</v>
      </c>
      <c r="AR11" s="105">
        <v>7</v>
      </c>
      <c r="AS11" s="8">
        <v>3585</v>
      </c>
      <c r="AT11" s="8">
        <v>3594.5</v>
      </c>
      <c r="AU11" s="8">
        <v>1500.2</v>
      </c>
    </row>
    <row r="12" spans="1:47" ht="12" customHeight="1" x14ac:dyDescent="0.15">
      <c r="B12" s="255" t="s">
        <v>6</v>
      </c>
      <c r="C12" s="208"/>
      <c r="D12" s="5">
        <v>104</v>
      </c>
      <c r="E12" s="5">
        <v>0</v>
      </c>
      <c r="F12" s="5">
        <v>1</v>
      </c>
      <c r="G12" s="5">
        <v>2</v>
      </c>
      <c r="H12" s="5">
        <v>2</v>
      </c>
      <c r="I12" s="5">
        <v>0</v>
      </c>
      <c r="J12" s="5">
        <v>1</v>
      </c>
      <c r="K12" s="5">
        <v>1</v>
      </c>
      <c r="L12" s="5">
        <v>3</v>
      </c>
      <c r="M12" s="5">
        <v>1</v>
      </c>
      <c r="N12" s="5">
        <v>2</v>
      </c>
      <c r="O12" s="5">
        <v>1</v>
      </c>
      <c r="P12" s="5">
        <v>2</v>
      </c>
      <c r="Q12" s="5">
        <v>3</v>
      </c>
      <c r="R12" s="5">
        <v>4</v>
      </c>
      <c r="S12" s="5">
        <v>2</v>
      </c>
      <c r="T12" s="5">
        <v>5</v>
      </c>
      <c r="U12" s="5">
        <v>4</v>
      </c>
      <c r="V12" s="5">
        <v>5</v>
      </c>
      <c r="W12" s="5">
        <v>7</v>
      </c>
      <c r="X12" s="5">
        <v>6</v>
      </c>
      <c r="Y12" s="5">
        <v>3</v>
      </c>
      <c r="Z12" s="5">
        <v>5</v>
      </c>
      <c r="AA12" s="9">
        <v>7</v>
      </c>
      <c r="AB12" s="9">
        <v>7</v>
      </c>
      <c r="AC12" s="9">
        <v>3</v>
      </c>
      <c r="AD12" s="5">
        <v>4</v>
      </c>
      <c r="AE12" s="5">
        <v>2</v>
      </c>
      <c r="AF12" s="5">
        <v>0</v>
      </c>
      <c r="AG12" s="5">
        <v>4</v>
      </c>
      <c r="AH12" s="5">
        <v>1</v>
      </c>
      <c r="AI12" s="5">
        <v>4</v>
      </c>
      <c r="AJ12" s="5">
        <v>0</v>
      </c>
      <c r="AK12" s="5">
        <v>1</v>
      </c>
      <c r="AL12" s="5">
        <v>2</v>
      </c>
      <c r="AM12" s="5">
        <v>3</v>
      </c>
      <c r="AN12" s="5">
        <v>2</v>
      </c>
      <c r="AO12" s="9">
        <v>0</v>
      </c>
      <c r="AP12" s="9">
        <v>2</v>
      </c>
      <c r="AQ12" s="9">
        <v>0</v>
      </c>
      <c r="AR12" s="104">
        <v>2</v>
      </c>
      <c r="AS12" s="7">
        <v>3980</v>
      </c>
      <c r="AT12" s="7">
        <v>4069.1</v>
      </c>
      <c r="AU12" s="7">
        <v>1734.5</v>
      </c>
    </row>
    <row r="13" spans="1:47" ht="12" customHeight="1" x14ac:dyDescent="0.15">
      <c r="B13" s="255" t="s">
        <v>321</v>
      </c>
      <c r="C13" s="208"/>
      <c r="D13" s="5">
        <v>106</v>
      </c>
      <c r="E13" s="5">
        <v>0</v>
      </c>
      <c r="F13" s="5">
        <v>0</v>
      </c>
      <c r="G13" s="5">
        <v>0</v>
      </c>
      <c r="H13" s="5">
        <v>3</v>
      </c>
      <c r="I13" s="5">
        <v>2</v>
      </c>
      <c r="J13" s="5">
        <v>5</v>
      </c>
      <c r="K13" s="5">
        <v>0</v>
      </c>
      <c r="L13" s="5">
        <v>2</v>
      </c>
      <c r="M13" s="5">
        <v>2</v>
      </c>
      <c r="N13" s="5">
        <v>2</v>
      </c>
      <c r="O13" s="5">
        <v>5</v>
      </c>
      <c r="P13" s="5">
        <v>0</v>
      </c>
      <c r="Q13" s="5">
        <v>5</v>
      </c>
      <c r="R13" s="5">
        <v>6</v>
      </c>
      <c r="S13" s="5">
        <v>3</v>
      </c>
      <c r="T13" s="5">
        <v>8</v>
      </c>
      <c r="U13" s="5">
        <v>3</v>
      </c>
      <c r="V13" s="5">
        <v>13</v>
      </c>
      <c r="W13" s="5">
        <v>5</v>
      </c>
      <c r="X13" s="5">
        <v>7</v>
      </c>
      <c r="Y13" s="5">
        <v>6</v>
      </c>
      <c r="Z13" s="5">
        <v>7</v>
      </c>
      <c r="AA13" s="9">
        <v>6</v>
      </c>
      <c r="AB13" s="9">
        <v>3</v>
      </c>
      <c r="AC13" s="9">
        <v>5</v>
      </c>
      <c r="AD13" s="5">
        <v>1</v>
      </c>
      <c r="AE13" s="5">
        <v>1</v>
      </c>
      <c r="AF13" s="5">
        <v>1</v>
      </c>
      <c r="AG13" s="5">
        <v>1</v>
      </c>
      <c r="AH13" s="5">
        <v>0</v>
      </c>
      <c r="AI13" s="5">
        <v>1</v>
      </c>
      <c r="AJ13" s="5">
        <v>0</v>
      </c>
      <c r="AK13" s="5">
        <v>0</v>
      </c>
      <c r="AL13" s="5">
        <v>1</v>
      </c>
      <c r="AM13" s="5">
        <v>0</v>
      </c>
      <c r="AN13" s="5">
        <v>0</v>
      </c>
      <c r="AO13" s="9">
        <v>1</v>
      </c>
      <c r="AP13" s="9">
        <v>0</v>
      </c>
      <c r="AQ13" s="9">
        <v>0</v>
      </c>
      <c r="AR13" s="104">
        <v>1</v>
      </c>
      <c r="AS13" s="7">
        <v>3525.5</v>
      </c>
      <c r="AT13" s="7">
        <v>3421.6</v>
      </c>
      <c r="AU13" s="7">
        <v>1387.8</v>
      </c>
    </row>
    <row r="14" spans="1:47" ht="12" customHeight="1" x14ac:dyDescent="0.15">
      <c r="B14" s="255" t="s">
        <v>322</v>
      </c>
      <c r="C14" s="208"/>
      <c r="D14" s="5">
        <v>82</v>
      </c>
      <c r="E14" s="5">
        <v>0</v>
      </c>
      <c r="F14" s="5">
        <v>0</v>
      </c>
      <c r="G14" s="5">
        <v>1</v>
      </c>
      <c r="H14" s="5">
        <v>0</v>
      </c>
      <c r="I14" s="5">
        <v>0</v>
      </c>
      <c r="J14" s="5">
        <v>1</v>
      </c>
      <c r="K14" s="5">
        <v>0</v>
      </c>
      <c r="L14" s="5">
        <v>2</v>
      </c>
      <c r="M14" s="5">
        <v>2</v>
      </c>
      <c r="N14" s="5">
        <v>2</v>
      </c>
      <c r="O14" s="5">
        <v>6</v>
      </c>
      <c r="P14" s="5">
        <v>2</v>
      </c>
      <c r="Q14" s="5">
        <v>0</v>
      </c>
      <c r="R14" s="5">
        <v>0</v>
      </c>
      <c r="S14" s="5">
        <v>3</v>
      </c>
      <c r="T14" s="5">
        <v>5</v>
      </c>
      <c r="U14" s="5">
        <v>1</v>
      </c>
      <c r="V14" s="5">
        <v>5</v>
      </c>
      <c r="W14" s="5">
        <v>6</v>
      </c>
      <c r="X14" s="5">
        <v>5</v>
      </c>
      <c r="Y14" s="5">
        <v>7</v>
      </c>
      <c r="Z14" s="5">
        <v>5</v>
      </c>
      <c r="AA14" s="9">
        <v>6</v>
      </c>
      <c r="AB14" s="9">
        <v>5</v>
      </c>
      <c r="AC14" s="9">
        <v>2</v>
      </c>
      <c r="AD14" s="5">
        <v>3</v>
      </c>
      <c r="AE14" s="5">
        <v>3</v>
      </c>
      <c r="AF14" s="5">
        <v>3</v>
      </c>
      <c r="AG14" s="5">
        <v>3</v>
      </c>
      <c r="AH14" s="5">
        <v>1</v>
      </c>
      <c r="AI14" s="5">
        <v>2</v>
      </c>
      <c r="AJ14" s="5">
        <v>0</v>
      </c>
      <c r="AK14" s="5">
        <v>0</v>
      </c>
      <c r="AL14" s="5">
        <v>0</v>
      </c>
      <c r="AM14" s="5">
        <v>1</v>
      </c>
      <c r="AN14" s="5">
        <v>0</v>
      </c>
      <c r="AO14" s="9">
        <v>0</v>
      </c>
      <c r="AP14" s="9">
        <v>0</v>
      </c>
      <c r="AQ14" s="9">
        <v>0</v>
      </c>
      <c r="AR14" s="104">
        <v>0</v>
      </c>
      <c r="AS14" s="7">
        <v>3965.5</v>
      </c>
      <c r="AT14" s="7">
        <v>3837.6</v>
      </c>
      <c r="AU14" s="7">
        <v>1312.4</v>
      </c>
    </row>
    <row r="15" spans="1:47" ht="12" customHeight="1" x14ac:dyDescent="0.15">
      <c r="B15" s="255" t="s">
        <v>323</v>
      </c>
      <c r="C15" s="208"/>
      <c r="D15" s="5">
        <v>1264</v>
      </c>
      <c r="E15" s="5">
        <v>1</v>
      </c>
      <c r="F15" s="5">
        <v>1</v>
      </c>
      <c r="G15" s="5">
        <v>14</v>
      </c>
      <c r="H15" s="5">
        <v>8</v>
      </c>
      <c r="I15" s="5">
        <v>5</v>
      </c>
      <c r="J15" s="5">
        <v>14</v>
      </c>
      <c r="K15" s="5">
        <v>16</v>
      </c>
      <c r="L15" s="5">
        <v>25</v>
      </c>
      <c r="M15" s="5">
        <v>20</v>
      </c>
      <c r="N15" s="5">
        <v>23</v>
      </c>
      <c r="O15" s="5">
        <v>47</v>
      </c>
      <c r="P15" s="5">
        <v>35</v>
      </c>
      <c r="Q15" s="5">
        <v>42</v>
      </c>
      <c r="R15" s="5">
        <v>30</v>
      </c>
      <c r="S15" s="5">
        <v>35</v>
      </c>
      <c r="T15" s="5">
        <v>60</v>
      </c>
      <c r="U15" s="5">
        <v>30</v>
      </c>
      <c r="V15" s="5">
        <v>71</v>
      </c>
      <c r="W15" s="5">
        <v>50</v>
      </c>
      <c r="X15" s="5">
        <v>39</v>
      </c>
      <c r="Y15" s="5">
        <v>83</v>
      </c>
      <c r="Z15" s="5">
        <v>46</v>
      </c>
      <c r="AA15" s="9">
        <v>64</v>
      </c>
      <c r="AB15" s="9">
        <v>38</v>
      </c>
      <c r="AC15" s="9">
        <v>27</v>
      </c>
      <c r="AD15" s="5">
        <v>66</v>
      </c>
      <c r="AE15" s="5">
        <v>37</v>
      </c>
      <c r="AF15" s="5">
        <v>30</v>
      </c>
      <c r="AG15" s="5">
        <v>32</v>
      </c>
      <c r="AH15" s="5">
        <v>33</v>
      </c>
      <c r="AI15" s="5">
        <v>25</v>
      </c>
      <c r="AJ15" s="5">
        <v>36</v>
      </c>
      <c r="AK15" s="5">
        <v>28</v>
      </c>
      <c r="AL15" s="5">
        <v>9</v>
      </c>
      <c r="AM15" s="5">
        <v>21</v>
      </c>
      <c r="AN15" s="5">
        <v>22</v>
      </c>
      <c r="AO15" s="9">
        <v>10</v>
      </c>
      <c r="AP15" s="9">
        <v>15</v>
      </c>
      <c r="AQ15" s="9">
        <v>4</v>
      </c>
      <c r="AR15" s="104">
        <v>72</v>
      </c>
      <c r="AS15" s="7">
        <v>4139</v>
      </c>
      <c r="AT15" s="7">
        <v>4282.2</v>
      </c>
      <c r="AU15" s="7">
        <v>1842.5</v>
      </c>
    </row>
    <row r="16" spans="1:47" ht="12" customHeight="1" x14ac:dyDescent="0.15">
      <c r="B16" s="255" t="s">
        <v>324</v>
      </c>
      <c r="C16" s="208"/>
      <c r="D16" s="5">
        <v>206</v>
      </c>
      <c r="E16" s="5">
        <v>0</v>
      </c>
      <c r="F16" s="5">
        <v>1</v>
      </c>
      <c r="G16" s="5">
        <v>0</v>
      </c>
      <c r="H16" s="5">
        <v>2</v>
      </c>
      <c r="I16" s="5">
        <v>2</v>
      </c>
      <c r="J16" s="5">
        <v>4</v>
      </c>
      <c r="K16" s="5">
        <v>2</v>
      </c>
      <c r="L16" s="5">
        <v>4</v>
      </c>
      <c r="M16" s="5">
        <v>2</v>
      </c>
      <c r="N16" s="5">
        <v>3</v>
      </c>
      <c r="O16" s="5">
        <v>9</v>
      </c>
      <c r="P16" s="5">
        <v>7</v>
      </c>
      <c r="Q16" s="5">
        <v>19</v>
      </c>
      <c r="R16" s="5">
        <v>10</v>
      </c>
      <c r="S16" s="5">
        <v>11</v>
      </c>
      <c r="T16" s="5">
        <v>14</v>
      </c>
      <c r="U16" s="5">
        <v>9</v>
      </c>
      <c r="V16" s="5">
        <v>13</v>
      </c>
      <c r="W16" s="5">
        <v>12</v>
      </c>
      <c r="X16" s="5">
        <v>9</v>
      </c>
      <c r="Y16" s="5">
        <v>13</v>
      </c>
      <c r="Z16" s="5">
        <v>7</v>
      </c>
      <c r="AA16" s="9">
        <v>5</v>
      </c>
      <c r="AB16" s="9">
        <v>7</v>
      </c>
      <c r="AC16" s="9">
        <v>3</v>
      </c>
      <c r="AD16" s="5">
        <v>6</v>
      </c>
      <c r="AE16" s="5">
        <v>8</v>
      </c>
      <c r="AF16" s="5">
        <v>4</v>
      </c>
      <c r="AG16" s="5">
        <v>1</v>
      </c>
      <c r="AH16" s="5">
        <v>1</v>
      </c>
      <c r="AI16" s="5">
        <v>1</v>
      </c>
      <c r="AJ16" s="5">
        <v>2</v>
      </c>
      <c r="AK16" s="5">
        <v>1</v>
      </c>
      <c r="AL16" s="5">
        <v>4</v>
      </c>
      <c r="AM16" s="5">
        <v>0</v>
      </c>
      <c r="AN16" s="5">
        <v>2</v>
      </c>
      <c r="AO16" s="9">
        <v>0</v>
      </c>
      <c r="AP16" s="9">
        <v>0</v>
      </c>
      <c r="AQ16" s="9">
        <v>2</v>
      </c>
      <c r="AR16" s="104">
        <v>6</v>
      </c>
      <c r="AS16" s="7">
        <v>3500</v>
      </c>
      <c r="AT16" s="7">
        <v>3655.8</v>
      </c>
      <c r="AU16" s="7">
        <v>1584.4</v>
      </c>
    </row>
    <row r="17" spans="2:47" ht="12" customHeight="1" x14ac:dyDescent="0.15">
      <c r="B17" s="255" t="s">
        <v>325</v>
      </c>
      <c r="C17" s="208"/>
      <c r="D17" s="5">
        <v>19</v>
      </c>
      <c r="E17" s="5">
        <v>0</v>
      </c>
      <c r="F17" s="5">
        <v>0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1</v>
      </c>
      <c r="N17" s="5">
        <v>0</v>
      </c>
      <c r="O17" s="5">
        <v>1</v>
      </c>
      <c r="P17" s="5">
        <v>1</v>
      </c>
      <c r="Q17" s="5">
        <v>0</v>
      </c>
      <c r="R17" s="5">
        <v>0</v>
      </c>
      <c r="S17" s="5">
        <v>1</v>
      </c>
      <c r="T17" s="5">
        <v>2</v>
      </c>
      <c r="U17" s="5">
        <v>0</v>
      </c>
      <c r="V17" s="5">
        <v>1</v>
      </c>
      <c r="W17" s="5">
        <v>1</v>
      </c>
      <c r="X17" s="5">
        <v>1</v>
      </c>
      <c r="Y17" s="5">
        <v>2</v>
      </c>
      <c r="Z17" s="5">
        <v>1</v>
      </c>
      <c r="AA17" s="9">
        <v>0</v>
      </c>
      <c r="AB17" s="9">
        <v>1</v>
      </c>
      <c r="AC17" s="9">
        <v>2</v>
      </c>
      <c r="AD17" s="5">
        <v>0</v>
      </c>
      <c r="AE17" s="5">
        <v>2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9">
        <v>0</v>
      </c>
      <c r="AP17" s="9">
        <v>0</v>
      </c>
      <c r="AQ17" s="9">
        <v>0</v>
      </c>
      <c r="AR17" s="104">
        <v>1</v>
      </c>
      <c r="AS17" s="7">
        <v>3860</v>
      </c>
      <c r="AT17" s="7">
        <v>3794.4</v>
      </c>
      <c r="AU17" s="7">
        <v>1577.4</v>
      </c>
    </row>
    <row r="18" spans="2:47" ht="12" customHeight="1" x14ac:dyDescent="0.15">
      <c r="B18" s="255" t="s">
        <v>326</v>
      </c>
      <c r="C18" s="208"/>
      <c r="D18" s="5">
        <v>594</v>
      </c>
      <c r="E18" s="5">
        <v>0</v>
      </c>
      <c r="F18" s="5">
        <v>0</v>
      </c>
      <c r="G18" s="5">
        <v>6</v>
      </c>
      <c r="H18" s="5">
        <v>5</v>
      </c>
      <c r="I18" s="5">
        <v>8</v>
      </c>
      <c r="J18" s="5">
        <v>13</v>
      </c>
      <c r="K18" s="5">
        <v>10</v>
      </c>
      <c r="L18" s="5">
        <v>14</v>
      </c>
      <c r="M18" s="5">
        <v>7</v>
      </c>
      <c r="N18" s="5">
        <v>16</v>
      </c>
      <c r="O18" s="5">
        <v>23</v>
      </c>
      <c r="P18" s="5">
        <v>19</v>
      </c>
      <c r="Q18" s="5">
        <v>21</v>
      </c>
      <c r="R18" s="5">
        <v>15</v>
      </c>
      <c r="S18" s="5">
        <v>16</v>
      </c>
      <c r="T18" s="5">
        <v>31</v>
      </c>
      <c r="U18" s="5">
        <v>22</v>
      </c>
      <c r="V18" s="5">
        <v>28</v>
      </c>
      <c r="W18" s="5">
        <v>29</v>
      </c>
      <c r="X18" s="5">
        <v>19</v>
      </c>
      <c r="Y18" s="5">
        <v>38</v>
      </c>
      <c r="Z18" s="5">
        <v>24</v>
      </c>
      <c r="AA18" s="9">
        <v>25</v>
      </c>
      <c r="AB18" s="9">
        <v>23</v>
      </c>
      <c r="AC18" s="9">
        <v>14</v>
      </c>
      <c r="AD18" s="5">
        <v>19</v>
      </c>
      <c r="AE18" s="5">
        <v>13</v>
      </c>
      <c r="AF18" s="5">
        <v>19</v>
      </c>
      <c r="AG18" s="5">
        <v>9</v>
      </c>
      <c r="AH18" s="5">
        <v>12</v>
      </c>
      <c r="AI18" s="5">
        <v>8</v>
      </c>
      <c r="AJ18" s="5">
        <v>7</v>
      </c>
      <c r="AK18" s="5">
        <v>11</v>
      </c>
      <c r="AL18" s="5">
        <v>8</v>
      </c>
      <c r="AM18" s="5">
        <v>4</v>
      </c>
      <c r="AN18" s="5">
        <v>5</v>
      </c>
      <c r="AO18" s="9">
        <v>3</v>
      </c>
      <c r="AP18" s="9">
        <v>7</v>
      </c>
      <c r="AQ18" s="9">
        <v>7</v>
      </c>
      <c r="AR18" s="104">
        <v>36</v>
      </c>
      <c r="AS18" s="7">
        <v>3950</v>
      </c>
      <c r="AT18" s="7">
        <v>4054.9</v>
      </c>
      <c r="AU18" s="7">
        <v>1893.3</v>
      </c>
    </row>
    <row r="19" spans="2:47" ht="12" customHeight="1" x14ac:dyDescent="0.15">
      <c r="B19" s="255" t="s">
        <v>327</v>
      </c>
      <c r="C19" s="208"/>
      <c r="D19" s="5">
        <v>83</v>
      </c>
      <c r="E19" s="5">
        <v>0</v>
      </c>
      <c r="F19" s="5">
        <v>0</v>
      </c>
      <c r="G19" s="5">
        <v>0</v>
      </c>
      <c r="H19" s="5">
        <v>0</v>
      </c>
      <c r="I19" s="5">
        <v>2</v>
      </c>
      <c r="J19" s="5">
        <v>4</v>
      </c>
      <c r="K19" s="5">
        <v>3</v>
      </c>
      <c r="L19" s="5">
        <v>6</v>
      </c>
      <c r="M19" s="5">
        <v>3</v>
      </c>
      <c r="N19" s="5">
        <v>2</v>
      </c>
      <c r="O19" s="5">
        <v>7</v>
      </c>
      <c r="P19" s="5">
        <v>2</v>
      </c>
      <c r="Q19" s="5">
        <v>7</v>
      </c>
      <c r="R19" s="5">
        <v>3</v>
      </c>
      <c r="S19" s="5">
        <v>7</v>
      </c>
      <c r="T19" s="5">
        <v>5</v>
      </c>
      <c r="U19" s="5">
        <v>4</v>
      </c>
      <c r="V19" s="5">
        <v>5</v>
      </c>
      <c r="W19" s="5">
        <v>0</v>
      </c>
      <c r="X19" s="5">
        <v>5</v>
      </c>
      <c r="Y19" s="5">
        <v>2</v>
      </c>
      <c r="Z19" s="5">
        <v>2</v>
      </c>
      <c r="AA19" s="9">
        <v>2</v>
      </c>
      <c r="AB19" s="9">
        <v>2</v>
      </c>
      <c r="AC19" s="9">
        <v>0</v>
      </c>
      <c r="AD19" s="5">
        <v>2</v>
      </c>
      <c r="AE19" s="5">
        <v>2</v>
      </c>
      <c r="AF19" s="5">
        <v>1</v>
      </c>
      <c r="AG19" s="5">
        <v>2</v>
      </c>
      <c r="AH19" s="5">
        <v>0</v>
      </c>
      <c r="AI19" s="5">
        <v>2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9">
        <v>0</v>
      </c>
      <c r="AP19" s="9">
        <v>0</v>
      </c>
      <c r="AQ19" s="9">
        <v>0</v>
      </c>
      <c r="AR19" s="104">
        <v>1</v>
      </c>
      <c r="AS19" s="7">
        <v>2900</v>
      </c>
      <c r="AT19" s="7">
        <v>3013.3</v>
      </c>
      <c r="AU19" s="7">
        <v>1439.6</v>
      </c>
    </row>
    <row r="20" spans="2:47" ht="12" customHeight="1" x14ac:dyDescent="0.15">
      <c r="B20" s="255" t="s">
        <v>328</v>
      </c>
      <c r="C20" s="208"/>
      <c r="D20" s="5">
        <v>26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1</v>
      </c>
      <c r="K20" s="5">
        <v>0</v>
      </c>
      <c r="L20" s="5">
        <v>0</v>
      </c>
      <c r="M20" s="5">
        <v>2</v>
      </c>
      <c r="N20" s="5">
        <v>0</v>
      </c>
      <c r="O20" s="5">
        <v>1</v>
      </c>
      <c r="P20" s="5">
        <v>1</v>
      </c>
      <c r="Q20" s="5">
        <v>1</v>
      </c>
      <c r="R20" s="5">
        <v>2</v>
      </c>
      <c r="S20" s="5">
        <v>3</v>
      </c>
      <c r="T20" s="5">
        <v>4</v>
      </c>
      <c r="U20" s="5">
        <v>4</v>
      </c>
      <c r="V20" s="5">
        <v>0</v>
      </c>
      <c r="W20" s="5">
        <v>3</v>
      </c>
      <c r="X20" s="5">
        <v>1</v>
      </c>
      <c r="Y20" s="5">
        <v>0</v>
      </c>
      <c r="Z20" s="5">
        <v>0</v>
      </c>
      <c r="AA20" s="9">
        <v>0</v>
      </c>
      <c r="AB20" s="9">
        <v>0</v>
      </c>
      <c r="AC20" s="9">
        <v>1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1</v>
      </c>
      <c r="AK20" s="5">
        <v>0</v>
      </c>
      <c r="AL20" s="5">
        <v>0</v>
      </c>
      <c r="AM20" s="5">
        <v>0</v>
      </c>
      <c r="AN20" s="5">
        <v>0</v>
      </c>
      <c r="AO20" s="9">
        <v>0</v>
      </c>
      <c r="AP20" s="9">
        <v>0</v>
      </c>
      <c r="AQ20" s="9">
        <v>0</v>
      </c>
      <c r="AR20" s="104">
        <v>0</v>
      </c>
      <c r="AS20" s="7">
        <v>3085</v>
      </c>
      <c r="AT20" s="7">
        <v>2986.5</v>
      </c>
      <c r="AU20" s="7">
        <v>1102.4000000000001</v>
      </c>
    </row>
    <row r="21" spans="2:47" ht="12" customHeight="1" x14ac:dyDescent="0.15">
      <c r="B21" s="255" t="s">
        <v>329</v>
      </c>
      <c r="C21" s="208"/>
      <c r="D21" s="5">
        <v>207</v>
      </c>
      <c r="E21" s="5">
        <v>0</v>
      </c>
      <c r="F21" s="5">
        <v>0</v>
      </c>
      <c r="G21" s="5">
        <v>0</v>
      </c>
      <c r="H21" s="5">
        <v>2</v>
      </c>
      <c r="I21" s="5">
        <v>2</v>
      </c>
      <c r="J21" s="5">
        <v>6</v>
      </c>
      <c r="K21" s="5">
        <v>2</v>
      </c>
      <c r="L21" s="5">
        <v>7</v>
      </c>
      <c r="M21" s="5">
        <v>5</v>
      </c>
      <c r="N21" s="5">
        <v>6</v>
      </c>
      <c r="O21" s="5">
        <v>14</v>
      </c>
      <c r="P21" s="5">
        <v>5</v>
      </c>
      <c r="Q21" s="5">
        <v>13</v>
      </c>
      <c r="R21" s="5">
        <v>8</v>
      </c>
      <c r="S21" s="5">
        <v>5</v>
      </c>
      <c r="T21" s="5">
        <v>15</v>
      </c>
      <c r="U21" s="5">
        <v>4</v>
      </c>
      <c r="V21" s="5">
        <v>11</v>
      </c>
      <c r="W21" s="5">
        <v>14</v>
      </c>
      <c r="X21" s="5">
        <v>9</v>
      </c>
      <c r="Y21" s="5">
        <v>17</v>
      </c>
      <c r="Z21" s="5">
        <v>9</v>
      </c>
      <c r="AA21" s="9">
        <v>9</v>
      </c>
      <c r="AB21" s="9">
        <v>6</v>
      </c>
      <c r="AC21" s="9">
        <v>3</v>
      </c>
      <c r="AD21" s="5">
        <v>7</v>
      </c>
      <c r="AE21" s="5">
        <v>3</v>
      </c>
      <c r="AF21" s="5">
        <v>2</v>
      </c>
      <c r="AG21" s="5">
        <v>3</v>
      </c>
      <c r="AH21" s="5">
        <v>4</v>
      </c>
      <c r="AI21" s="5">
        <v>1</v>
      </c>
      <c r="AJ21" s="5">
        <v>2</v>
      </c>
      <c r="AK21" s="5">
        <v>3</v>
      </c>
      <c r="AL21" s="5">
        <v>1</v>
      </c>
      <c r="AM21" s="5">
        <v>1</v>
      </c>
      <c r="AN21" s="5">
        <v>1</v>
      </c>
      <c r="AO21" s="9">
        <v>4</v>
      </c>
      <c r="AP21" s="9">
        <v>0</v>
      </c>
      <c r="AQ21" s="9">
        <v>1</v>
      </c>
      <c r="AR21" s="104">
        <v>2</v>
      </c>
      <c r="AS21" s="7">
        <v>3580</v>
      </c>
      <c r="AT21" s="7">
        <v>3570.3</v>
      </c>
      <c r="AU21" s="7">
        <v>1559.2</v>
      </c>
    </row>
    <row r="22" spans="2:47" ht="12" customHeight="1" x14ac:dyDescent="0.15">
      <c r="B22" s="256" t="s">
        <v>330</v>
      </c>
      <c r="C22" s="216"/>
      <c r="D22" s="6">
        <v>132</v>
      </c>
      <c r="E22" s="6">
        <v>0</v>
      </c>
      <c r="F22" s="6">
        <v>0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5</v>
      </c>
      <c r="M22" s="6">
        <v>1</v>
      </c>
      <c r="N22" s="6">
        <v>5</v>
      </c>
      <c r="O22" s="6">
        <v>1</v>
      </c>
      <c r="P22" s="6">
        <v>4</v>
      </c>
      <c r="Q22" s="6">
        <v>7</v>
      </c>
      <c r="R22" s="6">
        <v>5</v>
      </c>
      <c r="S22" s="6">
        <v>2</v>
      </c>
      <c r="T22" s="6">
        <v>9</v>
      </c>
      <c r="U22" s="6">
        <v>4</v>
      </c>
      <c r="V22" s="6">
        <v>11</v>
      </c>
      <c r="W22" s="6">
        <v>9</v>
      </c>
      <c r="X22" s="6">
        <v>9</v>
      </c>
      <c r="Y22" s="6">
        <v>10</v>
      </c>
      <c r="Z22" s="6">
        <v>5</v>
      </c>
      <c r="AA22" s="6">
        <v>9</v>
      </c>
      <c r="AB22" s="6">
        <v>4</v>
      </c>
      <c r="AC22" s="6">
        <v>4</v>
      </c>
      <c r="AD22" s="6">
        <v>2</v>
      </c>
      <c r="AE22" s="6">
        <v>5</v>
      </c>
      <c r="AF22" s="6">
        <v>2</v>
      </c>
      <c r="AG22" s="6">
        <v>4</v>
      </c>
      <c r="AH22" s="6">
        <v>1</v>
      </c>
      <c r="AI22" s="6">
        <v>2</v>
      </c>
      <c r="AJ22" s="6">
        <v>2</v>
      </c>
      <c r="AK22" s="6">
        <v>0</v>
      </c>
      <c r="AL22" s="6">
        <v>2</v>
      </c>
      <c r="AM22" s="6">
        <v>1</v>
      </c>
      <c r="AN22" s="6">
        <v>3</v>
      </c>
      <c r="AO22" s="6">
        <v>1</v>
      </c>
      <c r="AP22" s="6">
        <v>0</v>
      </c>
      <c r="AQ22" s="6">
        <v>0</v>
      </c>
      <c r="AR22" s="105">
        <v>0</v>
      </c>
      <c r="AS22" s="8">
        <v>3804</v>
      </c>
      <c r="AT22" s="8">
        <v>3847.9</v>
      </c>
      <c r="AU22" s="8">
        <v>1411</v>
      </c>
    </row>
    <row r="23" spans="2:47" x14ac:dyDescent="0.15">
      <c r="B23" s="255" t="s">
        <v>6</v>
      </c>
      <c r="C23" s="208"/>
      <c r="D23" s="5">
        <v>104</v>
      </c>
      <c r="E23" s="5">
        <v>0</v>
      </c>
      <c r="F23" s="5">
        <v>1</v>
      </c>
      <c r="G23" s="5">
        <v>2</v>
      </c>
      <c r="H23" s="5">
        <v>2</v>
      </c>
      <c r="I23" s="5">
        <v>0</v>
      </c>
      <c r="J23" s="5">
        <v>1</v>
      </c>
      <c r="K23" s="5">
        <v>1</v>
      </c>
      <c r="L23" s="5">
        <v>3</v>
      </c>
      <c r="M23" s="5">
        <v>1</v>
      </c>
      <c r="N23" s="5">
        <v>2</v>
      </c>
      <c r="O23" s="5">
        <v>1</v>
      </c>
      <c r="P23" s="5">
        <v>2</v>
      </c>
      <c r="Q23" s="5">
        <v>3</v>
      </c>
      <c r="R23" s="5">
        <v>4</v>
      </c>
      <c r="S23" s="5">
        <v>2</v>
      </c>
      <c r="T23" s="5">
        <v>5</v>
      </c>
      <c r="U23" s="5">
        <v>4</v>
      </c>
      <c r="V23" s="5">
        <v>5</v>
      </c>
      <c r="W23" s="5">
        <v>7</v>
      </c>
      <c r="X23" s="5">
        <v>6</v>
      </c>
      <c r="Y23" s="5">
        <v>3</v>
      </c>
      <c r="Z23" s="5">
        <v>5</v>
      </c>
      <c r="AA23" s="9">
        <v>7</v>
      </c>
      <c r="AB23" s="9">
        <v>7</v>
      </c>
      <c r="AC23" s="9">
        <v>3</v>
      </c>
      <c r="AD23" s="5">
        <v>4</v>
      </c>
      <c r="AE23" s="5">
        <v>2</v>
      </c>
      <c r="AF23" s="5">
        <v>0</v>
      </c>
      <c r="AG23" s="5">
        <v>4</v>
      </c>
      <c r="AH23" s="5">
        <v>1</v>
      </c>
      <c r="AI23" s="5">
        <v>4</v>
      </c>
      <c r="AJ23" s="5">
        <v>0</v>
      </c>
      <c r="AK23" s="5">
        <v>1</v>
      </c>
      <c r="AL23" s="5">
        <v>2</v>
      </c>
      <c r="AM23" s="5">
        <v>3</v>
      </c>
      <c r="AN23" s="5">
        <v>2</v>
      </c>
      <c r="AO23" s="9">
        <v>0</v>
      </c>
      <c r="AP23" s="9">
        <v>2</v>
      </c>
      <c r="AQ23" s="9">
        <v>0</v>
      </c>
      <c r="AR23" s="104">
        <v>2</v>
      </c>
      <c r="AS23" s="7">
        <v>3980</v>
      </c>
      <c r="AT23" s="7">
        <v>4069.1</v>
      </c>
      <c r="AU23" s="7">
        <v>1734.5</v>
      </c>
    </row>
    <row r="24" spans="2:47" x14ac:dyDescent="0.15">
      <c r="B24" s="255" t="s">
        <v>7</v>
      </c>
      <c r="C24" s="208"/>
      <c r="D24" s="5">
        <v>23</v>
      </c>
      <c r="E24" s="192">
        <v>0</v>
      </c>
      <c r="F24" s="192">
        <v>0</v>
      </c>
      <c r="G24" s="192">
        <v>0</v>
      </c>
      <c r="H24" s="192">
        <v>0</v>
      </c>
      <c r="I24" s="192">
        <v>1</v>
      </c>
      <c r="J24" s="192">
        <v>0</v>
      </c>
      <c r="K24" s="192">
        <v>0</v>
      </c>
      <c r="L24" s="192">
        <v>0</v>
      </c>
      <c r="M24" s="192">
        <v>1</v>
      </c>
      <c r="N24" s="192">
        <v>0</v>
      </c>
      <c r="O24" s="192">
        <v>1</v>
      </c>
      <c r="P24" s="192">
        <v>0</v>
      </c>
      <c r="Q24" s="192">
        <v>0</v>
      </c>
      <c r="R24" s="192">
        <v>1</v>
      </c>
      <c r="S24" s="192">
        <v>0</v>
      </c>
      <c r="T24" s="192">
        <v>2</v>
      </c>
      <c r="U24" s="192">
        <v>1</v>
      </c>
      <c r="V24" s="192">
        <v>7</v>
      </c>
      <c r="W24" s="192">
        <v>1</v>
      </c>
      <c r="X24" s="192">
        <v>1</v>
      </c>
      <c r="Y24" s="192">
        <v>2</v>
      </c>
      <c r="Z24" s="192">
        <v>1</v>
      </c>
      <c r="AA24" s="192">
        <v>0</v>
      </c>
      <c r="AB24" s="192">
        <v>2</v>
      </c>
      <c r="AC24" s="192">
        <v>1</v>
      </c>
      <c r="AD24" s="192">
        <v>1</v>
      </c>
      <c r="AE24" s="192">
        <v>0</v>
      </c>
      <c r="AF24" s="192">
        <v>0</v>
      </c>
      <c r="AG24" s="192">
        <v>0</v>
      </c>
      <c r="AH24" s="192">
        <v>0</v>
      </c>
      <c r="AI24" s="192">
        <v>0</v>
      </c>
      <c r="AJ24" s="192">
        <v>0</v>
      </c>
      <c r="AK24" s="192">
        <v>0</v>
      </c>
      <c r="AL24" s="192">
        <v>0</v>
      </c>
      <c r="AM24" s="192">
        <v>0</v>
      </c>
      <c r="AN24" s="192">
        <v>0</v>
      </c>
      <c r="AO24" s="192">
        <v>0</v>
      </c>
      <c r="AP24" s="192">
        <v>0</v>
      </c>
      <c r="AQ24" s="192">
        <v>0</v>
      </c>
      <c r="AR24" s="195">
        <v>0</v>
      </c>
      <c r="AS24" s="54">
        <v>3553</v>
      </c>
      <c r="AT24" s="54">
        <v>3525.7</v>
      </c>
      <c r="AU24" s="54">
        <v>990.9</v>
      </c>
    </row>
    <row r="25" spans="2:47" x14ac:dyDescent="0.15">
      <c r="B25" s="255" t="s">
        <v>8</v>
      </c>
      <c r="C25" s="208"/>
      <c r="D25" s="5">
        <v>5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1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1</v>
      </c>
      <c r="Y25" s="5">
        <v>0</v>
      </c>
      <c r="Z25" s="5">
        <v>2</v>
      </c>
      <c r="AA25" s="9">
        <v>0</v>
      </c>
      <c r="AB25" s="9">
        <v>0</v>
      </c>
      <c r="AC25" s="9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9">
        <v>0</v>
      </c>
      <c r="AP25" s="9">
        <v>0</v>
      </c>
      <c r="AQ25" s="9">
        <v>0</v>
      </c>
      <c r="AR25" s="104">
        <v>0</v>
      </c>
      <c r="AS25" s="54">
        <v>3868</v>
      </c>
      <c r="AT25" s="54">
        <v>3055.4</v>
      </c>
      <c r="AU25" s="54">
        <v>1395.3</v>
      </c>
    </row>
    <row r="26" spans="2:47" x14ac:dyDescent="0.15">
      <c r="B26" s="255" t="s">
        <v>9</v>
      </c>
      <c r="C26" s="208"/>
      <c r="D26" s="5">
        <v>33</v>
      </c>
      <c r="E26" s="5">
        <v>0</v>
      </c>
      <c r="F26" s="5">
        <v>0</v>
      </c>
      <c r="G26" s="5">
        <v>0</v>
      </c>
      <c r="H26" s="5">
        <v>1</v>
      </c>
      <c r="I26" s="5">
        <v>0</v>
      </c>
      <c r="J26" s="5">
        <v>2</v>
      </c>
      <c r="K26" s="5">
        <v>0</v>
      </c>
      <c r="L26" s="5">
        <v>0</v>
      </c>
      <c r="M26" s="5">
        <v>1</v>
      </c>
      <c r="N26" s="5">
        <v>1</v>
      </c>
      <c r="O26" s="5">
        <v>0</v>
      </c>
      <c r="P26" s="5">
        <v>0</v>
      </c>
      <c r="Q26" s="5">
        <v>1</v>
      </c>
      <c r="R26" s="5">
        <v>3</v>
      </c>
      <c r="S26" s="5">
        <v>1</v>
      </c>
      <c r="T26" s="5">
        <v>3</v>
      </c>
      <c r="U26" s="5">
        <v>0</v>
      </c>
      <c r="V26" s="5">
        <v>3</v>
      </c>
      <c r="W26" s="5">
        <v>1</v>
      </c>
      <c r="X26" s="5">
        <v>2</v>
      </c>
      <c r="Y26" s="5">
        <v>4</v>
      </c>
      <c r="Z26" s="5">
        <v>1</v>
      </c>
      <c r="AA26" s="9">
        <v>5</v>
      </c>
      <c r="AB26" s="9">
        <v>0</v>
      </c>
      <c r="AC26" s="9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1</v>
      </c>
      <c r="AJ26" s="5">
        <v>0</v>
      </c>
      <c r="AK26" s="5">
        <v>0</v>
      </c>
      <c r="AL26" s="5">
        <v>1</v>
      </c>
      <c r="AM26" s="5">
        <v>0</v>
      </c>
      <c r="AN26" s="5">
        <v>0</v>
      </c>
      <c r="AO26" s="9">
        <v>1</v>
      </c>
      <c r="AP26" s="9">
        <v>0</v>
      </c>
      <c r="AQ26" s="9">
        <v>0</v>
      </c>
      <c r="AR26" s="104">
        <v>1</v>
      </c>
      <c r="AS26" s="54">
        <v>3600</v>
      </c>
      <c r="AT26" s="54">
        <v>3696.4</v>
      </c>
      <c r="AU26" s="54">
        <v>1632.1</v>
      </c>
    </row>
    <row r="27" spans="2:47" x14ac:dyDescent="0.15">
      <c r="B27" s="255" t="s">
        <v>10</v>
      </c>
      <c r="C27" s="208"/>
      <c r="D27" s="5">
        <v>22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2</v>
      </c>
      <c r="K27" s="5">
        <v>0</v>
      </c>
      <c r="L27" s="5">
        <v>1</v>
      </c>
      <c r="M27" s="5">
        <v>0</v>
      </c>
      <c r="N27" s="5">
        <v>0</v>
      </c>
      <c r="O27" s="5">
        <v>2</v>
      </c>
      <c r="P27" s="5">
        <v>0</v>
      </c>
      <c r="Q27" s="5">
        <v>2</v>
      </c>
      <c r="R27" s="5">
        <v>0</v>
      </c>
      <c r="S27" s="5">
        <v>0</v>
      </c>
      <c r="T27" s="5">
        <v>1</v>
      </c>
      <c r="U27" s="5">
        <v>1</v>
      </c>
      <c r="V27" s="5">
        <v>1</v>
      </c>
      <c r="W27" s="5">
        <v>2</v>
      </c>
      <c r="X27" s="5">
        <v>2</v>
      </c>
      <c r="Y27" s="5">
        <v>0</v>
      </c>
      <c r="Z27" s="5">
        <v>2</v>
      </c>
      <c r="AA27" s="9">
        <v>1</v>
      </c>
      <c r="AB27" s="9">
        <v>1</v>
      </c>
      <c r="AC27" s="9">
        <v>3</v>
      </c>
      <c r="AD27" s="5">
        <v>0</v>
      </c>
      <c r="AE27" s="5">
        <v>1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9">
        <v>0</v>
      </c>
      <c r="AP27" s="9">
        <v>0</v>
      </c>
      <c r="AQ27" s="9">
        <v>0</v>
      </c>
      <c r="AR27" s="104">
        <v>0</v>
      </c>
      <c r="AS27" s="54">
        <v>3730</v>
      </c>
      <c r="AT27" s="54">
        <v>3424.2</v>
      </c>
      <c r="AU27" s="54">
        <v>1275.2</v>
      </c>
    </row>
    <row r="28" spans="2:47" x14ac:dyDescent="0.15">
      <c r="B28" s="255" t="s">
        <v>11</v>
      </c>
      <c r="C28" s="208"/>
      <c r="D28" s="5">
        <v>5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1</v>
      </c>
      <c r="S28" s="5">
        <v>1</v>
      </c>
      <c r="T28" s="5">
        <v>1</v>
      </c>
      <c r="U28" s="5">
        <v>1</v>
      </c>
      <c r="V28" s="5">
        <v>0</v>
      </c>
      <c r="W28" s="5">
        <v>1</v>
      </c>
      <c r="X28" s="5">
        <v>0</v>
      </c>
      <c r="Y28" s="5">
        <v>0</v>
      </c>
      <c r="Z28" s="5">
        <v>0</v>
      </c>
      <c r="AA28" s="9">
        <v>0</v>
      </c>
      <c r="AB28" s="9">
        <v>0</v>
      </c>
      <c r="AC28" s="9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9">
        <v>0</v>
      </c>
      <c r="AP28" s="9">
        <v>0</v>
      </c>
      <c r="AQ28" s="9">
        <v>0</v>
      </c>
      <c r="AR28" s="104">
        <v>0</v>
      </c>
      <c r="AS28" s="54">
        <v>3153</v>
      </c>
      <c r="AT28" s="54">
        <v>3152.6</v>
      </c>
      <c r="AU28" s="54">
        <v>325.60000000000002</v>
      </c>
    </row>
    <row r="29" spans="2:47" x14ac:dyDescent="0.15">
      <c r="B29" s="255" t="s">
        <v>12</v>
      </c>
      <c r="C29" s="208"/>
      <c r="D29" s="5">
        <v>18</v>
      </c>
      <c r="E29" s="5">
        <v>0</v>
      </c>
      <c r="F29" s="5">
        <v>0</v>
      </c>
      <c r="G29" s="5">
        <v>0</v>
      </c>
      <c r="H29" s="5">
        <v>2</v>
      </c>
      <c r="I29" s="5">
        <v>0</v>
      </c>
      <c r="J29" s="5">
        <v>1</v>
      </c>
      <c r="K29" s="5">
        <v>0</v>
      </c>
      <c r="L29" s="5">
        <v>1</v>
      </c>
      <c r="M29" s="5">
        <v>0</v>
      </c>
      <c r="N29" s="5">
        <v>0</v>
      </c>
      <c r="O29" s="5">
        <v>2</v>
      </c>
      <c r="P29" s="5">
        <v>0</v>
      </c>
      <c r="Q29" s="5">
        <v>2</v>
      </c>
      <c r="R29" s="5">
        <v>1</v>
      </c>
      <c r="S29" s="5">
        <v>1</v>
      </c>
      <c r="T29" s="5">
        <v>1</v>
      </c>
      <c r="U29" s="5">
        <v>0</v>
      </c>
      <c r="V29" s="5">
        <v>2</v>
      </c>
      <c r="W29" s="5">
        <v>0</v>
      </c>
      <c r="X29" s="5">
        <v>1</v>
      </c>
      <c r="Y29" s="5">
        <v>0</v>
      </c>
      <c r="Z29" s="5">
        <v>1</v>
      </c>
      <c r="AA29" s="9">
        <v>0</v>
      </c>
      <c r="AB29" s="9">
        <v>0</v>
      </c>
      <c r="AC29" s="9">
        <v>1</v>
      </c>
      <c r="AD29" s="5">
        <v>0</v>
      </c>
      <c r="AE29" s="5">
        <v>0</v>
      </c>
      <c r="AF29" s="5">
        <v>1</v>
      </c>
      <c r="AG29" s="5">
        <v>1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9">
        <v>0</v>
      </c>
      <c r="AP29" s="9">
        <v>0</v>
      </c>
      <c r="AQ29" s="9">
        <v>0</v>
      </c>
      <c r="AR29" s="104">
        <v>0</v>
      </c>
      <c r="AS29" s="54">
        <v>2871.5</v>
      </c>
      <c r="AT29" s="54">
        <v>2957.9</v>
      </c>
      <c r="AU29" s="54">
        <v>1490.6</v>
      </c>
    </row>
    <row r="30" spans="2:47" x14ac:dyDescent="0.15">
      <c r="B30" s="255" t="s">
        <v>13</v>
      </c>
      <c r="C30" s="208"/>
      <c r="D30" s="5">
        <v>59</v>
      </c>
      <c r="E30" s="5">
        <v>0</v>
      </c>
      <c r="F30" s="5">
        <v>0</v>
      </c>
      <c r="G30" s="5">
        <v>1</v>
      </c>
      <c r="H30" s="5">
        <v>0</v>
      </c>
      <c r="I30" s="5">
        <v>0</v>
      </c>
      <c r="J30" s="5">
        <v>0</v>
      </c>
      <c r="K30" s="5">
        <v>2</v>
      </c>
      <c r="L30" s="5">
        <v>2</v>
      </c>
      <c r="M30" s="5">
        <v>0</v>
      </c>
      <c r="N30" s="5">
        <v>1</v>
      </c>
      <c r="O30" s="5">
        <v>4</v>
      </c>
      <c r="P30" s="5">
        <v>4</v>
      </c>
      <c r="Q30" s="5">
        <v>5</v>
      </c>
      <c r="R30" s="5">
        <v>1</v>
      </c>
      <c r="S30" s="5">
        <v>4</v>
      </c>
      <c r="T30" s="5">
        <v>4</v>
      </c>
      <c r="U30" s="5">
        <v>1</v>
      </c>
      <c r="V30" s="5">
        <v>5</v>
      </c>
      <c r="W30" s="5">
        <v>6</v>
      </c>
      <c r="X30" s="5">
        <v>5</v>
      </c>
      <c r="Y30" s="5">
        <v>6</v>
      </c>
      <c r="Z30" s="5">
        <v>1</v>
      </c>
      <c r="AA30" s="9">
        <v>0</v>
      </c>
      <c r="AB30" s="9">
        <v>1</v>
      </c>
      <c r="AC30" s="9">
        <v>1</v>
      </c>
      <c r="AD30" s="5">
        <v>1</v>
      </c>
      <c r="AE30" s="5">
        <v>1</v>
      </c>
      <c r="AF30" s="5">
        <v>0</v>
      </c>
      <c r="AG30" s="5">
        <v>2</v>
      </c>
      <c r="AH30" s="5">
        <v>0</v>
      </c>
      <c r="AI30" s="5">
        <v>0</v>
      </c>
      <c r="AJ30" s="5">
        <v>1</v>
      </c>
      <c r="AK30" s="5">
        <v>0</v>
      </c>
      <c r="AL30" s="5">
        <v>0</v>
      </c>
      <c r="AM30" s="5">
        <v>0</v>
      </c>
      <c r="AN30" s="5">
        <v>0</v>
      </c>
      <c r="AO30" s="9">
        <v>0</v>
      </c>
      <c r="AP30" s="9">
        <v>0</v>
      </c>
      <c r="AQ30" s="9">
        <v>0</v>
      </c>
      <c r="AR30" s="104">
        <v>0</v>
      </c>
      <c r="AS30" s="54">
        <v>3427</v>
      </c>
      <c r="AT30" s="54">
        <v>3269.4</v>
      </c>
      <c r="AU30" s="54">
        <v>1172.5</v>
      </c>
    </row>
    <row r="31" spans="2:47" x14ac:dyDescent="0.15">
      <c r="B31" s="255" t="s">
        <v>14</v>
      </c>
      <c r="C31" s="208"/>
      <c r="D31" s="5">
        <v>25</v>
      </c>
      <c r="E31" s="5">
        <v>0</v>
      </c>
      <c r="F31" s="5">
        <v>0</v>
      </c>
      <c r="G31" s="5">
        <v>1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2</v>
      </c>
      <c r="O31" s="5">
        <v>3</v>
      </c>
      <c r="P31" s="5">
        <v>0</v>
      </c>
      <c r="Q31" s="5">
        <v>0</v>
      </c>
      <c r="R31" s="5">
        <v>0</v>
      </c>
      <c r="S31" s="5">
        <v>0</v>
      </c>
      <c r="T31" s="5">
        <v>1</v>
      </c>
      <c r="U31" s="5">
        <v>0</v>
      </c>
      <c r="V31" s="5">
        <v>4</v>
      </c>
      <c r="W31" s="5">
        <v>1</v>
      </c>
      <c r="X31" s="5">
        <v>0</v>
      </c>
      <c r="Y31" s="5">
        <v>2</v>
      </c>
      <c r="Z31" s="5">
        <v>1</v>
      </c>
      <c r="AA31" s="9">
        <v>1</v>
      </c>
      <c r="AB31" s="9">
        <v>0</v>
      </c>
      <c r="AC31" s="9">
        <v>1</v>
      </c>
      <c r="AD31" s="5">
        <v>2</v>
      </c>
      <c r="AE31" s="5">
        <v>1</v>
      </c>
      <c r="AF31" s="5">
        <v>2</v>
      </c>
      <c r="AG31" s="5">
        <v>1</v>
      </c>
      <c r="AH31" s="5">
        <v>0</v>
      </c>
      <c r="AI31" s="5">
        <v>1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9">
        <v>0</v>
      </c>
      <c r="AP31" s="9">
        <v>0</v>
      </c>
      <c r="AQ31" s="9">
        <v>0</v>
      </c>
      <c r="AR31" s="104">
        <v>0</v>
      </c>
      <c r="AS31" s="54">
        <v>3690</v>
      </c>
      <c r="AT31" s="54">
        <v>3707.5</v>
      </c>
      <c r="AU31" s="54">
        <v>1507.1</v>
      </c>
    </row>
    <row r="32" spans="2:47" x14ac:dyDescent="0.15">
      <c r="B32" s="255" t="s">
        <v>15</v>
      </c>
      <c r="C32" s="208"/>
      <c r="D32" s="5">
        <v>17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0</v>
      </c>
      <c r="L32" s="5">
        <v>1</v>
      </c>
      <c r="M32" s="5">
        <v>0</v>
      </c>
      <c r="N32" s="5">
        <v>0</v>
      </c>
      <c r="O32" s="5">
        <v>1</v>
      </c>
      <c r="P32" s="5">
        <v>0</v>
      </c>
      <c r="Q32" s="5">
        <v>0</v>
      </c>
      <c r="R32" s="5">
        <v>0</v>
      </c>
      <c r="S32" s="5">
        <v>1</v>
      </c>
      <c r="T32" s="5">
        <v>1</v>
      </c>
      <c r="U32" s="5">
        <v>1</v>
      </c>
      <c r="V32" s="5">
        <v>0</v>
      </c>
      <c r="W32" s="5">
        <v>4</v>
      </c>
      <c r="X32" s="5">
        <v>0</v>
      </c>
      <c r="Y32" s="5">
        <v>0</v>
      </c>
      <c r="Z32" s="5">
        <v>0</v>
      </c>
      <c r="AA32" s="9">
        <v>2</v>
      </c>
      <c r="AB32" s="9">
        <v>0</v>
      </c>
      <c r="AC32" s="9">
        <v>1</v>
      </c>
      <c r="AD32" s="5">
        <v>0</v>
      </c>
      <c r="AE32" s="5">
        <v>0</v>
      </c>
      <c r="AF32" s="5">
        <v>1</v>
      </c>
      <c r="AG32" s="5">
        <v>2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9">
        <v>0</v>
      </c>
      <c r="AP32" s="9">
        <v>0</v>
      </c>
      <c r="AQ32" s="9">
        <v>0</v>
      </c>
      <c r="AR32" s="104">
        <v>0</v>
      </c>
      <c r="AS32" s="54">
        <v>3659</v>
      </c>
      <c r="AT32" s="54">
        <v>3814.4</v>
      </c>
      <c r="AU32" s="54">
        <v>1421.9</v>
      </c>
    </row>
    <row r="33" spans="2:47" x14ac:dyDescent="0.15">
      <c r="B33" s="255" t="s">
        <v>16</v>
      </c>
      <c r="C33" s="208"/>
      <c r="D33" s="5">
        <v>197</v>
      </c>
      <c r="E33" s="5">
        <v>0</v>
      </c>
      <c r="F33" s="5">
        <v>1</v>
      </c>
      <c r="G33" s="5">
        <v>3</v>
      </c>
      <c r="H33" s="5">
        <v>2</v>
      </c>
      <c r="I33" s="5">
        <v>1</v>
      </c>
      <c r="J33" s="5">
        <v>0</v>
      </c>
      <c r="K33" s="5">
        <v>2</v>
      </c>
      <c r="L33" s="5">
        <v>4</v>
      </c>
      <c r="M33" s="5">
        <v>3</v>
      </c>
      <c r="N33" s="5">
        <v>6</v>
      </c>
      <c r="O33" s="5">
        <v>8</v>
      </c>
      <c r="P33" s="5">
        <v>9</v>
      </c>
      <c r="Q33" s="5">
        <v>4</v>
      </c>
      <c r="R33" s="5">
        <v>4</v>
      </c>
      <c r="S33" s="5">
        <v>5</v>
      </c>
      <c r="T33" s="5">
        <v>2</v>
      </c>
      <c r="U33" s="5">
        <v>3</v>
      </c>
      <c r="V33" s="5">
        <v>23</v>
      </c>
      <c r="W33" s="5">
        <v>9</v>
      </c>
      <c r="X33" s="5">
        <v>7</v>
      </c>
      <c r="Y33" s="5">
        <v>11</v>
      </c>
      <c r="Z33" s="5">
        <v>4</v>
      </c>
      <c r="AA33" s="9">
        <v>9</v>
      </c>
      <c r="AB33" s="9">
        <v>10</v>
      </c>
      <c r="AC33" s="9">
        <v>5</v>
      </c>
      <c r="AD33" s="5">
        <v>12</v>
      </c>
      <c r="AE33" s="5">
        <v>7</v>
      </c>
      <c r="AF33" s="5">
        <v>3</v>
      </c>
      <c r="AG33" s="5">
        <v>7</v>
      </c>
      <c r="AH33" s="5">
        <v>6</v>
      </c>
      <c r="AI33" s="5">
        <v>3</v>
      </c>
      <c r="AJ33" s="5">
        <v>6</v>
      </c>
      <c r="AK33" s="5">
        <v>7</v>
      </c>
      <c r="AL33" s="5">
        <v>1</v>
      </c>
      <c r="AM33" s="5">
        <v>2</v>
      </c>
      <c r="AN33" s="5">
        <v>4</v>
      </c>
      <c r="AO33" s="9">
        <v>2</v>
      </c>
      <c r="AP33" s="9">
        <v>1</v>
      </c>
      <c r="AQ33" s="9">
        <v>1</v>
      </c>
      <c r="AR33" s="104">
        <v>0</v>
      </c>
      <c r="AS33" s="54">
        <v>4000</v>
      </c>
      <c r="AT33" s="54">
        <v>4065</v>
      </c>
      <c r="AU33" s="54">
        <v>1653.3</v>
      </c>
    </row>
    <row r="34" spans="2:47" x14ac:dyDescent="0.15">
      <c r="B34" s="255" t="s">
        <v>17</v>
      </c>
      <c r="C34" s="208"/>
      <c r="D34" s="5">
        <v>127</v>
      </c>
      <c r="E34" s="5">
        <v>1</v>
      </c>
      <c r="F34" s="5">
        <v>0</v>
      </c>
      <c r="G34" s="5">
        <v>2</v>
      </c>
      <c r="H34" s="5">
        <v>3</v>
      </c>
      <c r="I34" s="5">
        <v>1</v>
      </c>
      <c r="J34" s="5">
        <v>2</v>
      </c>
      <c r="K34" s="5">
        <v>4</v>
      </c>
      <c r="L34" s="5">
        <v>3</v>
      </c>
      <c r="M34" s="5">
        <v>5</v>
      </c>
      <c r="N34" s="5">
        <v>3</v>
      </c>
      <c r="O34" s="5">
        <v>6</v>
      </c>
      <c r="P34" s="5">
        <v>3</v>
      </c>
      <c r="Q34" s="5">
        <v>4</v>
      </c>
      <c r="R34" s="5">
        <v>0</v>
      </c>
      <c r="S34" s="5">
        <v>6</v>
      </c>
      <c r="T34" s="5">
        <v>5</v>
      </c>
      <c r="U34" s="5">
        <v>2</v>
      </c>
      <c r="V34" s="5">
        <v>5</v>
      </c>
      <c r="W34" s="5">
        <v>9</v>
      </c>
      <c r="X34" s="5">
        <v>4</v>
      </c>
      <c r="Y34" s="5">
        <v>11</v>
      </c>
      <c r="Z34" s="5">
        <v>7</v>
      </c>
      <c r="AA34" s="9">
        <v>5</v>
      </c>
      <c r="AB34" s="9">
        <v>3</v>
      </c>
      <c r="AC34" s="9">
        <v>2</v>
      </c>
      <c r="AD34" s="5">
        <v>4</v>
      </c>
      <c r="AE34" s="5">
        <v>4</v>
      </c>
      <c r="AF34" s="5">
        <v>1</v>
      </c>
      <c r="AG34" s="5">
        <v>2</v>
      </c>
      <c r="AH34" s="5">
        <v>2</v>
      </c>
      <c r="AI34" s="5">
        <v>2</v>
      </c>
      <c r="AJ34" s="5">
        <v>0</v>
      </c>
      <c r="AK34" s="5">
        <v>3</v>
      </c>
      <c r="AL34" s="5">
        <v>0</v>
      </c>
      <c r="AM34" s="5">
        <v>3</v>
      </c>
      <c r="AN34" s="5">
        <v>1</v>
      </c>
      <c r="AO34" s="9">
        <v>0</v>
      </c>
      <c r="AP34" s="9">
        <v>3</v>
      </c>
      <c r="AQ34" s="9">
        <v>1</v>
      </c>
      <c r="AR34" s="104">
        <v>5</v>
      </c>
      <c r="AS34" s="54">
        <v>3770</v>
      </c>
      <c r="AT34" s="54">
        <v>3821.9</v>
      </c>
      <c r="AU34" s="54">
        <v>1921.3</v>
      </c>
    </row>
    <row r="35" spans="2:47" x14ac:dyDescent="0.15">
      <c r="B35" s="255" t="s">
        <v>18</v>
      </c>
      <c r="C35" s="208"/>
      <c r="D35" s="5">
        <v>499</v>
      </c>
      <c r="E35" s="5">
        <v>0</v>
      </c>
      <c r="F35" s="5">
        <v>0</v>
      </c>
      <c r="G35" s="5">
        <v>6</v>
      </c>
      <c r="H35" s="5">
        <v>1</v>
      </c>
      <c r="I35" s="5">
        <v>2</v>
      </c>
      <c r="J35" s="5">
        <v>5</v>
      </c>
      <c r="K35" s="5">
        <v>4</v>
      </c>
      <c r="L35" s="5">
        <v>7</v>
      </c>
      <c r="M35" s="5">
        <v>4</v>
      </c>
      <c r="N35" s="5">
        <v>3</v>
      </c>
      <c r="O35" s="5">
        <v>13</v>
      </c>
      <c r="P35" s="5">
        <v>7</v>
      </c>
      <c r="Q35" s="5">
        <v>18</v>
      </c>
      <c r="R35" s="5">
        <v>12</v>
      </c>
      <c r="S35" s="5">
        <v>5</v>
      </c>
      <c r="T35" s="5">
        <v>22</v>
      </c>
      <c r="U35" s="5">
        <v>16</v>
      </c>
      <c r="V35" s="5">
        <v>14</v>
      </c>
      <c r="W35" s="5">
        <v>13</v>
      </c>
      <c r="X35" s="5">
        <v>13</v>
      </c>
      <c r="Y35" s="5">
        <v>34</v>
      </c>
      <c r="Z35" s="5">
        <v>21</v>
      </c>
      <c r="AA35" s="9">
        <v>22</v>
      </c>
      <c r="AB35" s="9">
        <v>8</v>
      </c>
      <c r="AC35" s="9">
        <v>11</v>
      </c>
      <c r="AD35" s="5">
        <v>30</v>
      </c>
      <c r="AE35" s="5">
        <v>12</v>
      </c>
      <c r="AF35" s="5">
        <v>23</v>
      </c>
      <c r="AG35" s="5">
        <v>15</v>
      </c>
      <c r="AH35" s="5">
        <v>16</v>
      </c>
      <c r="AI35" s="5">
        <v>16</v>
      </c>
      <c r="AJ35" s="5">
        <v>22</v>
      </c>
      <c r="AK35" s="5">
        <v>13</v>
      </c>
      <c r="AL35" s="5">
        <v>7</v>
      </c>
      <c r="AM35" s="5">
        <v>8</v>
      </c>
      <c r="AN35" s="5">
        <v>9</v>
      </c>
      <c r="AO35" s="9">
        <v>5</v>
      </c>
      <c r="AP35" s="9">
        <v>8</v>
      </c>
      <c r="AQ35" s="9">
        <v>1</v>
      </c>
      <c r="AR35" s="104">
        <v>53</v>
      </c>
      <c r="AS35" s="54">
        <v>4795</v>
      </c>
      <c r="AT35" s="54">
        <v>4789.3999999999996</v>
      </c>
      <c r="AU35" s="54">
        <v>1904.7</v>
      </c>
    </row>
    <row r="36" spans="2:47" x14ac:dyDescent="0.15">
      <c r="B36" s="255" t="s">
        <v>19</v>
      </c>
      <c r="C36" s="208"/>
      <c r="D36" s="5">
        <v>371</v>
      </c>
      <c r="E36" s="5">
        <v>0</v>
      </c>
      <c r="F36" s="5">
        <v>0</v>
      </c>
      <c r="G36" s="5">
        <v>2</v>
      </c>
      <c r="H36" s="5">
        <v>2</v>
      </c>
      <c r="I36" s="5">
        <v>1</v>
      </c>
      <c r="J36" s="5">
        <v>7</v>
      </c>
      <c r="K36" s="5">
        <v>4</v>
      </c>
      <c r="L36" s="5">
        <v>9</v>
      </c>
      <c r="M36" s="5">
        <v>8</v>
      </c>
      <c r="N36" s="5">
        <v>9</v>
      </c>
      <c r="O36" s="5">
        <v>16</v>
      </c>
      <c r="P36" s="5">
        <v>12</v>
      </c>
      <c r="Q36" s="5">
        <v>11</v>
      </c>
      <c r="R36" s="5">
        <v>12</v>
      </c>
      <c r="S36" s="5">
        <v>15</v>
      </c>
      <c r="T36" s="5">
        <v>27</v>
      </c>
      <c r="U36" s="5">
        <v>7</v>
      </c>
      <c r="V36" s="5">
        <v>23</v>
      </c>
      <c r="W36" s="5">
        <v>12</v>
      </c>
      <c r="X36" s="5">
        <v>8</v>
      </c>
      <c r="Y36" s="5">
        <v>17</v>
      </c>
      <c r="Z36" s="5">
        <v>13</v>
      </c>
      <c r="AA36" s="9">
        <v>28</v>
      </c>
      <c r="AB36" s="9">
        <v>16</v>
      </c>
      <c r="AC36" s="9">
        <v>8</v>
      </c>
      <c r="AD36" s="5">
        <v>19</v>
      </c>
      <c r="AE36" s="5">
        <v>13</v>
      </c>
      <c r="AF36" s="5">
        <v>3</v>
      </c>
      <c r="AG36" s="5">
        <v>6</v>
      </c>
      <c r="AH36" s="5">
        <v>9</v>
      </c>
      <c r="AI36" s="5">
        <v>4</v>
      </c>
      <c r="AJ36" s="5">
        <v>7</v>
      </c>
      <c r="AK36" s="5">
        <v>5</v>
      </c>
      <c r="AL36" s="5">
        <v>1</v>
      </c>
      <c r="AM36" s="5">
        <v>8</v>
      </c>
      <c r="AN36" s="5">
        <v>8</v>
      </c>
      <c r="AO36" s="9">
        <v>3</v>
      </c>
      <c r="AP36" s="9">
        <v>3</v>
      </c>
      <c r="AQ36" s="9">
        <v>1</v>
      </c>
      <c r="AR36" s="104">
        <v>14</v>
      </c>
      <c r="AS36" s="54">
        <v>4000</v>
      </c>
      <c r="AT36" s="54">
        <v>4055.7</v>
      </c>
      <c r="AU36" s="54">
        <v>1751.3</v>
      </c>
    </row>
    <row r="37" spans="2:47" x14ac:dyDescent="0.15">
      <c r="B37" s="255" t="s">
        <v>20</v>
      </c>
      <c r="C37" s="208"/>
      <c r="D37" s="5">
        <v>27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</v>
      </c>
      <c r="N37" s="5">
        <v>0</v>
      </c>
      <c r="O37" s="5">
        <v>2</v>
      </c>
      <c r="P37" s="5">
        <v>2</v>
      </c>
      <c r="Q37" s="5">
        <v>0</v>
      </c>
      <c r="R37" s="5">
        <v>0</v>
      </c>
      <c r="S37" s="5">
        <v>2</v>
      </c>
      <c r="T37" s="5">
        <v>3</v>
      </c>
      <c r="U37" s="5">
        <v>0</v>
      </c>
      <c r="V37" s="5">
        <v>1</v>
      </c>
      <c r="W37" s="5">
        <v>0</v>
      </c>
      <c r="X37" s="5">
        <v>4</v>
      </c>
      <c r="Y37" s="5">
        <v>4</v>
      </c>
      <c r="Z37" s="5">
        <v>2</v>
      </c>
      <c r="AA37" s="9">
        <v>1</v>
      </c>
      <c r="AB37" s="9">
        <v>2</v>
      </c>
      <c r="AC37" s="9">
        <v>0</v>
      </c>
      <c r="AD37" s="5">
        <v>0</v>
      </c>
      <c r="AE37" s="5">
        <v>1</v>
      </c>
      <c r="AF37" s="5">
        <v>0</v>
      </c>
      <c r="AG37" s="5">
        <v>0</v>
      </c>
      <c r="AH37" s="5">
        <v>0</v>
      </c>
      <c r="AI37" s="5">
        <v>1</v>
      </c>
      <c r="AJ37" s="5">
        <v>0</v>
      </c>
      <c r="AK37" s="5">
        <v>0</v>
      </c>
      <c r="AL37" s="5">
        <v>0</v>
      </c>
      <c r="AM37" s="5">
        <v>1</v>
      </c>
      <c r="AN37" s="5">
        <v>0</v>
      </c>
      <c r="AO37" s="9">
        <v>0</v>
      </c>
      <c r="AP37" s="9">
        <v>0</v>
      </c>
      <c r="AQ37" s="9">
        <v>0</v>
      </c>
      <c r="AR37" s="104">
        <v>0</v>
      </c>
      <c r="AS37" s="54">
        <v>3868</v>
      </c>
      <c r="AT37" s="54">
        <v>3752.1</v>
      </c>
      <c r="AU37" s="54">
        <v>1178.7</v>
      </c>
    </row>
    <row r="38" spans="2:47" x14ac:dyDescent="0.15">
      <c r="B38" s="255" t="s">
        <v>21</v>
      </c>
      <c r="C38" s="208"/>
      <c r="D38" s="5">
        <v>5</v>
      </c>
      <c r="E38" s="5">
        <v>0</v>
      </c>
      <c r="F38" s="5">
        <v>0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0</v>
      </c>
      <c r="O38" s="5">
        <v>0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1</v>
      </c>
      <c r="W38" s="5">
        <v>0</v>
      </c>
      <c r="X38" s="5">
        <v>0</v>
      </c>
      <c r="Y38" s="5">
        <v>0</v>
      </c>
      <c r="Z38" s="5">
        <v>1</v>
      </c>
      <c r="AA38" s="9">
        <v>0</v>
      </c>
      <c r="AB38" s="9">
        <v>0</v>
      </c>
      <c r="AC38" s="9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9">
        <v>0</v>
      </c>
      <c r="AP38" s="9">
        <v>0</v>
      </c>
      <c r="AQ38" s="9">
        <v>0</v>
      </c>
      <c r="AR38" s="104">
        <v>0</v>
      </c>
      <c r="AS38" s="54">
        <v>2300</v>
      </c>
      <c r="AT38" s="54">
        <v>2448</v>
      </c>
      <c r="AU38" s="54">
        <v>1330</v>
      </c>
    </row>
    <row r="39" spans="2:47" x14ac:dyDescent="0.15">
      <c r="B39" s="255" t="s">
        <v>22</v>
      </c>
      <c r="C39" s="208"/>
      <c r="D39" s="5">
        <v>11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1</v>
      </c>
      <c r="P39" s="5">
        <v>0</v>
      </c>
      <c r="Q39" s="5">
        <v>0</v>
      </c>
      <c r="R39" s="5">
        <v>0</v>
      </c>
      <c r="S39" s="5">
        <v>1</v>
      </c>
      <c r="T39" s="5">
        <v>1</v>
      </c>
      <c r="U39" s="5">
        <v>0</v>
      </c>
      <c r="V39" s="5">
        <v>0</v>
      </c>
      <c r="W39" s="5">
        <v>1</v>
      </c>
      <c r="X39" s="5">
        <v>1</v>
      </c>
      <c r="Y39" s="5">
        <v>2</v>
      </c>
      <c r="Z39" s="5">
        <v>0</v>
      </c>
      <c r="AA39" s="9">
        <v>0</v>
      </c>
      <c r="AB39" s="9">
        <v>1</v>
      </c>
      <c r="AC39" s="9">
        <v>1</v>
      </c>
      <c r="AD39" s="5">
        <v>0</v>
      </c>
      <c r="AE39" s="5">
        <v>1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9">
        <v>0</v>
      </c>
      <c r="AP39" s="9">
        <v>0</v>
      </c>
      <c r="AQ39" s="9">
        <v>0</v>
      </c>
      <c r="AR39" s="104">
        <v>1</v>
      </c>
      <c r="AS39" s="54">
        <v>4176</v>
      </c>
      <c r="AT39" s="54">
        <v>4232.3999999999996</v>
      </c>
      <c r="AU39" s="54">
        <v>1451.1</v>
      </c>
    </row>
    <row r="40" spans="2:47" x14ac:dyDescent="0.15">
      <c r="B40" s="255" t="s">
        <v>23</v>
      </c>
      <c r="C40" s="208"/>
      <c r="D40" s="5">
        <v>3</v>
      </c>
      <c r="E40" s="192">
        <v>0</v>
      </c>
      <c r="F40" s="192">
        <v>0</v>
      </c>
      <c r="G40" s="192">
        <v>0</v>
      </c>
      <c r="H40" s="192">
        <v>0</v>
      </c>
      <c r="I40" s="192">
        <v>0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2">
        <v>0</v>
      </c>
      <c r="Q40" s="192">
        <v>0</v>
      </c>
      <c r="R40" s="192">
        <v>0</v>
      </c>
      <c r="S40" s="192">
        <v>0</v>
      </c>
      <c r="T40" s="192">
        <v>1</v>
      </c>
      <c r="U40" s="192">
        <v>0</v>
      </c>
      <c r="V40" s="192">
        <v>0</v>
      </c>
      <c r="W40" s="192">
        <v>0</v>
      </c>
      <c r="X40" s="192">
        <v>0</v>
      </c>
      <c r="Y40" s="192">
        <v>0</v>
      </c>
      <c r="Z40" s="192">
        <v>0</v>
      </c>
      <c r="AA40" s="192">
        <v>0</v>
      </c>
      <c r="AB40" s="192">
        <v>0</v>
      </c>
      <c r="AC40" s="192">
        <v>1</v>
      </c>
      <c r="AD40" s="192">
        <v>0</v>
      </c>
      <c r="AE40" s="192">
        <v>1</v>
      </c>
      <c r="AF40" s="192">
        <v>0</v>
      </c>
      <c r="AG40" s="192">
        <v>0</v>
      </c>
      <c r="AH40" s="192">
        <v>0</v>
      </c>
      <c r="AI40" s="192">
        <v>0</v>
      </c>
      <c r="AJ40" s="192">
        <v>0</v>
      </c>
      <c r="AK40" s="192">
        <v>0</v>
      </c>
      <c r="AL40" s="192">
        <v>0</v>
      </c>
      <c r="AM40" s="192">
        <v>0</v>
      </c>
      <c r="AN40" s="192">
        <v>0</v>
      </c>
      <c r="AO40" s="192">
        <v>0</v>
      </c>
      <c r="AP40" s="192">
        <v>0</v>
      </c>
      <c r="AQ40" s="192">
        <v>0</v>
      </c>
      <c r="AR40" s="195">
        <v>0</v>
      </c>
      <c r="AS40" s="54">
        <v>4843</v>
      </c>
      <c r="AT40" s="54">
        <v>4432.3</v>
      </c>
      <c r="AU40" s="54">
        <v>978.9</v>
      </c>
    </row>
    <row r="41" spans="2:47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9">
        <v>0</v>
      </c>
      <c r="AB41" s="9">
        <v>0</v>
      </c>
      <c r="AC41" s="9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9">
        <v>0</v>
      </c>
      <c r="AP41" s="9">
        <v>0</v>
      </c>
      <c r="AQ41" s="9">
        <v>0</v>
      </c>
      <c r="AR41" s="104">
        <v>0</v>
      </c>
      <c r="AS41" s="7">
        <v>0</v>
      </c>
      <c r="AT41" s="7">
        <v>0</v>
      </c>
      <c r="AU41" s="7">
        <v>0</v>
      </c>
    </row>
    <row r="42" spans="2:47" x14ac:dyDescent="0.15">
      <c r="B42" s="255" t="s">
        <v>25</v>
      </c>
      <c r="C42" s="208"/>
      <c r="D42" s="5">
        <v>13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1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1</v>
      </c>
      <c r="X42" s="5">
        <v>1</v>
      </c>
      <c r="Y42" s="5">
        <v>1</v>
      </c>
      <c r="Z42" s="5">
        <v>2</v>
      </c>
      <c r="AA42" s="9">
        <v>2</v>
      </c>
      <c r="AB42" s="9">
        <v>3</v>
      </c>
      <c r="AC42" s="9">
        <v>0</v>
      </c>
      <c r="AD42" s="5">
        <v>1</v>
      </c>
      <c r="AE42" s="5">
        <v>1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9">
        <v>0</v>
      </c>
      <c r="AP42" s="9">
        <v>0</v>
      </c>
      <c r="AQ42" s="9">
        <v>0</v>
      </c>
      <c r="AR42" s="104">
        <v>0</v>
      </c>
      <c r="AS42" s="7">
        <v>4498</v>
      </c>
      <c r="AT42" s="7">
        <v>4295.7</v>
      </c>
      <c r="AU42" s="7">
        <v>841.8</v>
      </c>
    </row>
    <row r="43" spans="2:47" x14ac:dyDescent="0.15">
      <c r="B43" s="255" t="s">
        <v>26</v>
      </c>
      <c r="C43" s="208"/>
      <c r="D43" s="5">
        <v>10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1</v>
      </c>
      <c r="K43" s="5">
        <v>0</v>
      </c>
      <c r="L43" s="5">
        <v>0</v>
      </c>
      <c r="M43" s="5">
        <v>1</v>
      </c>
      <c r="N43" s="5">
        <v>0</v>
      </c>
      <c r="O43" s="5">
        <v>1</v>
      </c>
      <c r="P43" s="5">
        <v>0</v>
      </c>
      <c r="Q43" s="5">
        <v>2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1</v>
      </c>
      <c r="X43" s="5">
        <v>0</v>
      </c>
      <c r="Y43" s="5">
        <v>1</v>
      </c>
      <c r="Z43" s="5">
        <v>1</v>
      </c>
      <c r="AA43" s="9">
        <v>0</v>
      </c>
      <c r="AB43" s="9">
        <v>0</v>
      </c>
      <c r="AC43" s="9">
        <v>0</v>
      </c>
      <c r="AD43" s="5">
        <v>1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9">
        <v>0</v>
      </c>
      <c r="AP43" s="9">
        <v>0</v>
      </c>
      <c r="AQ43" s="9">
        <v>1</v>
      </c>
      <c r="AR43" s="104">
        <v>0</v>
      </c>
      <c r="AS43" s="7">
        <v>3110</v>
      </c>
      <c r="AT43" s="7">
        <v>3477.2</v>
      </c>
      <c r="AU43" s="7">
        <v>1876.6</v>
      </c>
    </row>
    <row r="44" spans="2:47" x14ac:dyDescent="0.15">
      <c r="B44" s="255" t="s">
        <v>27</v>
      </c>
      <c r="C44" s="208"/>
      <c r="D44" s="5">
        <v>11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1</v>
      </c>
      <c r="O44" s="5">
        <v>0</v>
      </c>
      <c r="P44" s="5">
        <v>0</v>
      </c>
      <c r="Q44" s="5">
        <v>0</v>
      </c>
      <c r="R44" s="5">
        <v>1</v>
      </c>
      <c r="S44" s="5">
        <v>0</v>
      </c>
      <c r="T44" s="5">
        <v>0</v>
      </c>
      <c r="U44" s="5">
        <v>1</v>
      </c>
      <c r="V44" s="5">
        <v>1</v>
      </c>
      <c r="W44" s="5">
        <v>1</v>
      </c>
      <c r="X44" s="5">
        <v>2</v>
      </c>
      <c r="Y44" s="5">
        <v>4</v>
      </c>
      <c r="Z44" s="5">
        <v>0</v>
      </c>
      <c r="AA44" s="9">
        <v>0</v>
      </c>
      <c r="AB44" s="9">
        <v>0</v>
      </c>
      <c r="AC44" s="9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9">
        <v>0</v>
      </c>
      <c r="AP44" s="9">
        <v>0</v>
      </c>
      <c r="AQ44" s="9">
        <v>0</v>
      </c>
      <c r="AR44" s="104">
        <v>0</v>
      </c>
      <c r="AS44" s="7">
        <v>3870</v>
      </c>
      <c r="AT44" s="7">
        <v>3551.6</v>
      </c>
      <c r="AU44" s="7">
        <v>644</v>
      </c>
    </row>
    <row r="45" spans="2:47" x14ac:dyDescent="0.15">
      <c r="B45" s="255" t="s">
        <v>28</v>
      </c>
      <c r="C45" s="208"/>
      <c r="D45" s="5">
        <v>182</v>
      </c>
      <c r="E45" s="5">
        <v>0</v>
      </c>
      <c r="F45" s="5">
        <v>1</v>
      </c>
      <c r="G45" s="5">
        <v>0</v>
      </c>
      <c r="H45" s="5">
        <v>2</v>
      </c>
      <c r="I45" s="5">
        <v>2</v>
      </c>
      <c r="J45" s="5">
        <v>3</v>
      </c>
      <c r="K45" s="5">
        <v>2</v>
      </c>
      <c r="L45" s="5">
        <v>4</v>
      </c>
      <c r="M45" s="5">
        <v>1</v>
      </c>
      <c r="N45" s="5">
        <v>3</v>
      </c>
      <c r="O45" s="5">
        <v>7</v>
      </c>
      <c r="P45" s="5">
        <v>6</v>
      </c>
      <c r="Q45" s="5">
        <v>15</v>
      </c>
      <c r="R45" s="5">
        <v>10</v>
      </c>
      <c r="S45" s="5">
        <v>9</v>
      </c>
      <c r="T45" s="5">
        <v>14</v>
      </c>
      <c r="U45" s="5">
        <v>9</v>
      </c>
      <c r="V45" s="5">
        <v>13</v>
      </c>
      <c r="W45" s="5">
        <v>9</v>
      </c>
      <c r="X45" s="5">
        <v>9</v>
      </c>
      <c r="Y45" s="5">
        <v>11</v>
      </c>
      <c r="Z45" s="5">
        <v>5</v>
      </c>
      <c r="AA45" s="9">
        <v>5</v>
      </c>
      <c r="AB45" s="9">
        <v>7</v>
      </c>
      <c r="AC45" s="9">
        <v>3</v>
      </c>
      <c r="AD45" s="5">
        <v>4</v>
      </c>
      <c r="AE45" s="5">
        <v>6</v>
      </c>
      <c r="AF45" s="5">
        <v>4</v>
      </c>
      <c r="AG45" s="5">
        <v>1</v>
      </c>
      <c r="AH45" s="5">
        <v>0</v>
      </c>
      <c r="AI45" s="5">
        <v>1</v>
      </c>
      <c r="AJ45" s="5">
        <v>2</v>
      </c>
      <c r="AK45" s="5">
        <v>1</v>
      </c>
      <c r="AL45" s="5">
        <v>4</v>
      </c>
      <c r="AM45" s="5">
        <v>0</v>
      </c>
      <c r="AN45" s="5">
        <v>2</v>
      </c>
      <c r="AO45" s="9">
        <v>0</v>
      </c>
      <c r="AP45" s="9">
        <v>0</v>
      </c>
      <c r="AQ45" s="9">
        <v>1</v>
      </c>
      <c r="AR45" s="104">
        <v>6</v>
      </c>
      <c r="AS45" s="7">
        <v>3465</v>
      </c>
      <c r="AT45" s="7">
        <v>3657.5</v>
      </c>
      <c r="AU45" s="7">
        <v>1590.2</v>
      </c>
    </row>
    <row r="46" spans="2:47" x14ac:dyDescent="0.15">
      <c r="B46" s="255" t="s">
        <v>29</v>
      </c>
      <c r="C46" s="208"/>
      <c r="D46" s="5">
        <v>14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2</v>
      </c>
      <c r="R46" s="5">
        <v>0</v>
      </c>
      <c r="S46" s="5">
        <v>2</v>
      </c>
      <c r="T46" s="5">
        <v>0</v>
      </c>
      <c r="U46" s="5">
        <v>0</v>
      </c>
      <c r="V46" s="5">
        <v>0</v>
      </c>
      <c r="W46" s="5">
        <v>2</v>
      </c>
      <c r="X46" s="5">
        <v>0</v>
      </c>
      <c r="Y46" s="5">
        <v>1</v>
      </c>
      <c r="Z46" s="5">
        <v>1</v>
      </c>
      <c r="AA46" s="9">
        <v>0</v>
      </c>
      <c r="AB46" s="9">
        <v>0</v>
      </c>
      <c r="AC46" s="9">
        <v>0</v>
      </c>
      <c r="AD46" s="5">
        <v>1</v>
      </c>
      <c r="AE46" s="5">
        <v>2</v>
      </c>
      <c r="AF46" s="5">
        <v>0</v>
      </c>
      <c r="AG46" s="5">
        <v>0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9">
        <v>0</v>
      </c>
      <c r="AP46" s="9">
        <v>0</v>
      </c>
      <c r="AQ46" s="9">
        <v>0</v>
      </c>
      <c r="AR46" s="104">
        <v>0</v>
      </c>
      <c r="AS46" s="7">
        <v>3702.5</v>
      </c>
      <c r="AT46" s="7">
        <v>3760.4</v>
      </c>
      <c r="AU46" s="7">
        <v>1230.9000000000001</v>
      </c>
    </row>
    <row r="47" spans="2:47" x14ac:dyDescent="0.15">
      <c r="B47" s="255" t="s">
        <v>30</v>
      </c>
      <c r="C47" s="208"/>
      <c r="D47" s="5">
        <v>36</v>
      </c>
      <c r="E47" s="5">
        <v>0</v>
      </c>
      <c r="F47" s="5">
        <v>0</v>
      </c>
      <c r="G47" s="5">
        <v>2</v>
      </c>
      <c r="H47" s="5">
        <v>1</v>
      </c>
      <c r="I47" s="5">
        <v>1</v>
      </c>
      <c r="J47" s="5">
        <v>0</v>
      </c>
      <c r="K47" s="5">
        <v>3</v>
      </c>
      <c r="L47" s="5">
        <v>4</v>
      </c>
      <c r="M47" s="5">
        <v>1</v>
      </c>
      <c r="N47" s="5">
        <v>3</v>
      </c>
      <c r="O47" s="5">
        <v>0</v>
      </c>
      <c r="P47" s="5">
        <v>2</v>
      </c>
      <c r="Q47" s="5">
        <v>2</v>
      </c>
      <c r="R47" s="5">
        <v>2</v>
      </c>
      <c r="S47" s="5">
        <v>1</v>
      </c>
      <c r="T47" s="5">
        <v>1</v>
      </c>
      <c r="U47" s="5">
        <v>4</v>
      </c>
      <c r="V47" s="5">
        <v>2</v>
      </c>
      <c r="W47" s="5">
        <v>1</v>
      </c>
      <c r="X47" s="5">
        <v>3</v>
      </c>
      <c r="Y47" s="5">
        <v>1</v>
      </c>
      <c r="Z47" s="5">
        <v>1</v>
      </c>
      <c r="AA47" s="9">
        <v>1</v>
      </c>
      <c r="AB47" s="9">
        <v>0</v>
      </c>
      <c r="AC47" s="9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9">
        <v>0</v>
      </c>
      <c r="AP47" s="9">
        <v>0</v>
      </c>
      <c r="AQ47" s="9">
        <v>0</v>
      </c>
      <c r="AR47" s="104">
        <v>0</v>
      </c>
      <c r="AS47" s="7">
        <v>2465</v>
      </c>
      <c r="AT47" s="7">
        <v>2462.1999999999998</v>
      </c>
      <c r="AU47" s="7">
        <v>1145.0999999999999</v>
      </c>
    </row>
    <row r="48" spans="2:47" x14ac:dyDescent="0.15">
      <c r="B48" s="255" t="s">
        <v>31</v>
      </c>
      <c r="C48" s="208"/>
      <c r="D48" s="5">
        <v>67</v>
      </c>
      <c r="E48" s="5">
        <v>0</v>
      </c>
      <c r="F48" s="5">
        <v>0</v>
      </c>
      <c r="G48" s="5">
        <v>1</v>
      </c>
      <c r="H48" s="5">
        <v>0</v>
      </c>
      <c r="I48" s="5">
        <v>1</v>
      </c>
      <c r="J48" s="5">
        <v>0</v>
      </c>
      <c r="K48" s="5">
        <v>0</v>
      </c>
      <c r="L48" s="5">
        <v>2</v>
      </c>
      <c r="M48" s="5">
        <v>0</v>
      </c>
      <c r="N48" s="5">
        <v>1</v>
      </c>
      <c r="O48" s="5">
        <v>3</v>
      </c>
      <c r="P48" s="5">
        <v>1</v>
      </c>
      <c r="Q48" s="5">
        <v>4</v>
      </c>
      <c r="R48" s="5">
        <v>3</v>
      </c>
      <c r="S48" s="5">
        <v>1</v>
      </c>
      <c r="T48" s="5">
        <v>4</v>
      </c>
      <c r="U48" s="5">
        <v>1</v>
      </c>
      <c r="V48" s="5">
        <v>4</v>
      </c>
      <c r="W48" s="5">
        <v>2</v>
      </c>
      <c r="X48" s="5">
        <v>1</v>
      </c>
      <c r="Y48" s="5">
        <v>3</v>
      </c>
      <c r="Z48" s="5">
        <v>1</v>
      </c>
      <c r="AA48" s="9">
        <v>2</v>
      </c>
      <c r="AB48" s="9">
        <v>5</v>
      </c>
      <c r="AC48" s="9">
        <v>0</v>
      </c>
      <c r="AD48" s="5">
        <v>2</v>
      </c>
      <c r="AE48" s="5">
        <v>1</v>
      </c>
      <c r="AF48" s="5">
        <v>1</v>
      </c>
      <c r="AG48" s="5">
        <v>3</v>
      </c>
      <c r="AH48" s="5">
        <v>1</v>
      </c>
      <c r="AI48" s="5">
        <v>0</v>
      </c>
      <c r="AJ48" s="5">
        <v>0</v>
      </c>
      <c r="AK48" s="5">
        <v>4</v>
      </c>
      <c r="AL48" s="5">
        <v>3</v>
      </c>
      <c r="AM48" s="5">
        <v>3</v>
      </c>
      <c r="AN48" s="5">
        <v>0</v>
      </c>
      <c r="AO48" s="9">
        <v>1</v>
      </c>
      <c r="AP48" s="9">
        <v>0</v>
      </c>
      <c r="AQ48" s="9">
        <v>1</v>
      </c>
      <c r="AR48" s="104">
        <v>7</v>
      </c>
      <c r="AS48" s="7">
        <v>4500</v>
      </c>
      <c r="AT48" s="7">
        <v>4572.3999999999996</v>
      </c>
      <c r="AU48" s="7">
        <v>2044.3</v>
      </c>
    </row>
    <row r="49" spans="2:47" x14ac:dyDescent="0.15">
      <c r="B49" s="255" t="s">
        <v>32</v>
      </c>
      <c r="C49" s="208"/>
      <c r="D49" s="5">
        <v>329</v>
      </c>
      <c r="E49" s="5">
        <v>0</v>
      </c>
      <c r="F49" s="5">
        <v>0</v>
      </c>
      <c r="G49" s="5">
        <v>1</v>
      </c>
      <c r="H49" s="5">
        <v>4</v>
      </c>
      <c r="I49" s="5">
        <v>4</v>
      </c>
      <c r="J49" s="5">
        <v>6</v>
      </c>
      <c r="K49" s="5">
        <v>6</v>
      </c>
      <c r="L49" s="5">
        <v>6</v>
      </c>
      <c r="M49" s="5">
        <v>4</v>
      </c>
      <c r="N49" s="5">
        <v>8</v>
      </c>
      <c r="O49" s="5">
        <v>15</v>
      </c>
      <c r="P49" s="5">
        <v>7</v>
      </c>
      <c r="Q49" s="5">
        <v>9</v>
      </c>
      <c r="R49" s="5">
        <v>6</v>
      </c>
      <c r="S49" s="5">
        <v>9</v>
      </c>
      <c r="T49" s="5">
        <v>15</v>
      </c>
      <c r="U49" s="5">
        <v>14</v>
      </c>
      <c r="V49" s="5">
        <v>17</v>
      </c>
      <c r="W49" s="5">
        <v>19</v>
      </c>
      <c r="X49" s="5">
        <v>13</v>
      </c>
      <c r="Y49" s="5">
        <v>19</v>
      </c>
      <c r="Z49" s="5">
        <v>10</v>
      </c>
      <c r="AA49" s="9">
        <v>14</v>
      </c>
      <c r="AB49" s="9">
        <v>15</v>
      </c>
      <c r="AC49" s="9">
        <v>12</v>
      </c>
      <c r="AD49" s="5">
        <v>11</v>
      </c>
      <c r="AE49" s="5">
        <v>7</v>
      </c>
      <c r="AF49" s="5">
        <v>12</v>
      </c>
      <c r="AG49" s="5">
        <v>3</v>
      </c>
      <c r="AH49" s="5">
        <v>8</v>
      </c>
      <c r="AI49" s="5">
        <v>4</v>
      </c>
      <c r="AJ49" s="5">
        <v>5</v>
      </c>
      <c r="AK49" s="5">
        <v>5</v>
      </c>
      <c r="AL49" s="5">
        <v>3</v>
      </c>
      <c r="AM49" s="5">
        <v>1</v>
      </c>
      <c r="AN49" s="5">
        <v>1</v>
      </c>
      <c r="AO49" s="9">
        <v>2</v>
      </c>
      <c r="AP49" s="9">
        <v>5</v>
      </c>
      <c r="AQ49" s="9">
        <v>5</v>
      </c>
      <c r="AR49" s="104">
        <v>24</v>
      </c>
      <c r="AS49" s="7">
        <v>4000</v>
      </c>
      <c r="AT49" s="7">
        <v>4175.5</v>
      </c>
      <c r="AU49" s="7">
        <v>1893.7</v>
      </c>
    </row>
    <row r="50" spans="2:47" x14ac:dyDescent="0.15">
      <c r="B50" s="255" t="s">
        <v>33</v>
      </c>
      <c r="C50" s="208"/>
      <c r="D50" s="5">
        <v>149</v>
      </c>
      <c r="E50" s="5">
        <v>0</v>
      </c>
      <c r="F50" s="5">
        <v>0</v>
      </c>
      <c r="G50" s="5">
        <v>1</v>
      </c>
      <c r="H50" s="5">
        <v>0</v>
      </c>
      <c r="I50" s="5">
        <v>2</v>
      </c>
      <c r="J50" s="5">
        <v>7</v>
      </c>
      <c r="K50" s="5">
        <v>1</v>
      </c>
      <c r="L50" s="5">
        <v>2</v>
      </c>
      <c r="M50" s="5">
        <v>2</v>
      </c>
      <c r="N50" s="5">
        <v>3</v>
      </c>
      <c r="O50" s="5">
        <v>5</v>
      </c>
      <c r="P50" s="5">
        <v>8</v>
      </c>
      <c r="Q50" s="5">
        <v>6</v>
      </c>
      <c r="R50" s="5">
        <v>3</v>
      </c>
      <c r="S50" s="5">
        <v>4</v>
      </c>
      <c r="T50" s="5">
        <v>10</v>
      </c>
      <c r="U50" s="5">
        <v>2</v>
      </c>
      <c r="V50" s="5">
        <v>5</v>
      </c>
      <c r="W50" s="5">
        <v>7</v>
      </c>
      <c r="X50" s="5">
        <v>2</v>
      </c>
      <c r="Y50" s="5">
        <v>14</v>
      </c>
      <c r="Z50" s="5">
        <v>12</v>
      </c>
      <c r="AA50" s="9">
        <v>7</v>
      </c>
      <c r="AB50" s="9">
        <v>2</v>
      </c>
      <c r="AC50" s="9">
        <v>1</v>
      </c>
      <c r="AD50" s="5">
        <v>5</v>
      </c>
      <c r="AE50" s="5">
        <v>5</v>
      </c>
      <c r="AF50" s="5">
        <v>6</v>
      </c>
      <c r="AG50" s="5">
        <v>3</v>
      </c>
      <c r="AH50" s="5">
        <v>3</v>
      </c>
      <c r="AI50" s="5">
        <v>4</v>
      </c>
      <c r="AJ50" s="5">
        <v>2</v>
      </c>
      <c r="AK50" s="5">
        <v>2</v>
      </c>
      <c r="AL50" s="5">
        <v>2</v>
      </c>
      <c r="AM50" s="5">
        <v>0</v>
      </c>
      <c r="AN50" s="5">
        <v>4</v>
      </c>
      <c r="AO50" s="9">
        <v>0</v>
      </c>
      <c r="AP50" s="9">
        <v>2</v>
      </c>
      <c r="AQ50" s="9">
        <v>1</v>
      </c>
      <c r="AR50" s="104">
        <v>4</v>
      </c>
      <c r="AS50" s="7">
        <v>4000</v>
      </c>
      <c r="AT50" s="7">
        <v>3974.7</v>
      </c>
      <c r="AU50" s="7">
        <v>1764.7</v>
      </c>
    </row>
    <row r="51" spans="2:47" x14ac:dyDescent="0.15">
      <c r="B51" s="255" t="s">
        <v>34</v>
      </c>
      <c r="C51" s="208"/>
      <c r="D51" s="5">
        <v>10</v>
      </c>
      <c r="E51" s="5">
        <v>0</v>
      </c>
      <c r="F51" s="5">
        <v>0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1</v>
      </c>
      <c r="O51" s="5">
        <v>0</v>
      </c>
      <c r="P51" s="5">
        <v>1</v>
      </c>
      <c r="Q51" s="5">
        <v>0</v>
      </c>
      <c r="R51" s="5">
        <v>0</v>
      </c>
      <c r="S51" s="5">
        <v>1</v>
      </c>
      <c r="T51" s="5">
        <v>1</v>
      </c>
      <c r="U51" s="5">
        <v>0</v>
      </c>
      <c r="V51" s="5">
        <v>0</v>
      </c>
      <c r="W51" s="5">
        <v>0</v>
      </c>
      <c r="X51" s="5">
        <v>0</v>
      </c>
      <c r="Y51" s="5">
        <v>1</v>
      </c>
      <c r="Z51" s="5">
        <v>0</v>
      </c>
      <c r="AA51" s="9">
        <v>0</v>
      </c>
      <c r="AB51" s="9">
        <v>1</v>
      </c>
      <c r="AC51" s="9">
        <v>1</v>
      </c>
      <c r="AD51" s="5">
        <v>1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9">
        <v>0</v>
      </c>
      <c r="AP51" s="9">
        <v>0</v>
      </c>
      <c r="AQ51" s="9">
        <v>0</v>
      </c>
      <c r="AR51" s="104">
        <v>1</v>
      </c>
      <c r="AS51" s="7">
        <v>3560</v>
      </c>
      <c r="AT51" s="7">
        <v>3715</v>
      </c>
      <c r="AU51" s="7">
        <v>1984.4</v>
      </c>
    </row>
    <row r="52" spans="2:47" x14ac:dyDescent="0.15">
      <c r="B52" s="255" t="s">
        <v>35</v>
      </c>
      <c r="C52" s="208"/>
      <c r="D52" s="5">
        <v>3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9">
        <v>1</v>
      </c>
      <c r="AB52" s="9">
        <v>0</v>
      </c>
      <c r="AC52" s="9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9">
        <v>0</v>
      </c>
      <c r="AP52" s="9">
        <v>0</v>
      </c>
      <c r="AQ52" s="9">
        <v>0</v>
      </c>
      <c r="AR52" s="104">
        <v>0</v>
      </c>
      <c r="AS52" s="7">
        <v>3205</v>
      </c>
      <c r="AT52" s="7">
        <v>3494</v>
      </c>
      <c r="AU52" s="7">
        <v>738</v>
      </c>
    </row>
    <row r="53" spans="2:47" x14ac:dyDescent="0.15">
      <c r="B53" s="255" t="s">
        <v>36</v>
      </c>
      <c r="C53" s="208"/>
      <c r="D53" s="5">
        <v>3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</v>
      </c>
      <c r="O53" s="5">
        <v>0</v>
      </c>
      <c r="P53" s="5">
        <v>0</v>
      </c>
      <c r="Q53" s="5">
        <v>2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9">
        <v>0</v>
      </c>
      <c r="AB53" s="9">
        <v>0</v>
      </c>
      <c r="AC53" s="9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9">
        <v>0</v>
      </c>
      <c r="AP53" s="9">
        <v>0</v>
      </c>
      <c r="AQ53" s="9">
        <v>0</v>
      </c>
      <c r="AR53" s="104">
        <v>0</v>
      </c>
      <c r="AS53" s="7">
        <v>2480</v>
      </c>
      <c r="AT53" s="7">
        <v>2286.6999999999998</v>
      </c>
      <c r="AU53" s="7">
        <v>273.39999999999998</v>
      </c>
    </row>
    <row r="54" spans="2:47" x14ac:dyDescent="0.15">
      <c r="B54" s="255" t="s">
        <v>37</v>
      </c>
      <c r="C54" s="208"/>
      <c r="D54" s="5">
        <v>2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9">
        <v>0</v>
      </c>
      <c r="AB54" s="9">
        <v>0</v>
      </c>
      <c r="AC54" s="9">
        <v>0</v>
      </c>
      <c r="AD54" s="5">
        <v>0</v>
      </c>
      <c r="AE54" s="5">
        <v>0</v>
      </c>
      <c r="AF54" s="5">
        <v>0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9">
        <v>0</v>
      </c>
      <c r="AP54" s="9">
        <v>0</v>
      </c>
      <c r="AQ54" s="9">
        <v>0</v>
      </c>
      <c r="AR54" s="104">
        <v>0</v>
      </c>
      <c r="AS54" s="7">
        <v>4460</v>
      </c>
      <c r="AT54" s="7">
        <v>4460</v>
      </c>
      <c r="AU54" s="7">
        <v>1140</v>
      </c>
    </row>
    <row r="55" spans="2:47" x14ac:dyDescent="0.15">
      <c r="B55" s="255" t="s">
        <v>38</v>
      </c>
      <c r="C55" s="208"/>
      <c r="D55" s="5">
        <v>28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2</v>
      </c>
      <c r="K55" s="5">
        <v>1</v>
      </c>
      <c r="L55" s="5">
        <v>2</v>
      </c>
      <c r="M55" s="5">
        <v>2</v>
      </c>
      <c r="N55" s="5">
        <v>0</v>
      </c>
      <c r="O55" s="5">
        <v>1</v>
      </c>
      <c r="P55" s="5">
        <v>2</v>
      </c>
      <c r="Q55" s="5">
        <v>2</v>
      </c>
      <c r="R55" s="5">
        <v>1</v>
      </c>
      <c r="S55" s="5">
        <v>3</v>
      </c>
      <c r="T55" s="5">
        <v>1</v>
      </c>
      <c r="U55" s="5">
        <v>1</v>
      </c>
      <c r="V55" s="5">
        <v>1</v>
      </c>
      <c r="W55" s="5">
        <v>0</v>
      </c>
      <c r="X55" s="5">
        <v>2</v>
      </c>
      <c r="Y55" s="5">
        <v>2</v>
      </c>
      <c r="Z55" s="5">
        <v>0</v>
      </c>
      <c r="AA55" s="9">
        <v>1</v>
      </c>
      <c r="AB55" s="9">
        <v>1</v>
      </c>
      <c r="AC55" s="9">
        <v>0</v>
      </c>
      <c r="AD55" s="5">
        <v>1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9">
        <v>0</v>
      </c>
      <c r="AP55" s="9">
        <v>0</v>
      </c>
      <c r="AQ55" s="9">
        <v>0</v>
      </c>
      <c r="AR55" s="104">
        <v>1</v>
      </c>
      <c r="AS55" s="7">
        <v>2757.5</v>
      </c>
      <c r="AT55" s="7">
        <v>2910.5</v>
      </c>
      <c r="AU55" s="7">
        <v>1523.6</v>
      </c>
    </row>
    <row r="56" spans="2:47" x14ac:dyDescent="0.15">
      <c r="B56" s="255" t="s">
        <v>39</v>
      </c>
      <c r="C56" s="208"/>
      <c r="D56" s="5">
        <v>40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2</v>
      </c>
      <c r="K56" s="5">
        <v>1</v>
      </c>
      <c r="L56" s="5">
        <v>4</v>
      </c>
      <c r="M56" s="5">
        <v>1</v>
      </c>
      <c r="N56" s="5">
        <v>1</v>
      </c>
      <c r="O56" s="5">
        <v>5</v>
      </c>
      <c r="P56" s="5">
        <v>0</v>
      </c>
      <c r="Q56" s="5">
        <v>1</v>
      </c>
      <c r="R56" s="5">
        <v>2</v>
      </c>
      <c r="S56" s="5">
        <v>3</v>
      </c>
      <c r="T56" s="5">
        <v>1</v>
      </c>
      <c r="U56" s="5">
        <v>2</v>
      </c>
      <c r="V56" s="5">
        <v>3</v>
      </c>
      <c r="W56" s="5">
        <v>0</v>
      </c>
      <c r="X56" s="5">
        <v>3</v>
      </c>
      <c r="Y56" s="5">
        <v>0</v>
      </c>
      <c r="Z56" s="5">
        <v>2</v>
      </c>
      <c r="AA56" s="9">
        <v>1</v>
      </c>
      <c r="AB56" s="9">
        <v>1</v>
      </c>
      <c r="AC56" s="9">
        <v>0</v>
      </c>
      <c r="AD56" s="5">
        <v>1</v>
      </c>
      <c r="AE56" s="5">
        <v>2</v>
      </c>
      <c r="AF56" s="5">
        <v>1</v>
      </c>
      <c r="AG56" s="5">
        <v>1</v>
      </c>
      <c r="AH56" s="5">
        <v>0</v>
      </c>
      <c r="AI56" s="5">
        <v>2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9">
        <v>0</v>
      </c>
      <c r="AP56" s="9">
        <v>0</v>
      </c>
      <c r="AQ56" s="9">
        <v>0</v>
      </c>
      <c r="AR56" s="104">
        <v>0</v>
      </c>
      <c r="AS56" s="7">
        <v>3014.5</v>
      </c>
      <c r="AT56" s="7">
        <v>3200.5</v>
      </c>
      <c r="AU56" s="7">
        <v>1478.4</v>
      </c>
    </row>
    <row r="57" spans="2:47" x14ac:dyDescent="0.15">
      <c r="B57" s="255" t="s">
        <v>40</v>
      </c>
      <c r="C57" s="208"/>
      <c r="D57" s="5">
        <v>10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1</v>
      </c>
      <c r="P57" s="5">
        <v>0</v>
      </c>
      <c r="Q57" s="5">
        <v>2</v>
      </c>
      <c r="R57" s="5">
        <v>0</v>
      </c>
      <c r="S57" s="5">
        <v>1</v>
      </c>
      <c r="T57" s="5">
        <v>3</v>
      </c>
      <c r="U57" s="5">
        <v>0</v>
      </c>
      <c r="V57" s="5">
        <v>1</v>
      </c>
      <c r="W57" s="5">
        <v>0</v>
      </c>
      <c r="X57" s="5">
        <v>0</v>
      </c>
      <c r="Y57" s="5">
        <v>0</v>
      </c>
      <c r="Z57" s="5">
        <v>0</v>
      </c>
      <c r="AA57" s="9">
        <v>0</v>
      </c>
      <c r="AB57" s="9">
        <v>0</v>
      </c>
      <c r="AC57" s="9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9">
        <v>0</v>
      </c>
      <c r="AP57" s="9">
        <v>0</v>
      </c>
      <c r="AQ57" s="9">
        <v>0</v>
      </c>
      <c r="AR57" s="104">
        <v>0</v>
      </c>
      <c r="AS57" s="7">
        <v>2675</v>
      </c>
      <c r="AT57" s="7">
        <v>2481.1999999999998</v>
      </c>
      <c r="AU57" s="7">
        <v>804.5</v>
      </c>
    </row>
    <row r="58" spans="2:47" x14ac:dyDescent="0.15">
      <c r="B58" s="255" t="s">
        <v>41</v>
      </c>
      <c r="C58" s="208"/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9">
        <v>0</v>
      </c>
      <c r="AB58" s="9">
        <v>0</v>
      </c>
      <c r="AC58" s="9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9">
        <v>0</v>
      </c>
      <c r="AP58" s="9">
        <v>0</v>
      </c>
      <c r="AQ58" s="9">
        <v>0</v>
      </c>
      <c r="AR58" s="104">
        <v>0</v>
      </c>
      <c r="AS58" s="7">
        <v>2790</v>
      </c>
      <c r="AT58" s="7">
        <v>2790</v>
      </c>
      <c r="AU58" s="7">
        <v>0</v>
      </c>
    </row>
    <row r="59" spans="2:47" x14ac:dyDescent="0.15">
      <c r="B59" s="255" t="s">
        <v>42</v>
      </c>
      <c r="C59" s="208"/>
      <c r="D59" s="5">
        <v>9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1</v>
      </c>
      <c r="P59" s="5">
        <v>1</v>
      </c>
      <c r="Q59" s="5">
        <v>0</v>
      </c>
      <c r="R59" s="5">
        <v>1</v>
      </c>
      <c r="S59" s="5">
        <v>0</v>
      </c>
      <c r="T59" s="5">
        <v>2</v>
      </c>
      <c r="U59" s="5">
        <v>2</v>
      </c>
      <c r="V59" s="5">
        <v>0</v>
      </c>
      <c r="W59" s="5">
        <v>1</v>
      </c>
      <c r="X59" s="5">
        <v>1</v>
      </c>
      <c r="Y59" s="5">
        <v>0</v>
      </c>
      <c r="Z59" s="5">
        <v>0</v>
      </c>
      <c r="AA59" s="9">
        <v>0</v>
      </c>
      <c r="AB59" s="9">
        <v>0</v>
      </c>
      <c r="AC59" s="9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9">
        <v>0</v>
      </c>
      <c r="AP59" s="9">
        <v>0</v>
      </c>
      <c r="AQ59" s="9">
        <v>0</v>
      </c>
      <c r="AR59" s="104">
        <v>0</v>
      </c>
      <c r="AS59" s="7">
        <v>3132</v>
      </c>
      <c r="AT59" s="7">
        <v>3037.2</v>
      </c>
      <c r="AU59" s="7">
        <v>565.79999999999995</v>
      </c>
    </row>
    <row r="60" spans="2:47" x14ac:dyDescent="0.15">
      <c r="B60" s="255" t="s">
        <v>43</v>
      </c>
      <c r="C60" s="208"/>
      <c r="D60" s="5">
        <v>15</v>
      </c>
      <c r="E60" s="5">
        <v>0</v>
      </c>
      <c r="F60" s="5">
        <v>0</v>
      </c>
      <c r="G60" s="5">
        <v>0</v>
      </c>
      <c r="H60" s="5">
        <v>1</v>
      </c>
      <c r="I60" s="5">
        <v>0</v>
      </c>
      <c r="J60" s="5">
        <v>1</v>
      </c>
      <c r="K60" s="5">
        <v>0</v>
      </c>
      <c r="L60" s="5">
        <v>0</v>
      </c>
      <c r="M60" s="5">
        <v>2</v>
      </c>
      <c r="N60" s="5">
        <v>0</v>
      </c>
      <c r="O60" s="5">
        <v>0</v>
      </c>
      <c r="P60" s="5">
        <v>0</v>
      </c>
      <c r="Q60" s="5">
        <v>1</v>
      </c>
      <c r="R60" s="5">
        <v>0</v>
      </c>
      <c r="S60" s="5">
        <v>3</v>
      </c>
      <c r="T60" s="5">
        <v>2</v>
      </c>
      <c r="U60" s="5">
        <v>1</v>
      </c>
      <c r="V60" s="5">
        <v>0</v>
      </c>
      <c r="W60" s="5">
        <v>2</v>
      </c>
      <c r="X60" s="5">
        <v>0</v>
      </c>
      <c r="Y60" s="5">
        <v>0</v>
      </c>
      <c r="Z60" s="5">
        <v>0</v>
      </c>
      <c r="AA60" s="9">
        <v>0</v>
      </c>
      <c r="AB60" s="9">
        <v>0</v>
      </c>
      <c r="AC60" s="9">
        <v>1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1</v>
      </c>
      <c r="AK60" s="5">
        <v>0</v>
      </c>
      <c r="AL60" s="5">
        <v>0</v>
      </c>
      <c r="AM60" s="5">
        <v>0</v>
      </c>
      <c r="AN60" s="5">
        <v>0</v>
      </c>
      <c r="AO60" s="9">
        <v>0</v>
      </c>
      <c r="AP60" s="9">
        <v>0</v>
      </c>
      <c r="AQ60" s="9">
        <v>0</v>
      </c>
      <c r="AR60" s="104">
        <v>0</v>
      </c>
      <c r="AS60" s="7">
        <v>2967</v>
      </c>
      <c r="AT60" s="7">
        <v>2951.7</v>
      </c>
      <c r="AU60" s="7">
        <v>1380.1</v>
      </c>
    </row>
    <row r="61" spans="2:47" x14ac:dyDescent="0.15">
      <c r="B61" s="255" t="s">
        <v>44</v>
      </c>
      <c r="C61" s="208"/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9">
        <v>0</v>
      </c>
      <c r="AB61" s="9">
        <v>0</v>
      </c>
      <c r="AC61" s="9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9">
        <v>0</v>
      </c>
      <c r="AP61" s="9">
        <v>0</v>
      </c>
      <c r="AQ61" s="9">
        <v>0</v>
      </c>
      <c r="AR61" s="104">
        <v>0</v>
      </c>
      <c r="AS61" s="7">
        <v>3250</v>
      </c>
      <c r="AT61" s="7">
        <v>3250</v>
      </c>
      <c r="AU61" s="7">
        <v>0</v>
      </c>
    </row>
    <row r="62" spans="2:47" x14ac:dyDescent="0.15">
      <c r="B62" s="255" t="s">
        <v>45</v>
      </c>
      <c r="C62" s="208"/>
      <c r="D62" s="5">
        <v>156</v>
      </c>
      <c r="E62" s="5">
        <v>0</v>
      </c>
      <c r="F62" s="5">
        <v>0</v>
      </c>
      <c r="G62" s="5">
        <v>0</v>
      </c>
      <c r="H62" s="5">
        <v>1</v>
      </c>
      <c r="I62" s="5">
        <v>2</v>
      </c>
      <c r="J62" s="5">
        <v>5</v>
      </c>
      <c r="K62" s="5">
        <v>0</v>
      </c>
      <c r="L62" s="5">
        <v>6</v>
      </c>
      <c r="M62" s="5">
        <v>5</v>
      </c>
      <c r="N62" s="5">
        <v>4</v>
      </c>
      <c r="O62" s="5">
        <v>9</v>
      </c>
      <c r="P62" s="5">
        <v>5</v>
      </c>
      <c r="Q62" s="5">
        <v>11</v>
      </c>
      <c r="R62" s="5">
        <v>5</v>
      </c>
      <c r="S62" s="5">
        <v>2</v>
      </c>
      <c r="T62" s="5">
        <v>10</v>
      </c>
      <c r="U62" s="5">
        <v>4</v>
      </c>
      <c r="V62" s="5">
        <v>8</v>
      </c>
      <c r="W62" s="5">
        <v>9</v>
      </c>
      <c r="X62" s="5">
        <v>7</v>
      </c>
      <c r="Y62" s="5">
        <v>13</v>
      </c>
      <c r="Z62" s="5">
        <v>6</v>
      </c>
      <c r="AA62" s="9">
        <v>6</v>
      </c>
      <c r="AB62" s="9">
        <v>5</v>
      </c>
      <c r="AC62" s="9">
        <v>2</v>
      </c>
      <c r="AD62" s="5">
        <v>5</v>
      </c>
      <c r="AE62" s="5">
        <v>3</v>
      </c>
      <c r="AF62" s="5">
        <v>2</v>
      </c>
      <c r="AG62" s="5">
        <v>2</v>
      </c>
      <c r="AH62" s="5">
        <v>4</v>
      </c>
      <c r="AI62" s="5">
        <v>1</v>
      </c>
      <c r="AJ62" s="5">
        <v>2</v>
      </c>
      <c r="AK62" s="5">
        <v>3</v>
      </c>
      <c r="AL62" s="5">
        <v>1</v>
      </c>
      <c r="AM62" s="5">
        <v>1</v>
      </c>
      <c r="AN62" s="5">
        <v>1</v>
      </c>
      <c r="AO62" s="9">
        <v>3</v>
      </c>
      <c r="AP62" s="9">
        <v>0</v>
      </c>
      <c r="AQ62" s="9">
        <v>1</v>
      </c>
      <c r="AR62" s="104">
        <v>2</v>
      </c>
      <c r="AS62" s="7">
        <v>3630</v>
      </c>
      <c r="AT62" s="7">
        <v>3655</v>
      </c>
      <c r="AU62" s="7">
        <v>1635.8</v>
      </c>
    </row>
    <row r="63" spans="2:47" x14ac:dyDescent="0.15">
      <c r="B63" s="255" t="s">
        <v>46</v>
      </c>
      <c r="C63" s="208"/>
      <c r="D63" s="5">
        <v>7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1</v>
      </c>
      <c r="T63" s="5">
        <v>2</v>
      </c>
      <c r="U63" s="5">
        <v>0</v>
      </c>
      <c r="V63" s="5">
        <v>1</v>
      </c>
      <c r="W63" s="5">
        <v>0</v>
      </c>
      <c r="X63" s="5">
        <v>1</v>
      </c>
      <c r="Y63" s="5">
        <v>1</v>
      </c>
      <c r="Z63" s="5">
        <v>0</v>
      </c>
      <c r="AA63" s="9">
        <v>0</v>
      </c>
      <c r="AB63" s="9">
        <v>0</v>
      </c>
      <c r="AC63" s="9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9">
        <v>0</v>
      </c>
      <c r="AP63" s="9">
        <v>0</v>
      </c>
      <c r="AQ63" s="9">
        <v>0</v>
      </c>
      <c r="AR63" s="104">
        <v>0</v>
      </c>
      <c r="AS63" s="7">
        <v>3000</v>
      </c>
      <c r="AT63" s="7">
        <v>3103</v>
      </c>
      <c r="AU63" s="7">
        <v>843.5</v>
      </c>
    </row>
    <row r="64" spans="2:47" x14ac:dyDescent="0.15">
      <c r="B64" s="255" t="s">
        <v>47</v>
      </c>
      <c r="C64" s="208"/>
      <c r="D64" s="5">
        <v>44</v>
      </c>
      <c r="E64" s="5">
        <v>0</v>
      </c>
      <c r="F64" s="5">
        <v>0</v>
      </c>
      <c r="G64" s="5">
        <v>0</v>
      </c>
      <c r="H64" s="5">
        <v>1</v>
      </c>
      <c r="I64" s="5">
        <v>0</v>
      </c>
      <c r="J64" s="5">
        <v>1</v>
      </c>
      <c r="K64" s="5">
        <v>1</v>
      </c>
      <c r="L64" s="5">
        <v>1</v>
      </c>
      <c r="M64" s="5">
        <v>0</v>
      </c>
      <c r="N64" s="5">
        <v>2</v>
      </c>
      <c r="O64" s="5">
        <v>5</v>
      </c>
      <c r="P64" s="5">
        <v>0</v>
      </c>
      <c r="Q64" s="5">
        <v>2</v>
      </c>
      <c r="R64" s="5">
        <v>3</v>
      </c>
      <c r="S64" s="5">
        <v>2</v>
      </c>
      <c r="T64" s="5">
        <v>3</v>
      </c>
      <c r="U64" s="5">
        <v>0</v>
      </c>
      <c r="V64" s="5">
        <v>2</v>
      </c>
      <c r="W64" s="5">
        <v>5</v>
      </c>
      <c r="X64" s="5">
        <v>1</v>
      </c>
      <c r="Y64" s="5">
        <v>3</v>
      </c>
      <c r="Z64" s="5">
        <v>3</v>
      </c>
      <c r="AA64" s="9">
        <v>3</v>
      </c>
      <c r="AB64" s="9">
        <v>1</v>
      </c>
      <c r="AC64" s="9">
        <v>1</v>
      </c>
      <c r="AD64" s="5">
        <v>2</v>
      </c>
      <c r="AE64" s="5">
        <v>0</v>
      </c>
      <c r="AF64" s="5">
        <v>0</v>
      </c>
      <c r="AG64" s="5">
        <v>1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9">
        <v>1</v>
      </c>
      <c r="AP64" s="9">
        <v>0</v>
      </c>
      <c r="AQ64" s="9">
        <v>0</v>
      </c>
      <c r="AR64" s="104">
        <v>0</v>
      </c>
      <c r="AS64" s="7">
        <v>3570</v>
      </c>
      <c r="AT64" s="7">
        <v>3344.3</v>
      </c>
      <c r="AU64" s="7">
        <v>1313.4</v>
      </c>
    </row>
    <row r="65" spans="2:47" x14ac:dyDescent="0.15">
      <c r="B65" s="255" t="s">
        <v>48</v>
      </c>
      <c r="C65" s="208"/>
      <c r="D65" s="5">
        <v>33</v>
      </c>
      <c r="E65" s="5">
        <v>0</v>
      </c>
      <c r="F65" s="5">
        <v>0</v>
      </c>
      <c r="G65" s="5">
        <v>0</v>
      </c>
      <c r="H65" s="5">
        <v>1</v>
      </c>
      <c r="I65" s="5">
        <v>1</v>
      </c>
      <c r="J65" s="5">
        <v>1</v>
      </c>
      <c r="K65" s="5">
        <v>0</v>
      </c>
      <c r="L65" s="5">
        <v>3</v>
      </c>
      <c r="M65" s="5">
        <v>0</v>
      </c>
      <c r="N65" s="5">
        <v>3</v>
      </c>
      <c r="O65" s="5">
        <v>0</v>
      </c>
      <c r="P65" s="5">
        <v>0</v>
      </c>
      <c r="Q65" s="5">
        <v>2</v>
      </c>
      <c r="R65" s="5">
        <v>2</v>
      </c>
      <c r="S65" s="5">
        <v>0</v>
      </c>
      <c r="T65" s="5">
        <v>1</v>
      </c>
      <c r="U65" s="5">
        <v>1</v>
      </c>
      <c r="V65" s="5">
        <v>1</v>
      </c>
      <c r="W65" s="5">
        <v>4</v>
      </c>
      <c r="X65" s="5">
        <v>5</v>
      </c>
      <c r="Y65" s="5">
        <v>2</v>
      </c>
      <c r="Z65" s="5">
        <v>1</v>
      </c>
      <c r="AA65" s="9">
        <v>3</v>
      </c>
      <c r="AB65" s="9">
        <v>0</v>
      </c>
      <c r="AC65" s="9">
        <v>0</v>
      </c>
      <c r="AD65" s="5">
        <v>0</v>
      </c>
      <c r="AE65" s="5">
        <v>1</v>
      </c>
      <c r="AF65" s="5">
        <v>0</v>
      </c>
      <c r="AG65" s="5">
        <v>1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9">
        <v>0</v>
      </c>
      <c r="AP65" s="9">
        <v>0</v>
      </c>
      <c r="AQ65" s="9">
        <v>0</v>
      </c>
      <c r="AR65" s="104">
        <v>0</v>
      </c>
      <c r="AS65" s="7">
        <v>3700</v>
      </c>
      <c r="AT65" s="7">
        <v>3159.6</v>
      </c>
      <c r="AU65" s="7">
        <v>1277.4000000000001</v>
      </c>
    </row>
    <row r="66" spans="2:47" x14ac:dyDescent="0.15">
      <c r="B66" s="255" t="s">
        <v>49</v>
      </c>
      <c r="C66" s="208"/>
      <c r="D66" s="5">
        <v>12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2</v>
      </c>
      <c r="U66" s="5">
        <v>1</v>
      </c>
      <c r="V66" s="5">
        <v>2</v>
      </c>
      <c r="W66" s="5">
        <v>0</v>
      </c>
      <c r="X66" s="5">
        <v>3</v>
      </c>
      <c r="Y66" s="5">
        <v>1</v>
      </c>
      <c r="Z66" s="5">
        <v>1</v>
      </c>
      <c r="AA66" s="9">
        <v>0</v>
      </c>
      <c r="AB66" s="9">
        <v>0</v>
      </c>
      <c r="AC66" s="9">
        <v>0</v>
      </c>
      <c r="AD66" s="5">
        <v>1</v>
      </c>
      <c r="AE66" s="5">
        <v>0</v>
      </c>
      <c r="AF66" s="5">
        <v>0</v>
      </c>
      <c r="AG66" s="5">
        <v>1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9">
        <v>0</v>
      </c>
      <c r="AP66" s="9">
        <v>0</v>
      </c>
      <c r="AQ66" s="9">
        <v>0</v>
      </c>
      <c r="AR66" s="104">
        <v>0</v>
      </c>
      <c r="AS66" s="7">
        <v>3925</v>
      </c>
      <c r="AT66" s="7">
        <v>3935</v>
      </c>
      <c r="AU66" s="7">
        <v>775.1</v>
      </c>
    </row>
    <row r="67" spans="2:47" x14ac:dyDescent="0.15">
      <c r="B67" s="255" t="s">
        <v>50</v>
      </c>
      <c r="C67" s="208"/>
      <c r="D67" s="5">
        <v>12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1</v>
      </c>
      <c r="O67" s="5">
        <v>0</v>
      </c>
      <c r="P67" s="5">
        <v>1</v>
      </c>
      <c r="Q67" s="5">
        <v>1</v>
      </c>
      <c r="R67" s="5">
        <v>1</v>
      </c>
      <c r="S67" s="5">
        <v>1</v>
      </c>
      <c r="T67" s="5">
        <v>1</v>
      </c>
      <c r="U67" s="5">
        <v>0</v>
      </c>
      <c r="V67" s="5">
        <v>0</v>
      </c>
      <c r="W67" s="5">
        <v>2</v>
      </c>
      <c r="X67" s="5">
        <v>1</v>
      </c>
      <c r="Y67" s="5">
        <v>0</v>
      </c>
      <c r="Z67" s="5">
        <v>1</v>
      </c>
      <c r="AA67" s="9">
        <v>0</v>
      </c>
      <c r="AB67" s="9">
        <v>0</v>
      </c>
      <c r="AC67" s="9">
        <v>0</v>
      </c>
      <c r="AD67" s="5">
        <v>0</v>
      </c>
      <c r="AE67" s="5">
        <v>1</v>
      </c>
      <c r="AF67" s="5">
        <v>0</v>
      </c>
      <c r="AG67" s="5">
        <v>1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9">
        <v>0</v>
      </c>
      <c r="AP67" s="9">
        <v>0</v>
      </c>
      <c r="AQ67" s="9">
        <v>0</v>
      </c>
      <c r="AR67" s="104">
        <v>0</v>
      </c>
      <c r="AS67" s="7">
        <v>3389</v>
      </c>
      <c r="AT67" s="7">
        <v>3507.8</v>
      </c>
      <c r="AU67" s="7">
        <v>1104.5999999999999</v>
      </c>
    </row>
    <row r="68" spans="2:47" x14ac:dyDescent="0.15">
      <c r="B68" s="255" t="s">
        <v>51</v>
      </c>
      <c r="C68" s="208"/>
      <c r="D68" s="9">
        <v>20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1</v>
      </c>
      <c r="N68" s="9">
        <v>0</v>
      </c>
      <c r="O68" s="9">
        <v>0</v>
      </c>
      <c r="P68" s="9">
        <v>1</v>
      </c>
      <c r="Q68" s="9">
        <v>3</v>
      </c>
      <c r="R68" s="9">
        <v>1</v>
      </c>
      <c r="S68" s="9">
        <v>0</v>
      </c>
      <c r="T68" s="9">
        <v>4</v>
      </c>
      <c r="U68" s="9">
        <v>0</v>
      </c>
      <c r="V68" s="9">
        <v>2</v>
      </c>
      <c r="W68" s="9">
        <v>1</v>
      </c>
      <c r="X68" s="9">
        <v>0</v>
      </c>
      <c r="Y68" s="9">
        <v>2</v>
      </c>
      <c r="Z68" s="9">
        <v>0</v>
      </c>
      <c r="AA68" s="9">
        <v>2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1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104">
        <v>0</v>
      </c>
      <c r="AS68" s="10">
        <v>3100</v>
      </c>
      <c r="AT68" s="10">
        <v>3178</v>
      </c>
      <c r="AU68" s="10">
        <v>1144.2</v>
      </c>
    </row>
    <row r="69" spans="2:47" x14ac:dyDescent="0.15">
      <c r="B69" s="256" t="s">
        <v>331</v>
      </c>
      <c r="C69" s="216"/>
      <c r="D69" s="6">
        <v>55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6">
        <v>1</v>
      </c>
      <c r="P69" s="6">
        <v>2</v>
      </c>
      <c r="Q69" s="6">
        <v>1</v>
      </c>
      <c r="R69" s="6">
        <v>1</v>
      </c>
      <c r="S69" s="6">
        <v>1</v>
      </c>
      <c r="T69" s="6">
        <v>1</v>
      </c>
      <c r="U69" s="6">
        <v>2</v>
      </c>
      <c r="V69" s="6">
        <v>6</v>
      </c>
      <c r="W69" s="6">
        <v>2</v>
      </c>
      <c r="X69" s="6">
        <v>0</v>
      </c>
      <c r="Y69" s="6">
        <v>5</v>
      </c>
      <c r="Z69" s="6">
        <v>2</v>
      </c>
      <c r="AA69" s="6">
        <v>4</v>
      </c>
      <c r="AB69" s="6">
        <v>4</v>
      </c>
      <c r="AC69" s="6">
        <v>4</v>
      </c>
      <c r="AD69" s="6">
        <v>1</v>
      </c>
      <c r="AE69" s="6">
        <v>3</v>
      </c>
      <c r="AF69" s="6">
        <v>2</v>
      </c>
      <c r="AG69" s="6">
        <v>1</v>
      </c>
      <c r="AH69" s="6">
        <v>1</v>
      </c>
      <c r="AI69" s="6">
        <v>2</v>
      </c>
      <c r="AJ69" s="6">
        <v>1</v>
      </c>
      <c r="AK69" s="6">
        <v>0</v>
      </c>
      <c r="AL69" s="6">
        <v>2</v>
      </c>
      <c r="AM69" s="6">
        <v>1</v>
      </c>
      <c r="AN69" s="6">
        <v>3</v>
      </c>
      <c r="AO69" s="6">
        <v>1</v>
      </c>
      <c r="AP69" s="6">
        <v>0</v>
      </c>
      <c r="AQ69" s="6">
        <v>0</v>
      </c>
      <c r="AR69" s="105">
        <v>0</v>
      </c>
      <c r="AS69" s="8">
        <v>4500</v>
      </c>
      <c r="AT69" s="8">
        <v>4559.7</v>
      </c>
      <c r="AU69" s="8">
        <v>1394.5</v>
      </c>
    </row>
    <row r="71" spans="2:47" x14ac:dyDescent="0.15">
      <c r="D71" s="148">
        <f>D6</f>
        <v>2823</v>
      </c>
    </row>
    <row r="72" spans="2:47" x14ac:dyDescent="0.15">
      <c r="D72" s="148" t="str">
        <f>IF(D71=SUM(D8:D11,D12:D22,D23:D69)/3,"OK","NG")</f>
        <v>OK</v>
      </c>
    </row>
  </sheetData>
  <mergeCells count="67">
    <mergeCell ref="B3:C3"/>
    <mergeCell ref="D3:D5"/>
    <mergeCell ref="AS3:AS4"/>
    <mergeCell ref="AT3:AT4"/>
    <mergeCell ref="AU3:AU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2" width="7.7109375" customWidth="1"/>
    <col min="23" max="25" width="9.140625" customWidth="1"/>
  </cols>
  <sheetData>
    <row r="1" spans="2:25" ht="17.25" x14ac:dyDescent="0.2">
      <c r="B1" s="26" t="s">
        <v>246</v>
      </c>
      <c r="D1" s="26" t="s">
        <v>305</v>
      </c>
      <c r="P1" s="26" t="s">
        <v>262</v>
      </c>
    </row>
    <row r="2" spans="2:25" ht="17.25" x14ac:dyDescent="0.2">
      <c r="B2" s="1" t="s">
        <v>301</v>
      </c>
      <c r="C2" s="2"/>
    </row>
    <row r="3" spans="2:25" ht="24" customHeight="1" x14ac:dyDescent="0.15">
      <c r="B3" s="271" t="s">
        <v>185</v>
      </c>
      <c r="C3" s="258"/>
      <c r="D3" s="252" t="s">
        <v>77</v>
      </c>
      <c r="E3" s="81"/>
      <c r="F3" s="82">
        <v>10</v>
      </c>
      <c r="G3" s="82">
        <v>15</v>
      </c>
      <c r="H3" s="82">
        <v>20</v>
      </c>
      <c r="I3" s="82">
        <v>25</v>
      </c>
      <c r="J3" s="82">
        <v>30</v>
      </c>
      <c r="K3" s="82">
        <v>35</v>
      </c>
      <c r="L3" s="82">
        <v>40</v>
      </c>
      <c r="M3" s="82">
        <v>45</v>
      </c>
      <c r="N3" s="82">
        <v>50</v>
      </c>
      <c r="O3" s="82">
        <v>55</v>
      </c>
      <c r="P3" s="82">
        <v>60</v>
      </c>
      <c r="Q3" s="82">
        <v>65</v>
      </c>
      <c r="R3" s="82">
        <v>70</v>
      </c>
      <c r="S3" s="82">
        <v>75</v>
      </c>
      <c r="T3" s="82">
        <v>80</v>
      </c>
      <c r="U3" s="82">
        <v>85</v>
      </c>
      <c r="V3" s="101" t="s">
        <v>245</v>
      </c>
      <c r="W3" s="294" t="s">
        <v>79</v>
      </c>
      <c r="X3" s="294" t="s">
        <v>80</v>
      </c>
      <c r="Y3" s="294" t="s">
        <v>81</v>
      </c>
    </row>
    <row r="4" spans="2:25" s="32" customFormat="1" ht="13.5" x14ac:dyDescent="0.15">
      <c r="B4" s="283" t="s">
        <v>71</v>
      </c>
      <c r="C4" s="284"/>
      <c r="D4" s="253"/>
      <c r="E4" s="63"/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 t="s">
        <v>82</v>
      </c>
      <c r="L4" s="61" t="s">
        <v>82</v>
      </c>
      <c r="M4" s="61" t="s">
        <v>82</v>
      </c>
      <c r="N4" s="63" t="s">
        <v>82</v>
      </c>
      <c r="O4" s="61" t="s">
        <v>82</v>
      </c>
      <c r="P4" s="63" t="s">
        <v>82</v>
      </c>
      <c r="Q4" s="63" t="s">
        <v>82</v>
      </c>
      <c r="R4" s="61" t="s">
        <v>82</v>
      </c>
      <c r="S4" s="61" t="s">
        <v>82</v>
      </c>
      <c r="T4" s="63" t="s">
        <v>82</v>
      </c>
      <c r="U4" s="63" t="s">
        <v>82</v>
      </c>
      <c r="V4" s="63"/>
      <c r="W4" s="253"/>
      <c r="X4" s="253"/>
      <c r="Y4" s="253"/>
    </row>
    <row r="5" spans="2:25" ht="24" customHeight="1" x14ac:dyDescent="0.15">
      <c r="B5" s="285"/>
      <c r="C5" s="282"/>
      <c r="D5" s="254"/>
      <c r="E5" s="107" t="s">
        <v>244</v>
      </c>
      <c r="F5" s="67">
        <v>15</v>
      </c>
      <c r="G5" s="67">
        <v>20</v>
      </c>
      <c r="H5" s="67">
        <v>25</v>
      </c>
      <c r="I5" s="67">
        <v>30</v>
      </c>
      <c r="J5" s="67">
        <v>35</v>
      </c>
      <c r="K5" s="67">
        <v>40</v>
      </c>
      <c r="L5" s="67">
        <v>45</v>
      </c>
      <c r="M5" s="67">
        <v>50</v>
      </c>
      <c r="N5" s="67">
        <v>55</v>
      </c>
      <c r="O5" s="67">
        <v>60</v>
      </c>
      <c r="P5" s="67">
        <v>65</v>
      </c>
      <c r="Q5" s="67">
        <v>70</v>
      </c>
      <c r="R5" s="67">
        <v>75</v>
      </c>
      <c r="S5" s="67">
        <v>80</v>
      </c>
      <c r="T5" s="67">
        <v>85</v>
      </c>
      <c r="U5" s="67">
        <v>90</v>
      </c>
      <c r="V5" s="108"/>
      <c r="W5" s="109" t="s">
        <v>186</v>
      </c>
      <c r="X5" s="109" t="s">
        <v>186</v>
      </c>
      <c r="Y5" s="109" t="s">
        <v>186</v>
      </c>
    </row>
    <row r="6" spans="2:25" x14ac:dyDescent="0.15">
      <c r="B6" s="275" t="s">
        <v>0</v>
      </c>
      <c r="C6" s="293"/>
      <c r="D6" s="5">
        <v>2823</v>
      </c>
      <c r="E6" s="5">
        <v>14</v>
      </c>
      <c r="F6" s="5">
        <v>31</v>
      </c>
      <c r="G6" s="5">
        <v>39</v>
      </c>
      <c r="H6" s="5">
        <v>52</v>
      </c>
      <c r="I6" s="5">
        <v>92</v>
      </c>
      <c r="J6" s="5">
        <v>103</v>
      </c>
      <c r="K6" s="5">
        <v>113</v>
      </c>
      <c r="L6" s="5">
        <v>119</v>
      </c>
      <c r="M6" s="5">
        <v>129</v>
      </c>
      <c r="N6" s="5">
        <v>120</v>
      </c>
      <c r="O6" s="5">
        <v>109</v>
      </c>
      <c r="P6" s="5">
        <v>121</v>
      </c>
      <c r="Q6" s="5">
        <v>138</v>
      </c>
      <c r="R6" s="5">
        <v>107</v>
      </c>
      <c r="S6" s="5">
        <v>191</v>
      </c>
      <c r="T6" s="5">
        <v>122</v>
      </c>
      <c r="U6" s="20">
        <v>637</v>
      </c>
      <c r="V6" s="193">
        <v>586</v>
      </c>
      <c r="W6" s="93">
        <v>79.599999999999994</v>
      </c>
      <c r="X6" s="94">
        <v>70.7</v>
      </c>
      <c r="Y6" s="94">
        <v>24.7</v>
      </c>
    </row>
    <row r="7" spans="2:25" x14ac:dyDescent="0.15">
      <c r="B7" s="275" t="s">
        <v>1</v>
      </c>
      <c r="C7" s="293"/>
      <c r="D7" s="42">
        <v>2005</v>
      </c>
      <c r="E7" s="42">
        <v>12</v>
      </c>
      <c r="F7" s="42">
        <v>24</v>
      </c>
      <c r="G7" s="42">
        <v>37</v>
      </c>
      <c r="H7" s="42">
        <v>39</v>
      </c>
      <c r="I7" s="42">
        <v>72</v>
      </c>
      <c r="J7" s="42">
        <v>77</v>
      </c>
      <c r="K7" s="42">
        <v>92</v>
      </c>
      <c r="L7" s="42">
        <v>86</v>
      </c>
      <c r="M7" s="42">
        <v>100</v>
      </c>
      <c r="N7" s="42">
        <v>94</v>
      </c>
      <c r="O7" s="42">
        <v>81</v>
      </c>
      <c r="P7" s="42">
        <v>92</v>
      </c>
      <c r="Q7" s="42">
        <v>102</v>
      </c>
      <c r="R7" s="42">
        <v>73</v>
      </c>
      <c r="S7" s="42">
        <v>137</v>
      </c>
      <c r="T7" s="42">
        <v>90</v>
      </c>
      <c r="U7" s="9">
        <v>427</v>
      </c>
      <c r="V7" s="9">
        <v>370</v>
      </c>
      <c r="W7" s="92">
        <v>76.2</v>
      </c>
      <c r="X7" s="90">
        <v>68.8</v>
      </c>
      <c r="Y7" s="90">
        <v>25.1</v>
      </c>
    </row>
    <row r="8" spans="2:25" x14ac:dyDescent="0.15">
      <c r="B8" s="66"/>
      <c r="C8" s="15" t="s">
        <v>2</v>
      </c>
      <c r="D8" s="9">
        <v>1194</v>
      </c>
      <c r="E8" s="9">
        <v>11</v>
      </c>
      <c r="F8" s="9">
        <v>10</v>
      </c>
      <c r="G8" s="9">
        <v>26</v>
      </c>
      <c r="H8" s="9">
        <v>22</v>
      </c>
      <c r="I8" s="9">
        <v>45</v>
      </c>
      <c r="J8" s="9">
        <v>49</v>
      </c>
      <c r="K8" s="9">
        <v>53</v>
      </c>
      <c r="L8" s="9">
        <v>67</v>
      </c>
      <c r="M8" s="9">
        <v>63</v>
      </c>
      <c r="N8" s="9">
        <v>60</v>
      </c>
      <c r="O8" s="9">
        <v>50</v>
      </c>
      <c r="P8" s="9">
        <v>54</v>
      </c>
      <c r="Q8" s="9">
        <v>61</v>
      </c>
      <c r="R8" s="9">
        <v>42</v>
      </c>
      <c r="S8" s="9">
        <v>76</v>
      </c>
      <c r="T8" s="9">
        <v>53</v>
      </c>
      <c r="U8" s="9">
        <v>273</v>
      </c>
      <c r="V8" s="9">
        <v>179</v>
      </c>
      <c r="W8" s="92">
        <v>73.3</v>
      </c>
      <c r="X8" s="90">
        <v>67.5</v>
      </c>
      <c r="Y8" s="90">
        <v>25.1</v>
      </c>
    </row>
    <row r="9" spans="2:25" x14ac:dyDescent="0.15">
      <c r="B9" s="66"/>
      <c r="C9" s="15" t="s">
        <v>3</v>
      </c>
      <c r="D9" s="9">
        <v>594</v>
      </c>
      <c r="E9" s="9">
        <v>1</v>
      </c>
      <c r="F9" s="9">
        <v>12</v>
      </c>
      <c r="G9" s="9">
        <v>8</v>
      </c>
      <c r="H9" s="9">
        <v>14</v>
      </c>
      <c r="I9" s="9">
        <v>24</v>
      </c>
      <c r="J9" s="9">
        <v>22</v>
      </c>
      <c r="K9" s="9">
        <v>33</v>
      </c>
      <c r="L9" s="9">
        <v>15</v>
      </c>
      <c r="M9" s="9">
        <v>29</v>
      </c>
      <c r="N9" s="9">
        <v>26</v>
      </c>
      <c r="O9" s="9">
        <v>23</v>
      </c>
      <c r="P9" s="9">
        <v>26</v>
      </c>
      <c r="Q9" s="9">
        <v>30</v>
      </c>
      <c r="R9" s="9">
        <v>26</v>
      </c>
      <c r="S9" s="9">
        <v>44</v>
      </c>
      <c r="T9" s="9">
        <v>30</v>
      </c>
      <c r="U9" s="9">
        <v>99</v>
      </c>
      <c r="V9" s="9">
        <v>132</v>
      </c>
      <c r="W9" s="92">
        <v>76.2</v>
      </c>
      <c r="X9" s="90">
        <v>68.8</v>
      </c>
      <c r="Y9" s="90">
        <v>25.4</v>
      </c>
    </row>
    <row r="10" spans="2:25" x14ac:dyDescent="0.15">
      <c r="B10" s="66"/>
      <c r="C10" s="15" t="s">
        <v>4</v>
      </c>
      <c r="D10" s="9">
        <v>217</v>
      </c>
      <c r="E10" s="9">
        <v>0</v>
      </c>
      <c r="F10" s="9">
        <v>2</v>
      </c>
      <c r="G10" s="9">
        <v>3</v>
      </c>
      <c r="H10" s="9">
        <v>3</v>
      </c>
      <c r="I10" s="9">
        <v>3</v>
      </c>
      <c r="J10" s="9">
        <v>6</v>
      </c>
      <c r="K10" s="9">
        <v>6</v>
      </c>
      <c r="L10" s="9">
        <v>4</v>
      </c>
      <c r="M10" s="9">
        <v>8</v>
      </c>
      <c r="N10" s="9">
        <v>8</v>
      </c>
      <c r="O10" s="9">
        <v>8</v>
      </c>
      <c r="P10" s="9">
        <v>12</v>
      </c>
      <c r="Q10" s="9">
        <v>11</v>
      </c>
      <c r="R10" s="9">
        <v>5</v>
      </c>
      <c r="S10" s="9">
        <v>17</v>
      </c>
      <c r="T10" s="9">
        <v>7</v>
      </c>
      <c r="U10" s="9">
        <v>55</v>
      </c>
      <c r="V10" s="9">
        <v>59</v>
      </c>
      <c r="W10" s="92">
        <v>86.9</v>
      </c>
      <c r="X10" s="90">
        <v>75.900000000000006</v>
      </c>
      <c r="Y10" s="90">
        <v>22.8</v>
      </c>
    </row>
    <row r="11" spans="2:25" x14ac:dyDescent="0.15">
      <c r="B11" s="256" t="s">
        <v>5</v>
      </c>
      <c r="C11" s="216"/>
      <c r="D11" s="6">
        <v>818</v>
      </c>
      <c r="E11" s="6">
        <v>2</v>
      </c>
      <c r="F11" s="6">
        <v>7</v>
      </c>
      <c r="G11" s="6">
        <v>2</v>
      </c>
      <c r="H11" s="6">
        <v>13</v>
      </c>
      <c r="I11" s="6">
        <v>20</v>
      </c>
      <c r="J11" s="6">
        <v>26</v>
      </c>
      <c r="K11" s="6">
        <v>21</v>
      </c>
      <c r="L11" s="6">
        <v>33</v>
      </c>
      <c r="M11" s="6">
        <v>29</v>
      </c>
      <c r="N11" s="6">
        <v>26</v>
      </c>
      <c r="O11" s="6">
        <v>28</v>
      </c>
      <c r="P11" s="6">
        <v>29</v>
      </c>
      <c r="Q11" s="6">
        <v>36</v>
      </c>
      <c r="R11" s="6">
        <v>34</v>
      </c>
      <c r="S11" s="6">
        <v>54</v>
      </c>
      <c r="T11" s="6">
        <v>32</v>
      </c>
      <c r="U11" s="6">
        <v>210</v>
      </c>
      <c r="V11" s="6">
        <v>216</v>
      </c>
      <c r="W11" s="93">
        <v>87.4</v>
      </c>
      <c r="X11" s="94">
        <v>75.400000000000006</v>
      </c>
      <c r="Y11" s="94">
        <v>23.2</v>
      </c>
    </row>
    <row r="12" spans="2:25" ht="12" customHeight="1" x14ac:dyDescent="0.15">
      <c r="B12" s="255" t="s">
        <v>6</v>
      </c>
      <c r="C12" s="208"/>
      <c r="D12" s="42">
        <v>104</v>
      </c>
      <c r="E12" s="42">
        <v>2</v>
      </c>
      <c r="F12" s="42">
        <v>3</v>
      </c>
      <c r="G12" s="42">
        <v>0</v>
      </c>
      <c r="H12" s="42">
        <v>1</v>
      </c>
      <c r="I12" s="42">
        <v>1</v>
      </c>
      <c r="J12" s="42">
        <v>5</v>
      </c>
      <c r="K12" s="42">
        <v>2</v>
      </c>
      <c r="L12" s="42">
        <v>3</v>
      </c>
      <c r="M12" s="42">
        <v>3</v>
      </c>
      <c r="N12" s="42">
        <v>2</v>
      </c>
      <c r="O12" s="42">
        <v>3</v>
      </c>
      <c r="P12" s="42">
        <v>3</v>
      </c>
      <c r="Q12" s="42">
        <v>4</v>
      </c>
      <c r="R12" s="42">
        <v>4</v>
      </c>
      <c r="S12" s="42">
        <v>6</v>
      </c>
      <c r="T12" s="42">
        <v>8</v>
      </c>
      <c r="U12" s="9">
        <v>28</v>
      </c>
      <c r="V12" s="9">
        <v>26</v>
      </c>
      <c r="W12" s="92">
        <v>88.6</v>
      </c>
      <c r="X12" s="90">
        <v>74.5</v>
      </c>
      <c r="Y12" s="90">
        <v>24.4</v>
      </c>
    </row>
    <row r="13" spans="2:25" ht="12" customHeight="1" x14ac:dyDescent="0.15">
      <c r="B13" s="255" t="s">
        <v>321</v>
      </c>
      <c r="C13" s="208"/>
      <c r="D13" s="9">
        <v>106</v>
      </c>
      <c r="E13" s="9">
        <v>0</v>
      </c>
      <c r="F13" s="9">
        <v>1</v>
      </c>
      <c r="G13" s="9">
        <v>1</v>
      </c>
      <c r="H13" s="9">
        <v>4</v>
      </c>
      <c r="I13" s="9">
        <v>3</v>
      </c>
      <c r="J13" s="9">
        <v>5</v>
      </c>
      <c r="K13" s="9">
        <v>3</v>
      </c>
      <c r="L13" s="9">
        <v>5</v>
      </c>
      <c r="M13" s="9">
        <v>3</v>
      </c>
      <c r="N13" s="9">
        <v>4</v>
      </c>
      <c r="O13" s="9">
        <v>3</v>
      </c>
      <c r="P13" s="9">
        <v>5</v>
      </c>
      <c r="Q13" s="9">
        <v>5</v>
      </c>
      <c r="R13" s="9">
        <v>7</v>
      </c>
      <c r="S13" s="9">
        <v>7</v>
      </c>
      <c r="T13" s="9">
        <v>5</v>
      </c>
      <c r="U13" s="9">
        <v>33</v>
      </c>
      <c r="V13" s="9">
        <v>12</v>
      </c>
      <c r="W13" s="92">
        <v>78.3</v>
      </c>
      <c r="X13" s="90">
        <v>70.400000000000006</v>
      </c>
      <c r="Y13" s="90">
        <v>24.3</v>
      </c>
    </row>
    <row r="14" spans="2:25" ht="12" customHeight="1" x14ac:dyDescent="0.15">
      <c r="B14" s="255" t="s">
        <v>322</v>
      </c>
      <c r="C14" s="208"/>
      <c r="D14" s="9">
        <v>82</v>
      </c>
      <c r="E14" s="9">
        <v>0</v>
      </c>
      <c r="F14" s="9">
        <v>1</v>
      </c>
      <c r="G14" s="9">
        <v>0</v>
      </c>
      <c r="H14" s="9">
        <v>1</v>
      </c>
      <c r="I14" s="9">
        <v>1</v>
      </c>
      <c r="J14" s="9">
        <v>1</v>
      </c>
      <c r="K14" s="9">
        <v>1</v>
      </c>
      <c r="L14" s="9">
        <v>4</v>
      </c>
      <c r="M14" s="9">
        <v>6</v>
      </c>
      <c r="N14" s="9">
        <v>4</v>
      </c>
      <c r="O14" s="9">
        <v>2</v>
      </c>
      <c r="P14" s="9">
        <v>1</v>
      </c>
      <c r="Q14" s="9">
        <v>2</v>
      </c>
      <c r="R14" s="9">
        <v>5</v>
      </c>
      <c r="S14" s="9">
        <v>3</v>
      </c>
      <c r="T14" s="9">
        <v>3</v>
      </c>
      <c r="U14" s="9">
        <v>25</v>
      </c>
      <c r="V14" s="9">
        <v>22</v>
      </c>
      <c r="W14" s="92">
        <v>89.4</v>
      </c>
      <c r="X14" s="90">
        <v>77.2</v>
      </c>
      <c r="Y14" s="90">
        <v>21.9</v>
      </c>
    </row>
    <row r="15" spans="2:25" ht="12" customHeight="1" x14ac:dyDescent="0.15">
      <c r="B15" s="255" t="s">
        <v>323</v>
      </c>
      <c r="C15" s="208"/>
      <c r="D15" s="9">
        <v>1264</v>
      </c>
      <c r="E15" s="9">
        <v>11</v>
      </c>
      <c r="F15" s="9">
        <v>11</v>
      </c>
      <c r="G15" s="9">
        <v>26</v>
      </c>
      <c r="H15" s="9">
        <v>22</v>
      </c>
      <c r="I15" s="9">
        <v>48</v>
      </c>
      <c r="J15" s="9">
        <v>50</v>
      </c>
      <c r="K15" s="9">
        <v>54</v>
      </c>
      <c r="L15" s="9">
        <v>71</v>
      </c>
      <c r="M15" s="9">
        <v>66</v>
      </c>
      <c r="N15" s="9">
        <v>65</v>
      </c>
      <c r="O15" s="9">
        <v>53</v>
      </c>
      <c r="P15" s="9">
        <v>57</v>
      </c>
      <c r="Q15" s="9">
        <v>65</v>
      </c>
      <c r="R15" s="9">
        <v>45</v>
      </c>
      <c r="S15" s="9">
        <v>82</v>
      </c>
      <c r="T15" s="9">
        <v>53</v>
      </c>
      <c r="U15" s="9">
        <v>292</v>
      </c>
      <c r="V15" s="9">
        <v>193</v>
      </c>
      <c r="W15" s="92">
        <v>73.8</v>
      </c>
      <c r="X15" s="90">
        <v>67.8</v>
      </c>
      <c r="Y15" s="90">
        <v>25</v>
      </c>
    </row>
    <row r="16" spans="2:25" ht="12" customHeight="1" x14ac:dyDescent="0.15">
      <c r="B16" s="255" t="s">
        <v>324</v>
      </c>
      <c r="C16" s="208"/>
      <c r="D16" s="9">
        <v>206</v>
      </c>
      <c r="E16" s="9">
        <v>0</v>
      </c>
      <c r="F16" s="9">
        <v>2</v>
      </c>
      <c r="G16" s="9">
        <v>3</v>
      </c>
      <c r="H16" s="9">
        <v>3</v>
      </c>
      <c r="I16" s="9">
        <v>3</v>
      </c>
      <c r="J16" s="9">
        <v>6</v>
      </c>
      <c r="K16" s="9">
        <v>5</v>
      </c>
      <c r="L16" s="9">
        <v>4</v>
      </c>
      <c r="M16" s="9">
        <v>8</v>
      </c>
      <c r="N16" s="9">
        <v>8</v>
      </c>
      <c r="O16" s="9">
        <v>8</v>
      </c>
      <c r="P16" s="9">
        <v>11</v>
      </c>
      <c r="Q16" s="9">
        <v>10</v>
      </c>
      <c r="R16" s="9">
        <v>5</v>
      </c>
      <c r="S16" s="9">
        <v>17</v>
      </c>
      <c r="T16" s="9">
        <v>7</v>
      </c>
      <c r="U16" s="9">
        <v>50</v>
      </c>
      <c r="V16" s="9">
        <v>56</v>
      </c>
      <c r="W16" s="92">
        <v>86.6</v>
      </c>
      <c r="X16" s="90">
        <v>75.7</v>
      </c>
      <c r="Y16" s="90">
        <v>23.1</v>
      </c>
    </row>
    <row r="17" spans="2:25" ht="12" customHeight="1" x14ac:dyDescent="0.15">
      <c r="B17" s="255" t="s">
        <v>325</v>
      </c>
      <c r="C17" s="208"/>
      <c r="D17" s="9">
        <v>19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0</v>
      </c>
      <c r="M17" s="9">
        <v>1</v>
      </c>
      <c r="N17" s="9">
        <v>0</v>
      </c>
      <c r="O17" s="9">
        <v>1</v>
      </c>
      <c r="P17" s="9">
        <v>0</v>
      </c>
      <c r="Q17" s="9">
        <v>2</v>
      </c>
      <c r="R17" s="9">
        <v>0</v>
      </c>
      <c r="S17" s="9">
        <v>0</v>
      </c>
      <c r="T17" s="9">
        <v>0</v>
      </c>
      <c r="U17" s="9">
        <v>6</v>
      </c>
      <c r="V17" s="9">
        <v>5</v>
      </c>
      <c r="W17" s="92">
        <v>90</v>
      </c>
      <c r="X17" s="90">
        <v>73.8</v>
      </c>
      <c r="Y17" s="90">
        <v>26.3</v>
      </c>
    </row>
    <row r="18" spans="2:25" ht="12" customHeight="1" x14ac:dyDescent="0.15">
      <c r="B18" s="255" t="s">
        <v>326</v>
      </c>
      <c r="C18" s="208"/>
      <c r="D18" s="9">
        <v>594</v>
      </c>
      <c r="E18" s="9">
        <v>1</v>
      </c>
      <c r="F18" s="9">
        <v>12</v>
      </c>
      <c r="G18" s="9">
        <v>8</v>
      </c>
      <c r="H18" s="9">
        <v>14</v>
      </c>
      <c r="I18" s="9">
        <v>24</v>
      </c>
      <c r="J18" s="9">
        <v>22</v>
      </c>
      <c r="K18" s="9">
        <v>33</v>
      </c>
      <c r="L18" s="9">
        <v>15</v>
      </c>
      <c r="M18" s="9">
        <v>29</v>
      </c>
      <c r="N18" s="9">
        <v>26</v>
      </c>
      <c r="O18" s="9">
        <v>23</v>
      </c>
      <c r="P18" s="9">
        <v>26</v>
      </c>
      <c r="Q18" s="9">
        <v>30</v>
      </c>
      <c r="R18" s="9">
        <v>26</v>
      </c>
      <c r="S18" s="9">
        <v>44</v>
      </c>
      <c r="T18" s="9">
        <v>30</v>
      </c>
      <c r="U18" s="9">
        <v>99</v>
      </c>
      <c r="V18" s="9">
        <v>132</v>
      </c>
      <c r="W18" s="92">
        <v>76.2</v>
      </c>
      <c r="X18" s="90">
        <v>68.8</v>
      </c>
      <c r="Y18" s="90">
        <v>25.4</v>
      </c>
    </row>
    <row r="19" spans="2:25" ht="12" customHeight="1" x14ac:dyDescent="0.15">
      <c r="B19" s="255" t="s">
        <v>327</v>
      </c>
      <c r="C19" s="208"/>
      <c r="D19" s="9">
        <v>83</v>
      </c>
      <c r="E19" s="9">
        <v>0</v>
      </c>
      <c r="F19" s="9">
        <v>0</v>
      </c>
      <c r="G19" s="9">
        <v>0</v>
      </c>
      <c r="H19" s="9">
        <v>2</v>
      </c>
      <c r="I19" s="9">
        <v>7</v>
      </c>
      <c r="J19" s="9">
        <v>6</v>
      </c>
      <c r="K19" s="9">
        <v>3</v>
      </c>
      <c r="L19" s="9">
        <v>2</v>
      </c>
      <c r="M19" s="9">
        <v>5</v>
      </c>
      <c r="N19" s="9">
        <v>4</v>
      </c>
      <c r="O19" s="9">
        <v>4</v>
      </c>
      <c r="P19" s="9">
        <v>2</v>
      </c>
      <c r="Q19" s="9">
        <v>2</v>
      </c>
      <c r="R19" s="9">
        <v>5</v>
      </c>
      <c r="S19" s="9">
        <v>9</v>
      </c>
      <c r="T19" s="9">
        <v>1</v>
      </c>
      <c r="U19" s="9">
        <v>10</v>
      </c>
      <c r="V19" s="9">
        <v>21</v>
      </c>
      <c r="W19" s="92">
        <v>74.900000000000006</v>
      </c>
      <c r="X19" s="90">
        <v>68.099999999999994</v>
      </c>
      <c r="Y19" s="90">
        <v>26</v>
      </c>
    </row>
    <row r="20" spans="2:25" ht="12" customHeight="1" x14ac:dyDescent="0.15">
      <c r="B20" s="255" t="s">
        <v>328</v>
      </c>
      <c r="C20" s="208"/>
      <c r="D20" s="9">
        <v>26</v>
      </c>
      <c r="E20" s="9">
        <v>0</v>
      </c>
      <c r="F20" s="9">
        <v>0</v>
      </c>
      <c r="G20" s="9">
        <v>0</v>
      </c>
      <c r="H20" s="9">
        <v>2</v>
      </c>
      <c r="I20" s="9">
        <v>0</v>
      </c>
      <c r="J20" s="9">
        <v>0</v>
      </c>
      <c r="K20" s="9">
        <v>1</v>
      </c>
      <c r="L20" s="9">
        <v>0</v>
      </c>
      <c r="M20" s="9">
        <v>0</v>
      </c>
      <c r="N20" s="9">
        <v>0</v>
      </c>
      <c r="O20" s="9">
        <v>0</v>
      </c>
      <c r="P20" s="9">
        <v>2</v>
      </c>
      <c r="Q20" s="9">
        <v>0</v>
      </c>
      <c r="R20" s="9">
        <v>0</v>
      </c>
      <c r="S20" s="9">
        <v>4</v>
      </c>
      <c r="T20" s="9">
        <v>0</v>
      </c>
      <c r="U20" s="9">
        <v>9</v>
      </c>
      <c r="V20" s="9">
        <v>8</v>
      </c>
      <c r="W20" s="92">
        <v>90</v>
      </c>
      <c r="X20" s="90">
        <v>80.3</v>
      </c>
      <c r="Y20" s="90">
        <v>21.7</v>
      </c>
    </row>
    <row r="21" spans="2:25" ht="12" customHeight="1" x14ac:dyDescent="0.15">
      <c r="B21" s="255" t="s">
        <v>329</v>
      </c>
      <c r="C21" s="208"/>
      <c r="D21" s="9">
        <v>207</v>
      </c>
      <c r="E21" s="9">
        <v>0</v>
      </c>
      <c r="F21" s="9">
        <v>0</v>
      </c>
      <c r="G21" s="9">
        <v>1</v>
      </c>
      <c r="H21" s="9">
        <v>1</v>
      </c>
      <c r="I21" s="9">
        <v>4</v>
      </c>
      <c r="J21" s="9">
        <v>6</v>
      </c>
      <c r="K21" s="9">
        <v>3</v>
      </c>
      <c r="L21" s="9">
        <v>11</v>
      </c>
      <c r="M21" s="9">
        <v>4</v>
      </c>
      <c r="N21" s="9">
        <v>6</v>
      </c>
      <c r="O21" s="9">
        <v>7</v>
      </c>
      <c r="P21" s="9">
        <v>10</v>
      </c>
      <c r="Q21" s="9">
        <v>13</v>
      </c>
      <c r="R21" s="9">
        <v>5</v>
      </c>
      <c r="S21" s="9">
        <v>12</v>
      </c>
      <c r="T21" s="9">
        <v>12</v>
      </c>
      <c r="U21" s="9">
        <v>41</v>
      </c>
      <c r="V21" s="9">
        <v>71</v>
      </c>
      <c r="W21" s="92">
        <v>88.5</v>
      </c>
      <c r="X21" s="90">
        <v>78.2</v>
      </c>
      <c r="Y21" s="90">
        <v>21.4</v>
      </c>
    </row>
    <row r="22" spans="2:25" ht="12" customHeight="1" x14ac:dyDescent="0.15">
      <c r="B22" s="256" t="s">
        <v>330</v>
      </c>
      <c r="C22" s="216"/>
      <c r="D22" s="6">
        <v>132</v>
      </c>
      <c r="E22" s="6">
        <v>0</v>
      </c>
      <c r="F22" s="6">
        <v>0</v>
      </c>
      <c r="G22" s="6">
        <v>0</v>
      </c>
      <c r="H22" s="6">
        <v>2</v>
      </c>
      <c r="I22" s="6">
        <v>1</v>
      </c>
      <c r="J22" s="6">
        <v>2</v>
      </c>
      <c r="K22" s="6">
        <v>5</v>
      </c>
      <c r="L22" s="6">
        <v>4</v>
      </c>
      <c r="M22" s="6">
        <v>4</v>
      </c>
      <c r="N22" s="6">
        <v>1</v>
      </c>
      <c r="O22" s="6">
        <v>5</v>
      </c>
      <c r="P22" s="6">
        <v>4</v>
      </c>
      <c r="Q22" s="6">
        <v>5</v>
      </c>
      <c r="R22" s="6">
        <v>5</v>
      </c>
      <c r="S22" s="6">
        <v>7</v>
      </c>
      <c r="T22" s="6">
        <v>3</v>
      </c>
      <c r="U22" s="6">
        <v>44</v>
      </c>
      <c r="V22" s="6">
        <v>40</v>
      </c>
      <c r="W22" s="93">
        <v>89.9</v>
      </c>
      <c r="X22" s="94">
        <v>80.5</v>
      </c>
      <c r="Y22" s="94">
        <v>20.2</v>
      </c>
    </row>
    <row r="23" spans="2:25" x14ac:dyDescent="0.15">
      <c r="B23" s="255" t="s">
        <v>6</v>
      </c>
      <c r="C23" s="208"/>
      <c r="D23" s="5">
        <v>104</v>
      </c>
      <c r="E23" s="5">
        <v>2</v>
      </c>
      <c r="F23" s="5">
        <v>3</v>
      </c>
      <c r="G23" s="5">
        <v>0</v>
      </c>
      <c r="H23" s="5">
        <v>1</v>
      </c>
      <c r="I23" s="5">
        <v>1</v>
      </c>
      <c r="J23" s="5">
        <v>5</v>
      </c>
      <c r="K23" s="5">
        <v>2</v>
      </c>
      <c r="L23" s="5">
        <v>3</v>
      </c>
      <c r="M23" s="5">
        <v>3</v>
      </c>
      <c r="N23" s="5">
        <v>2</v>
      </c>
      <c r="O23" s="5">
        <v>3</v>
      </c>
      <c r="P23" s="5">
        <v>3</v>
      </c>
      <c r="Q23" s="5">
        <v>4</v>
      </c>
      <c r="R23" s="5">
        <v>4</v>
      </c>
      <c r="S23" s="5">
        <v>6</v>
      </c>
      <c r="T23" s="5">
        <v>8</v>
      </c>
      <c r="U23" s="5">
        <v>28</v>
      </c>
      <c r="V23" s="5">
        <v>26</v>
      </c>
      <c r="W23" s="92">
        <v>88.6</v>
      </c>
      <c r="X23" s="90">
        <v>74.5</v>
      </c>
      <c r="Y23" s="90">
        <v>24.4</v>
      </c>
    </row>
    <row r="24" spans="2:25" x14ac:dyDescent="0.15">
      <c r="B24" s="255" t="s">
        <v>7</v>
      </c>
      <c r="C24" s="208"/>
      <c r="D24" s="5">
        <v>23</v>
      </c>
      <c r="E24" s="192">
        <v>0</v>
      </c>
      <c r="F24" s="192">
        <v>0</v>
      </c>
      <c r="G24" s="192">
        <v>0</v>
      </c>
      <c r="H24" s="192">
        <v>1</v>
      </c>
      <c r="I24" s="192">
        <v>0</v>
      </c>
      <c r="J24" s="192">
        <v>0</v>
      </c>
      <c r="K24" s="192">
        <v>1</v>
      </c>
      <c r="L24" s="192">
        <v>1</v>
      </c>
      <c r="M24" s="192">
        <v>0</v>
      </c>
      <c r="N24" s="192">
        <v>0</v>
      </c>
      <c r="O24" s="192">
        <v>1</v>
      </c>
      <c r="P24" s="192">
        <v>2</v>
      </c>
      <c r="Q24" s="192">
        <v>2</v>
      </c>
      <c r="R24" s="192">
        <v>0</v>
      </c>
      <c r="S24" s="192">
        <v>0</v>
      </c>
      <c r="T24" s="192">
        <v>0</v>
      </c>
      <c r="U24" s="192">
        <v>12</v>
      </c>
      <c r="V24" s="192">
        <v>3</v>
      </c>
      <c r="W24" s="95">
        <v>90</v>
      </c>
      <c r="X24" s="96">
        <v>78.3</v>
      </c>
      <c r="Y24" s="96">
        <v>20.8</v>
      </c>
    </row>
    <row r="25" spans="2:25" x14ac:dyDescent="0.15">
      <c r="B25" s="255" t="s">
        <v>8</v>
      </c>
      <c r="C25" s="208"/>
      <c r="D25" s="5">
        <v>5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1</v>
      </c>
      <c r="K25" s="5">
        <v>1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2</v>
      </c>
      <c r="V25" s="5">
        <v>0</v>
      </c>
      <c r="W25" s="95">
        <v>82.1</v>
      </c>
      <c r="X25" s="96">
        <v>66.400000000000006</v>
      </c>
      <c r="Y25" s="96">
        <v>26</v>
      </c>
    </row>
    <row r="26" spans="2:25" x14ac:dyDescent="0.15">
      <c r="B26" s="255" t="s">
        <v>9</v>
      </c>
      <c r="C26" s="208"/>
      <c r="D26" s="5">
        <v>33</v>
      </c>
      <c r="E26" s="5">
        <v>0</v>
      </c>
      <c r="F26" s="5">
        <v>1</v>
      </c>
      <c r="G26" s="5">
        <v>1</v>
      </c>
      <c r="H26" s="5">
        <v>1</v>
      </c>
      <c r="I26" s="5">
        <v>0</v>
      </c>
      <c r="J26" s="5">
        <v>2</v>
      </c>
      <c r="K26" s="5">
        <v>1</v>
      </c>
      <c r="L26" s="5">
        <v>3</v>
      </c>
      <c r="M26" s="5">
        <v>2</v>
      </c>
      <c r="N26" s="5">
        <v>1</v>
      </c>
      <c r="O26" s="5">
        <v>0</v>
      </c>
      <c r="P26" s="5">
        <v>1</v>
      </c>
      <c r="Q26" s="5">
        <v>1</v>
      </c>
      <c r="R26" s="5">
        <v>2</v>
      </c>
      <c r="S26" s="5">
        <v>3</v>
      </c>
      <c r="T26" s="5">
        <v>1</v>
      </c>
      <c r="U26" s="5">
        <v>10</v>
      </c>
      <c r="V26" s="5">
        <v>3</v>
      </c>
      <c r="W26" s="95">
        <v>78.099999999999994</v>
      </c>
      <c r="X26" s="96">
        <v>67.2</v>
      </c>
      <c r="Y26" s="96">
        <v>26.2</v>
      </c>
    </row>
    <row r="27" spans="2:25" x14ac:dyDescent="0.15">
      <c r="B27" s="255" t="s">
        <v>10</v>
      </c>
      <c r="C27" s="208"/>
      <c r="D27" s="5">
        <v>22</v>
      </c>
      <c r="E27" s="5">
        <v>0</v>
      </c>
      <c r="F27" s="5">
        <v>0</v>
      </c>
      <c r="G27" s="5">
        <v>0</v>
      </c>
      <c r="H27" s="5">
        <v>0</v>
      </c>
      <c r="I27" s="5">
        <v>2</v>
      </c>
      <c r="J27" s="5">
        <v>1</v>
      </c>
      <c r="K27" s="5">
        <v>0</v>
      </c>
      <c r="L27" s="5">
        <v>1</v>
      </c>
      <c r="M27" s="5">
        <v>0</v>
      </c>
      <c r="N27" s="5">
        <v>2</v>
      </c>
      <c r="O27" s="5">
        <v>0</v>
      </c>
      <c r="P27" s="5">
        <v>1</v>
      </c>
      <c r="Q27" s="5">
        <v>1</v>
      </c>
      <c r="R27" s="5">
        <v>3</v>
      </c>
      <c r="S27" s="5">
        <v>2</v>
      </c>
      <c r="T27" s="5">
        <v>1</v>
      </c>
      <c r="U27" s="5">
        <v>4</v>
      </c>
      <c r="V27" s="5">
        <v>4</v>
      </c>
      <c r="W27" s="95">
        <v>75.3</v>
      </c>
      <c r="X27" s="96">
        <v>70.900000000000006</v>
      </c>
      <c r="Y27" s="96">
        <v>22.8</v>
      </c>
    </row>
    <row r="28" spans="2:25" x14ac:dyDescent="0.15">
      <c r="B28" s="255" t="s">
        <v>11</v>
      </c>
      <c r="C28" s="208"/>
      <c r="D28" s="5">
        <v>5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1</v>
      </c>
      <c r="T28" s="5">
        <v>1</v>
      </c>
      <c r="U28" s="5">
        <v>2</v>
      </c>
      <c r="V28" s="5">
        <v>1</v>
      </c>
      <c r="W28" s="95">
        <v>90</v>
      </c>
      <c r="X28" s="96">
        <v>85.9</v>
      </c>
      <c r="Y28" s="96">
        <v>6.2</v>
      </c>
    </row>
    <row r="29" spans="2:25" x14ac:dyDescent="0.15">
      <c r="B29" s="255" t="s">
        <v>12</v>
      </c>
      <c r="C29" s="208"/>
      <c r="D29" s="5">
        <v>18</v>
      </c>
      <c r="E29" s="5">
        <v>0</v>
      </c>
      <c r="F29" s="5">
        <v>0</v>
      </c>
      <c r="G29" s="5">
        <v>0</v>
      </c>
      <c r="H29" s="5">
        <v>2</v>
      </c>
      <c r="I29" s="5">
        <v>1</v>
      </c>
      <c r="J29" s="5">
        <v>1</v>
      </c>
      <c r="K29" s="5">
        <v>0</v>
      </c>
      <c r="L29" s="5">
        <v>0</v>
      </c>
      <c r="M29" s="5">
        <v>1</v>
      </c>
      <c r="N29" s="5">
        <v>1</v>
      </c>
      <c r="O29" s="5">
        <v>2</v>
      </c>
      <c r="P29" s="5">
        <v>1</v>
      </c>
      <c r="Q29" s="5">
        <v>1</v>
      </c>
      <c r="R29" s="5">
        <v>2</v>
      </c>
      <c r="S29" s="5">
        <v>1</v>
      </c>
      <c r="T29" s="5">
        <v>1</v>
      </c>
      <c r="U29" s="5">
        <v>3</v>
      </c>
      <c r="V29" s="5">
        <v>1</v>
      </c>
      <c r="W29" s="95">
        <v>64.2</v>
      </c>
      <c r="X29" s="96">
        <v>62</v>
      </c>
      <c r="Y29" s="96">
        <v>24</v>
      </c>
    </row>
    <row r="30" spans="2:25" x14ac:dyDescent="0.15">
      <c r="B30" s="255" t="s">
        <v>13</v>
      </c>
      <c r="C30" s="208"/>
      <c r="D30" s="5">
        <v>59</v>
      </c>
      <c r="E30" s="5">
        <v>0</v>
      </c>
      <c r="F30" s="5">
        <v>1</v>
      </c>
      <c r="G30" s="5">
        <v>0</v>
      </c>
      <c r="H30" s="5">
        <v>0</v>
      </c>
      <c r="I30" s="5">
        <v>3</v>
      </c>
      <c r="J30" s="5">
        <v>1</v>
      </c>
      <c r="K30" s="5">
        <v>0</v>
      </c>
      <c r="L30" s="5">
        <v>4</v>
      </c>
      <c r="M30" s="5">
        <v>3</v>
      </c>
      <c r="N30" s="5">
        <v>5</v>
      </c>
      <c r="O30" s="5">
        <v>3</v>
      </c>
      <c r="P30" s="5">
        <v>2</v>
      </c>
      <c r="Q30" s="5">
        <v>3</v>
      </c>
      <c r="R30" s="5">
        <v>3</v>
      </c>
      <c r="S30" s="5">
        <v>6</v>
      </c>
      <c r="T30" s="5">
        <v>0</v>
      </c>
      <c r="U30" s="5">
        <v>14</v>
      </c>
      <c r="V30" s="5">
        <v>11</v>
      </c>
      <c r="W30" s="95">
        <v>76.3</v>
      </c>
      <c r="X30" s="96">
        <v>71.599999999999994</v>
      </c>
      <c r="Y30" s="96">
        <v>22.7</v>
      </c>
    </row>
    <row r="31" spans="2:25" x14ac:dyDescent="0.15">
      <c r="B31" s="255" t="s">
        <v>14</v>
      </c>
      <c r="C31" s="208"/>
      <c r="D31" s="5">
        <v>25</v>
      </c>
      <c r="E31" s="5">
        <v>0</v>
      </c>
      <c r="F31" s="5">
        <v>1</v>
      </c>
      <c r="G31" s="5">
        <v>0</v>
      </c>
      <c r="H31" s="5">
        <v>0</v>
      </c>
      <c r="I31" s="5">
        <v>0</v>
      </c>
      <c r="J31" s="5">
        <v>1</v>
      </c>
      <c r="K31" s="5">
        <v>0</v>
      </c>
      <c r="L31" s="5">
        <v>2</v>
      </c>
      <c r="M31" s="5">
        <v>3</v>
      </c>
      <c r="N31" s="5">
        <v>2</v>
      </c>
      <c r="O31" s="5">
        <v>0</v>
      </c>
      <c r="P31" s="5">
        <v>0</v>
      </c>
      <c r="Q31" s="5">
        <v>1</v>
      </c>
      <c r="R31" s="5">
        <v>1</v>
      </c>
      <c r="S31" s="5">
        <v>0</v>
      </c>
      <c r="T31" s="5">
        <v>0</v>
      </c>
      <c r="U31" s="5">
        <v>7</v>
      </c>
      <c r="V31" s="5">
        <v>7</v>
      </c>
      <c r="W31" s="95">
        <v>87.4</v>
      </c>
      <c r="X31" s="96">
        <v>73.2</v>
      </c>
      <c r="Y31" s="96">
        <v>25</v>
      </c>
    </row>
    <row r="32" spans="2:25" x14ac:dyDescent="0.15">
      <c r="B32" s="255" t="s">
        <v>15</v>
      </c>
      <c r="C32" s="208"/>
      <c r="D32" s="5">
        <v>17</v>
      </c>
      <c r="E32" s="5">
        <v>0</v>
      </c>
      <c r="F32" s="5">
        <v>0</v>
      </c>
      <c r="G32" s="5">
        <v>0</v>
      </c>
      <c r="H32" s="5">
        <v>1</v>
      </c>
      <c r="I32" s="5">
        <v>1</v>
      </c>
      <c r="J32" s="5">
        <v>0</v>
      </c>
      <c r="K32" s="5">
        <v>1</v>
      </c>
      <c r="L32" s="5">
        <v>0</v>
      </c>
      <c r="M32" s="5">
        <v>1</v>
      </c>
      <c r="N32" s="5">
        <v>0</v>
      </c>
      <c r="O32" s="5">
        <v>0</v>
      </c>
      <c r="P32" s="5">
        <v>0</v>
      </c>
      <c r="Q32" s="5">
        <v>1</v>
      </c>
      <c r="R32" s="5">
        <v>0</v>
      </c>
      <c r="S32" s="5">
        <v>2</v>
      </c>
      <c r="T32" s="5">
        <v>1</v>
      </c>
      <c r="U32" s="5">
        <v>2</v>
      </c>
      <c r="V32" s="5">
        <v>7</v>
      </c>
      <c r="W32" s="95">
        <v>86.4</v>
      </c>
      <c r="X32" s="96">
        <v>76.5</v>
      </c>
      <c r="Y32" s="96">
        <v>25.5</v>
      </c>
    </row>
    <row r="33" spans="2:25" x14ac:dyDescent="0.15">
      <c r="B33" s="255" t="s">
        <v>16</v>
      </c>
      <c r="C33" s="208"/>
      <c r="D33" s="5">
        <v>197</v>
      </c>
      <c r="E33" s="5">
        <v>3</v>
      </c>
      <c r="F33" s="5">
        <v>3</v>
      </c>
      <c r="G33" s="5">
        <v>2</v>
      </c>
      <c r="H33" s="5">
        <v>1</v>
      </c>
      <c r="I33" s="5">
        <v>5</v>
      </c>
      <c r="J33" s="5">
        <v>7</v>
      </c>
      <c r="K33" s="5">
        <v>4</v>
      </c>
      <c r="L33" s="5">
        <v>15</v>
      </c>
      <c r="M33" s="5">
        <v>6</v>
      </c>
      <c r="N33" s="5">
        <v>7</v>
      </c>
      <c r="O33" s="5">
        <v>3</v>
      </c>
      <c r="P33" s="5">
        <v>4</v>
      </c>
      <c r="Q33" s="5">
        <v>11</v>
      </c>
      <c r="R33" s="5">
        <v>5</v>
      </c>
      <c r="S33" s="5">
        <v>12</v>
      </c>
      <c r="T33" s="5">
        <v>7</v>
      </c>
      <c r="U33" s="5">
        <v>61</v>
      </c>
      <c r="V33" s="5">
        <v>41</v>
      </c>
      <c r="W33" s="95">
        <v>86.4</v>
      </c>
      <c r="X33" s="96">
        <v>73.2</v>
      </c>
      <c r="Y33" s="96">
        <v>24.9</v>
      </c>
    </row>
    <row r="34" spans="2:25" x14ac:dyDescent="0.15">
      <c r="B34" s="255" t="s">
        <v>17</v>
      </c>
      <c r="C34" s="208"/>
      <c r="D34" s="5">
        <v>127</v>
      </c>
      <c r="E34" s="5">
        <v>1</v>
      </c>
      <c r="F34" s="5">
        <v>2</v>
      </c>
      <c r="G34" s="5">
        <v>3</v>
      </c>
      <c r="H34" s="5">
        <v>1</v>
      </c>
      <c r="I34" s="5">
        <v>7</v>
      </c>
      <c r="J34" s="5">
        <v>5</v>
      </c>
      <c r="K34" s="5">
        <v>3</v>
      </c>
      <c r="L34" s="5">
        <v>4</v>
      </c>
      <c r="M34" s="5">
        <v>2</v>
      </c>
      <c r="N34" s="5">
        <v>10</v>
      </c>
      <c r="O34" s="5">
        <v>4</v>
      </c>
      <c r="P34" s="5">
        <v>4</v>
      </c>
      <c r="Q34" s="5">
        <v>5</v>
      </c>
      <c r="R34" s="5">
        <v>9</v>
      </c>
      <c r="S34" s="5">
        <v>5</v>
      </c>
      <c r="T34" s="5">
        <v>3</v>
      </c>
      <c r="U34" s="5">
        <v>25</v>
      </c>
      <c r="V34" s="5">
        <v>34</v>
      </c>
      <c r="W34" s="95">
        <v>78.8</v>
      </c>
      <c r="X34" s="96">
        <v>70.7</v>
      </c>
      <c r="Y34" s="96">
        <v>26.1</v>
      </c>
    </row>
    <row r="35" spans="2:25" x14ac:dyDescent="0.15">
      <c r="B35" s="255" t="s">
        <v>18</v>
      </c>
      <c r="C35" s="208"/>
      <c r="D35" s="5">
        <v>499</v>
      </c>
      <c r="E35" s="5">
        <v>6</v>
      </c>
      <c r="F35" s="5">
        <v>4</v>
      </c>
      <c r="G35" s="5">
        <v>10</v>
      </c>
      <c r="H35" s="5">
        <v>15</v>
      </c>
      <c r="I35" s="5">
        <v>21</v>
      </c>
      <c r="J35" s="5">
        <v>22</v>
      </c>
      <c r="K35" s="5">
        <v>23</v>
      </c>
      <c r="L35" s="5">
        <v>29</v>
      </c>
      <c r="M35" s="5">
        <v>34</v>
      </c>
      <c r="N35" s="5">
        <v>18</v>
      </c>
      <c r="O35" s="5">
        <v>26</v>
      </c>
      <c r="P35" s="5">
        <v>25</v>
      </c>
      <c r="Q35" s="5">
        <v>29</v>
      </c>
      <c r="R35" s="5">
        <v>20</v>
      </c>
      <c r="S35" s="5">
        <v>27</v>
      </c>
      <c r="T35" s="5">
        <v>28</v>
      </c>
      <c r="U35" s="5">
        <v>104</v>
      </c>
      <c r="V35" s="5">
        <v>58</v>
      </c>
      <c r="W35" s="95">
        <v>69.3</v>
      </c>
      <c r="X35" s="96">
        <v>65</v>
      </c>
      <c r="Y35" s="96">
        <v>25</v>
      </c>
    </row>
    <row r="36" spans="2:25" x14ac:dyDescent="0.15">
      <c r="B36" s="255" t="s">
        <v>19</v>
      </c>
      <c r="C36" s="208"/>
      <c r="D36" s="5">
        <v>371</v>
      </c>
      <c r="E36" s="5">
        <v>1</v>
      </c>
      <c r="F36" s="5">
        <v>1</v>
      </c>
      <c r="G36" s="5">
        <v>11</v>
      </c>
      <c r="H36" s="5">
        <v>5</v>
      </c>
      <c r="I36" s="5">
        <v>12</v>
      </c>
      <c r="J36" s="5">
        <v>15</v>
      </c>
      <c r="K36" s="5">
        <v>23</v>
      </c>
      <c r="L36" s="5">
        <v>19</v>
      </c>
      <c r="M36" s="5">
        <v>21</v>
      </c>
      <c r="N36" s="5">
        <v>25</v>
      </c>
      <c r="O36" s="5">
        <v>17</v>
      </c>
      <c r="P36" s="5">
        <v>21</v>
      </c>
      <c r="Q36" s="5">
        <v>16</v>
      </c>
      <c r="R36" s="5">
        <v>8</v>
      </c>
      <c r="S36" s="5">
        <v>32</v>
      </c>
      <c r="T36" s="5">
        <v>15</v>
      </c>
      <c r="U36" s="5">
        <v>83</v>
      </c>
      <c r="V36" s="5">
        <v>46</v>
      </c>
      <c r="W36" s="95">
        <v>70</v>
      </c>
      <c r="X36" s="96">
        <v>66.8</v>
      </c>
      <c r="Y36" s="96">
        <v>24.4</v>
      </c>
    </row>
    <row r="37" spans="2:25" x14ac:dyDescent="0.15">
      <c r="B37" s="255" t="s">
        <v>20</v>
      </c>
      <c r="C37" s="208"/>
      <c r="D37" s="5">
        <v>27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1</v>
      </c>
      <c r="M37" s="5">
        <v>2</v>
      </c>
      <c r="N37" s="5">
        <v>2</v>
      </c>
      <c r="O37" s="5">
        <v>2</v>
      </c>
      <c r="P37" s="5">
        <v>1</v>
      </c>
      <c r="Q37" s="5">
        <v>0</v>
      </c>
      <c r="R37" s="5">
        <v>3</v>
      </c>
      <c r="S37" s="5">
        <v>1</v>
      </c>
      <c r="T37" s="5">
        <v>0</v>
      </c>
      <c r="U37" s="5">
        <v>7</v>
      </c>
      <c r="V37" s="5">
        <v>8</v>
      </c>
      <c r="W37" s="95">
        <v>89.4</v>
      </c>
      <c r="X37" s="96">
        <v>78.3</v>
      </c>
      <c r="Y37" s="96">
        <v>18.5</v>
      </c>
    </row>
    <row r="38" spans="2:25" x14ac:dyDescent="0.15">
      <c r="B38" s="255" t="s">
        <v>21</v>
      </c>
      <c r="C38" s="208"/>
      <c r="D38" s="5">
        <v>5</v>
      </c>
      <c r="E38" s="5">
        <v>0</v>
      </c>
      <c r="F38" s="5">
        <v>1</v>
      </c>
      <c r="G38" s="5">
        <v>0</v>
      </c>
      <c r="H38" s="5">
        <v>0</v>
      </c>
      <c r="I38" s="5">
        <v>0</v>
      </c>
      <c r="J38" s="5">
        <v>0</v>
      </c>
      <c r="K38" s="5">
        <v>1</v>
      </c>
      <c r="L38" s="5">
        <v>0</v>
      </c>
      <c r="M38" s="5">
        <v>1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</v>
      </c>
      <c r="V38" s="5">
        <v>1</v>
      </c>
      <c r="W38" s="95">
        <v>47.9</v>
      </c>
      <c r="X38" s="96">
        <v>55.1</v>
      </c>
      <c r="Y38" s="96">
        <v>31</v>
      </c>
    </row>
    <row r="39" spans="2:25" x14ac:dyDescent="0.15">
      <c r="B39" s="255" t="s">
        <v>22</v>
      </c>
      <c r="C39" s="208"/>
      <c r="D39" s="5">
        <v>11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2</v>
      </c>
      <c r="L39" s="5">
        <v>0</v>
      </c>
      <c r="M39" s="5">
        <v>0</v>
      </c>
      <c r="N39" s="5">
        <v>0</v>
      </c>
      <c r="O39" s="5">
        <v>1</v>
      </c>
      <c r="P39" s="5">
        <v>0</v>
      </c>
      <c r="Q39" s="5">
        <v>2</v>
      </c>
      <c r="R39" s="5">
        <v>0</v>
      </c>
      <c r="S39" s="5">
        <v>0</v>
      </c>
      <c r="T39" s="5">
        <v>0</v>
      </c>
      <c r="U39" s="5">
        <v>3</v>
      </c>
      <c r="V39" s="5">
        <v>3</v>
      </c>
      <c r="W39" s="95">
        <v>89.9</v>
      </c>
      <c r="X39" s="96">
        <v>76.900000000000006</v>
      </c>
      <c r="Y39" s="96">
        <v>21.9</v>
      </c>
    </row>
    <row r="40" spans="2:25" x14ac:dyDescent="0.15">
      <c r="B40" s="255" t="s">
        <v>23</v>
      </c>
      <c r="C40" s="208"/>
      <c r="D40" s="5">
        <v>3</v>
      </c>
      <c r="E40" s="192">
        <v>0</v>
      </c>
      <c r="F40" s="192">
        <v>0</v>
      </c>
      <c r="G40" s="192">
        <v>0</v>
      </c>
      <c r="H40" s="192">
        <v>0</v>
      </c>
      <c r="I40" s="192">
        <v>0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2">
        <v>0</v>
      </c>
      <c r="Q40" s="192">
        <v>0</v>
      </c>
      <c r="R40" s="192">
        <v>0</v>
      </c>
      <c r="S40" s="192">
        <v>0</v>
      </c>
      <c r="T40" s="192">
        <v>0</v>
      </c>
      <c r="U40" s="192">
        <v>2</v>
      </c>
      <c r="V40" s="192">
        <v>1</v>
      </c>
      <c r="W40" s="95">
        <v>90</v>
      </c>
      <c r="X40" s="96">
        <v>93.3</v>
      </c>
      <c r="Y40" s="96">
        <v>4.7</v>
      </c>
    </row>
    <row r="41" spans="2:25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92">
        <v>0</v>
      </c>
      <c r="X41" s="90">
        <v>0</v>
      </c>
      <c r="Y41" s="90">
        <v>0</v>
      </c>
    </row>
    <row r="42" spans="2:25" x14ac:dyDescent="0.15">
      <c r="B42" s="255" t="s">
        <v>25</v>
      </c>
      <c r="C42" s="208"/>
      <c r="D42" s="5">
        <v>13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1</v>
      </c>
      <c r="S42" s="5">
        <v>0</v>
      </c>
      <c r="T42" s="5">
        <v>2</v>
      </c>
      <c r="U42" s="5">
        <v>9</v>
      </c>
      <c r="V42" s="5">
        <v>0</v>
      </c>
      <c r="W42" s="92">
        <v>90</v>
      </c>
      <c r="X42" s="90">
        <v>83.4</v>
      </c>
      <c r="Y42" s="90">
        <v>13.6</v>
      </c>
    </row>
    <row r="43" spans="2:25" x14ac:dyDescent="0.15">
      <c r="B43" s="255" t="s">
        <v>26</v>
      </c>
      <c r="C43" s="208"/>
      <c r="D43" s="5">
        <v>10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2</v>
      </c>
      <c r="L43" s="5">
        <v>0</v>
      </c>
      <c r="M43" s="5">
        <v>0</v>
      </c>
      <c r="N43" s="5">
        <v>1</v>
      </c>
      <c r="O43" s="5">
        <v>1</v>
      </c>
      <c r="P43" s="5">
        <v>0</v>
      </c>
      <c r="Q43" s="5">
        <v>0</v>
      </c>
      <c r="R43" s="5">
        <v>1</v>
      </c>
      <c r="S43" s="5">
        <v>1</v>
      </c>
      <c r="T43" s="5">
        <v>0</v>
      </c>
      <c r="U43" s="5">
        <v>2</v>
      </c>
      <c r="V43" s="5">
        <v>2</v>
      </c>
      <c r="W43" s="92">
        <v>76.5</v>
      </c>
      <c r="X43" s="90">
        <v>70.5</v>
      </c>
      <c r="Y43" s="90">
        <v>22</v>
      </c>
    </row>
    <row r="44" spans="2:25" x14ac:dyDescent="0.15">
      <c r="B44" s="255" t="s">
        <v>27</v>
      </c>
      <c r="C44" s="208"/>
      <c r="D44" s="5">
        <v>11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1</v>
      </c>
      <c r="Q44" s="5">
        <v>1</v>
      </c>
      <c r="R44" s="5">
        <v>0</v>
      </c>
      <c r="S44" s="5">
        <v>0</v>
      </c>
      <c r="T44" s="5">
        <v>0</v>
      </c>
      <c r="U44" s="5">
        <v>5</v>
      </c>
      <c r="V44" s="5">
        <v>3</v>
      </c>
      <c r="W44" s="92">
        <v>89.7</v>
      </c>
      <c r="X44" s="90">
        <v>80.099999999999994</v>
      </c>
      <c r="Y44" s="90">
        <v>16.2</v>
      </c>
    </row>
    <row r="45" spans="2:25" x14ac:dyDescent="0.15">
      <c r="B45" s="255" t="s">
        <v>28</v>
      </c>
      <c r="C45" s="208"/>
      <c r="D45" s="5">
        <v>182</v>
      </c>
      <c r="E45" s="5">
        <v>0</v>
      </c>
      <c r="F45" s="5">
        <v>2</v>
      </c>
      <c r="G45" s="5">
        <v>3</v>
      </c>
      <c r="H45" s="5">
        <v>3</v>
      </c>
      <c r="I45" s="5">
        <v>3</v>
      </c>
      <c r="J45" s="5">
        <v>6</v>
      </c>
      <c r="K45" s="5">
        <v>3</v>
      </c>
      <c r="L45" s="5">
        <v>4</v>
      </c>
      <c r="M45" s="5">
        <v>8</v>
      </c>
      <c r="N45" s="5">
        <v>7</v>
      </c>
      <c r="O45" s="5">
        <v>6</v>
      </c>
      <c r="P45" s="5">
        <v>10</v>
      </c>
      <c r="Q45" s="5">
        <v>8</v>
      </c>
      <c r="R45" s="5">
        <v>3</v>
      </c>
      <c r="S45" s="5">
        <v>16</v>
      </c>
      <c r="T45" s="5">
        <v>6</v>
      </c>
      <c r="U45" s="5">
        <v>45</v>
      </c>
      <c r="V45" s="5">
        <v>49</v>
      </c>
      <c r="W45" s="92">
        <v>86.6</v>
      </c>
      <c r="X45" s="90">
        <v>75.3</v>
      </c>
      <c r="Y45" s="90">
        <v>23.5</v>
      </c>
    </row>
    <row r="46" spans="2:25" x14ac:dyDescent="0.15">
      <c r="B46" s="255" t="s">
        <v>29</v>
      </c>
      <c r="C46" s="208"/>
      <c r="D46" s="5">
        <v>14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2</v>
      </c>
      <c r="R46" s="5">
        <v>1</v>
      </c>
      <c r="S46" s="5">
        <v>0</v>
      </c>
      <c r="T46" s="5">
        <v>1</v>
      </c>
      <c r="U46" s="5">
        <v>3</v>
      </c>
      <c r="V46" s="5">
        <v>5</v>
      </c>
      <c r="W46" s="92">
        <v>89.6</v>
      </c>
      <c r="X46" s="90">
        <v>84.2</v>
      </c>
      <c r="Y46" s="90">
        <v>15.1</v>
      </c>
    </row>
    <row r="47" spans="2:25" x14ac:dyDescent="0.15">
      <c r="B47" s="255" t="s">
        <v>30</v>
      </c>
      <c r="C47" s="208"/>
      <c r="D47" s="5">
        <v>36</v>
      </c>
      <c r="E47" s="5">
        <v>0</v>
      </c>
      <c r="F47" s="5">
        <v>2</v>
      </c>
      <c r="G47" s="5">
        <v>0</v>
      </c>
      <c r="H47" s="5">
        <v>1</v>
      </c>
      <c r="I47" s="5">
        <v>1</v>
      </c>
      <c r="J47" s="5">
        <v>2</v>
      </c>
      <c r="K47" s="5">
        <v>2</v>
      </c>
      <c r="L47" s="5">
        <v>3</v>
      </c>
      <c r="M47" s="5">
        <v>2</v>
      </c>
      <c r="N47" s="5">
        <v>2</v>
      </c>
      <c r="O47" s="5">
        <v>4</v>
      </c>
      <c r="P47" s="5">
        <v>0</v>
      </c>
      <c r="Q47" s="5">
        <v>2</v>
      </c>
      <c r="R47" s="5">
        <v>1</v>
      </c>
      <c r="S47" s="5">
        <v>2</v>
      </c>
      <c r="T47" s="5">
        <v>0</v>
      </c>
      <c r="U47" s="5">
        <v>5</v>
      </c>
      <c r="V47" s="5">
        <v>7</v>
      </c>
      <c r="W47" s="92">
        <v>59.4</v>
      </c>
      <c r="X47" s="90">
        <v>62.3</v>
      </c>
      <c r="Y47" s="90">
        <v>26.6</v>
      </c>
    </row>
    <row r="48" spans="2:25" x14ac:dyDescent="0.15">
      <c r="B48" s="255" t="s">
        <v>31</v>
      </c>
      <c r="C48" s="208"/>
      <c r="D48" s="5">
        <v>67</v>
      </c>
      <c r="E48" s="5">
        <v>0</v>
      </c>
      <c r="F48" s="5">
        <v>2</v>
      </c>
      <c r="G48" s="5">
        <v>0</v>
      </c>
      <c r="H48" s="5">
        <v>2</v>
      </c>
      <c r="I48" s="5">
        <v>6</v>
      </c>
      <c r="J48" s="5">
        <v>3</v>
      </c>
      <c r="K48" s="5">
        <v>1</v>
      </c>
      <c r="L48" s="5">
        <v>2</v>
      </c>
      <c r="M48" s="5">
        <v>2</v>
      </c>
      <c r="N48" s="5">
        <v>2</v>
      </c>
      <c r="O48" s="5">
        <v>4</v>
      </c>
      <c r="P48" s="5">
        <v>5</v>
      </c>
      <c r="Q48" s="5">
        <v>4</v>
      </c>
      <c r="R48" s="5">
        <v>5</v>
      </c>
      <c r="S48" s="5">
        <v>8</v>
      </c>
      <c r="T48" s="5">
        <v>3</v>
      </c>
      <c r="U48" s="5">
        <v>9</v>
      </c>
      <c r="V48" s="5">
        <v>9</v>
      </c>
      <c r="W48" s="92">
        <v>70</v>
      </c>
      <c r="X48" s="90">
        <v>65.400000000000006</v>
      </c>
      <c r="Y48" s="90">
        <v>24.7</v>
      </c>
    </row>
    <row r="49" spans="2:25" x14ac:dyDescent="0.15">
      <c r="B49" s="255" t="s">
        <v>32</v>
      </c>
      <c r="C49" s="208"/>
      <c r="D49" s="5">
        <v>329</v>
      </c>
      <c r="E49" s="5">
        <v>0</v>
      </c>
      <c r="F49" s="5">
        <v>4</v>
      </c>
      <c r="G49" s="5">
        <v>6</v>
      </c>
      <c r="H49" s="5">
        <v>6</v>
      </c>
      <c r="I49" s="5">
        <v>12</v>
      </c>
      <c r="J49" s="5">
        <v>15</v>
      </c>
      <c r="K49" s="5">
        <v>19</v>
      </c>
      <c r="L49" s="5">
        <v>8</v>
      </c>
      <c r="M49" s="5">
        <v>14</v>
      </c>
      <c r="N49" s="5">
        <v>12</v>
      </c>
      <c r="O49" s="5">
        <v>11</v>
      </c>
      <c r="P49" s="5">
        <v>11</v>
      </c>
      <c r="Q49" s="5">
        <v>15</v>
      </c>
      <c r="R49" s="5">
        <v>16</v>
      </c>
      <c r="S49" s="5">
        <v>23</v>
      </c>
      <c r="T49" s="5">
        <v>13</v>
      </c>
      <c r="U49" s="5">
        <v>63</v>
      </c>
      <c r="V49" s="5">
        <v>81</v>
      </c>
      <c r="W49" s="92">
        <v>79.7</v>
      </c>
      <c r="X49" s="90">
        <v>70.599999999999994</v>
      </c>
      <c r="Y49" s="90">
        <v>25.4</v>
      </c>
    </row>
    <row r="50" spans="2:25" x14ac:dyDescent="0.15">
      <c r="B50" s="255" t="s">
        <v>33</v>
      </c>
      <c r="C50" s="208"/>
      <c r="D50" s="5">
        <v>149</v>
      </c>
      <c r="E50" s="5">
        <v>0</v>
      </c>
      <c r="F50" s="5">
        <v>4</v>
      </c>
      <c r="G50" s="5">
        <v>2</v>
      </c>
      <c r="H50" s="5">
        <v>5</v>
      </c>
      <c r="I50" s="5">
        <v>5</v>
      </c>
      <c r="J50" s="5">
        <v>2</v>
      </c>
      <c r="K50" s="5">
        <v>10</v>
      </c>
      <c r="L50" s="5">
        <v>2</v>
      </c>
      <c r="M50" s="5">
        <v>11</v>
      </c>
      <c r="N50" s="5">
        <v>9</v>
      </c>
      <c r="O50" s="5">
        <v>4</v>
      </c>
      <c r="P50" s="5">
        <v>7</v>
      </c>
      <c r="Q50" s="5">
        <v>7</v>
      </c>
      <c r="R50" s="5">
        <v>4</v>
      </c>
      <c r="S50" s="5">
        <v>10</v>
      </c>
      <c r="T50" s="5">
        <v>13</v>
      </c>
      <c r="U50" s="5">
        <v>22</v>
      </c>
      <c r="V50" s="5">
        <v>32</v>
      </c>
      <c r="W50" s="92">
        <v>76.099999999999994</v>
      </c>
      <c r="X50" s="90">
        <v>67.900000000000006</v>
      </c>
      <c r="Y50" s="90">
        <v>25</v>
      </c>
    </row>
    <row r="51" spans="2:25" x14ac:dyDescent="0.15">
      <c r="B51" s="255" t="s">
        <v>34</v>
      </c>
      <c r="C51" s="208"/>
      <c r="D51" s="5">
        <v>10</v>
      </c>
      <c r="E51" s="5">
        <v>1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1</v>
      </c>
      <c r="L51" s="5">
        <v>0</v>
      </c>
      <c r="M51" s="5">
        <v>0</v>
      </c>
      <c r="N51" s="5">
        <v>1</v>
      </c>
      <c r="O51" s="5">
        <v>0</v>
      </c>
      <c r="P51" s="5">
        <v>2</v>
      </c>
      <c r="Q51" s="5">
        <v>2</v>
      </c>
      <c r="R51" s="5">
        <v>0</v>
      </c>
      <c r="S51" s="5">
        <v>0</v>
      </c>
      <c r="T51" s="5">
        <v>1</v>
      </c>
      <c r="U51" s="5">
        <v>0</v>
      </c>
      <c r="V51" s="5">
        <v>2</v>
      </c>
      <c r="W51" s="92">
        <v>64</v>
      </c>
      <c r="X51" s="90">
        <v>63.9</v>
      </c>
      <c r="Y51" s="90">
        <v>26</v>
      </c>
    </row>
    <row r="52" spans="2:25" x14ac:dyDescent="0.15">
      <c r="B52" s="255" t="s">
        <v>35</v>
      </c>
      <c r="C52" s="208"/>
      <c r="D52" s="5">
        <v>3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0</v>
      </c>
      <c r="S52" s="5">
        <v>1</v>
      </c>
      <c r="T52" s="5">
        <v>0</v>
      </c>
      <c r="U52" s="5">
        <v>0</v>
      </c>
      <c r="V52" s="5">
        <v>1</v>
      </c>
      <c r="W52" s="92">
        <v>76.2</v>
      </c>
      <c r="X52" s="90">
        <v>80.400000000000006</v>
      </c>
      <c r="Y52" s="90">
        <v>14.6</v>
      </c>
    </row>
    <row r="53" spans="2:25" x14ac:dyDescent="0.15">
      <c r="B53" s="255" t="s">
        <v>36</v>
      </c>
      <c r="C53" s="208"/>
      <c r="D53" s="5">
        <v>3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1</v>
      </c>
      <c r="T53" s="5">
        <v>0</v>
      </c>
      <c r="U53" s="5">
        <v>0</v>
      </c>
      <c r="V53" s="5">
        <v>2</v>
      </c>
      <c r="W53" s="92">
        <v>100</v>
      </c>
      <c r="X53" s="90">
        <v>92.8</v>
      </c>
      <c r="Y53" s="90">
        <v>10.1</v>
      </c>
    </row>
    <row r="54" spans="2:25" x14ac:dyDescent="0.15">
      <c r="B54" s="255" t="s">
        <v>37</v>
      </c>
      <c r="C54" s="208"/>
      <c r="D54" s="5">
        <v>2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2</v>
      </c>
      <c r="T54" s="5">
        <v>0</v>
      </c>
      <c r="U54" s="5">
        <v>0</v>
      </c>
      <c r="V54" s="5">
        <v>0</v>
      </c>
      <c r="W54" s="92">
        <v>79.400000000000006</v>
      </c>
      <c r="X54" s="90">
        <v>79.400000000000006</v>
      </c>
      <c r="Y54" s="90">
        <v>0.4</v>
      </c>
    </row>
    <row r="55" spans="2:25" x14ac:dyDescent="0.15">
      <c r="B55" s="255" t="s">
        <v>38</v>
      </c>
      <c r="C55" s="208"/>
      <c r="D55" s="5">
        <v>28</v>
      </c>
      <c r="E55" s="5">
        <v>0</v>
      </c>
      <c r="F55" s="5">
        <v>0</v>
      </c>
      <c r="G55" s="5">
        <v>0</v>
      </c>
      <c r="H55" s="5">
        <v>1</v>
      </c>
      <c r="I55" s="5">
        <v>4</v>
      </c>
      <c r="J55" s="5">
        <v>2</v>
      </c>
      <c r="K55" s="5">
        <v>0</v>
      </c>
      <c r="L55" s="5">
        <v>0</v>
      </c>
      <c r="M55" s="5">
        <v>1</v>
      </c>
      <c r="N55" s="5">
        <v>3</v>
      </c>
      <c r="O55" s="5">
        <v>3</v>
      </c>
      <c r="P55" s="5">
        <v>0</v>
      </c>
      <c r="Q55" s="5">
        <v>1</v>
      </c>
      <c r="R55" s="5">
        <v>3</v>
      </c>
      <c r="S55" s="5">
        <v>1</v>
      </c>
      <c r="T55" s="5">
        <v>0</v>
      </c>
      <c r="U55" s="5">
        <v>5</v>
      </c>
      <c r="V55" s="5">
        <v>4</v>
      </c>
      <c r="W55" s="92">
        <v>64.5</v>
      </c>
      <c r="X55" s="90">
        <v>63.4</v>
      </c>
      <c r="Y55" s="90">
        <v>26.1</v>
      </c>
    </row>
    <row r="56" spans="2:25" x14ac:dyDescent="0.15">
      <c r="B56" s="255" t="s">
        <v>39</v>
      </c>
      <c r="C56" s="208"/>
      <c r="D56" s="5">
        <v>40</v>
      </c>
      <c r="E56" s="5">
        <v>0</v>
      </c>
      <c r="F56" s="5">
        <v>0</v>
      </c>
      <c r="G56" s="5">
        <v>0</v>
      </c>
      <c r="H56" s="5">
        <v>1</v>
      </c>
      <c r="I56" s="5">
        <v>3</v>
      </c>
      <c r="J56" s="5">
        <v>3</v>
      </c>
      <c r="K56" s="5">
        <v>3</v>
      </c>
      <c r="L56" s="5">
        <v>2</v>
      </c>
      <c r="M56" s="5">
        <v>2</v>
      </c>
      <c r="N56" s="5">
        <v>1</v>
      </c>
      <c r="O56" s="5">
        <v>1</v>
      </c>
      <c r="P56" s="5">
        <v>2</v>
      </c>
      <c r="Q56" s="5">
        <v>1</v>
      </c>
      <c r="R56" s="5">
        <v>1</v>
      </c>
      <c r="S56" s="5">
        <v>4</v>
      </c>
      <c r="T56" s="5">
        <v>0</v>
      </c>
      <c r="U56" s="5">
        <v>4</v>
      </c>
      <c r="V56" s="5">
        <v>12</v>
      </c>
      <c r="W56" s="92">
        <v>76</v>
      </c>
      <c r="X56" s="90">
        <v>67.5</v>
      </c>
      <c r="Y56" s="90">
        <v>26.9</v>
      </c>
    </row>
    <row r="57" spans="2:25" x14ac:dyDescent="0.15">
      <c r="B57" s="255" t="s">
        <v>40</v>
      </c>
      <c r="C57" s="208"/>
      <c r="D57" s="5">
        <v>10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0</v>
      </c>
      <c r="M57" s="5">
        <v>2</v>
      </c>
      <c r="N57" s="5">
        <v>0</v>
      </c>
      <c r="O57" s="5">
        <v>0</v>
      </c>
      <c r="P57" s="5">
        <v>0</v>
      </c>
      <c r="Q57" s="5">
        <v>0</v>
      </c>
      <c r="R57" s="5">
        <v>1</v>
      </c>
      <c r="S57" s="5">
        <v>1</v>
      </c>
      <c r="T57" s="5">
        <v>1</v>
      </c>
      <c r="U57" s="5">
        <v>1</v>
      </c>
      <c r="V57" s="5">
        <v>3</v>
      </c>
      <c r="W57" s="92">
        <v>79.400000000000006</v>
      </c>
      <c r="X57" s="90">
        <v>74</v>
      </c>
      <c r="Y57" s="90">
        <v>21.7</v>
      </c>
    </row>
    <row r="58" spans="2:25" x14ac:dyDescent="0.15">
      <c r="B58" s="255" t="s">
        <v>41</v>
      </c>
      <c r="C58" s="208"/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92">
        <v>87.7</v>
      </c>
      <c r="X58" s="90">
        <v>87.7</v>
      </c>
      <c r="Y58" s="90">
        <v>0</v>
      </c>
    </row>
    <row r="59" spans="2:25" x14ac:dyDescent="0.15">
      <c r="B59" s="255" t="s">
        <v>42</v>
      </c>
      <c r="C59" s="208"/>
      <c r="D59" s="5">
        <v>9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1</v>
      </c>
      <c r="Q59" s="5">
        <v>0</v>
      </c>
      <c r="R59" s="5">
        <v>0</v>
      </c>
      <c r="S59" s="5">
        <v>2</v>
      </c>
      <c r="T59" s="5">
        <v>0</v>
      </c>
      <c r="U59" s="5">
        <v>1</v>
      </c>
      <c r="V59" s="5">
        <v>5</v>
      </c>
      <c r="W59" s="92">
        <v>90</v>
      </c>
      <c r="X59" s="90">
        <v>85.6</v>
      </c>
      <c r="Y59" s="90">
        <v>11</v>
      </c>
    </row>
    <row r="60" spans="2:25" x14ac:dyDescent="0.15">
      <c r="B60" s="255" t="s">
        <v>43</v>
      </c>
      <c r="C60" s="208"/>
      <c r="D60" s="5">
        <v>15</v>
      </c>
      <c r="E60" s="5">
        <v>0</v>
      </c>
      <c r="F60" s="5">
        <v>0</v>
      </c>
      <c r="G60" s="5">
        <v>0</v>
      </c>
      <c r="H60" s="5">
        <v>2</v>
      </c>
      <c r="I60" s="5">
        <v>0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1</v>
      </c>
      <c r="Q60" s="5">
        <v>0</v>
      </c>
      <c r="R60" s="5">
        <v>0</v>
      </c>
      <c r="S60" s="5">
        <v>2</v>
      </c>
      <c r="T60" s="5">
        <v>0</v>
      </c>
      <c r="U60" s="5">
        <v>7</v>
      </c>
      <c r="V60" s="5">
        <v>2</v>
      </c>
      <c r="W60" s="92">
        <v>90</v>
      </c>
      <c r="X60" s="90">
        <v>75.2</v>
      </c>
      <c r="Y60" s="90">
        <v>25.8</v>
      </c>
    </row>
    <row r="61" spans="2:25" x14ac:dyDescent="0.15">
      <c r="B61" s="255" t="s">
        <v>44</v>
      </c>
      <c r="C61" s="208"/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1</v>
      </c>
      <c r="W61" s="92">
        <v>100</v>
      </c>
      <c r="X61" s="90">
        <v>100</v>
      </c>
      <c r="Y61" s="90">
        <v>0</v>
      </c>
    </row>
    <row r="62" spans="2:25" x14ac:dyDescent="0.15">
      <c r="B62" s="255" t="s">
        <v>45</v>
      </c>
      <c r="C62" s="208"/>
      <c r="D62" s="5">
        <v>156</v>
      </c>
      <c r="E62" s="5">
        <v>0</v>
      </c>
      <c r="F62" s="5">
        <v>0</v>
      </c>
      <c r="G62" s="5">
        <v>0</v>
      </c>
      <c r="H62" s="5">
        <v>1</v>
      </c>
      <c r="I62" s="5">
        <v>3</v>
      </c>
      <c r="J62" s="5">
        <v>5</v>
      </c>
      <c r="K62" s="5">
        <v>3</v>
      </c>
      <c r="L62" s="5">
        <v>9</v>
      </c>
      <c r="M62" s="5">
        <v>3</v>
      </c>
      <c r="N62" s="5">
        <v>6</v>
      </c>
      <c r="O62" s="5">
        <v>7</v>
      </c>
      <c r="P62" s="5">
        <v>7</v>
      </c>
      <c r="Q62" s="5">
        <v>7</v>
      </c>
      <c r="R62" s="5">
        <v>3</v>
      </c>
      <c r="S62" s="5">
        <v>8</v>
      </c>
      <c r="T62" s="5">
        <v>11</v>
      </c>
      <c r="U62" s="5">
        <v>31</v>
      </c>
      <c r="V62" s="5">
        <v>52</v>
      </c>
      <c r="W62" s="92">
        <v>88.2</v>
      </c>
      <c r="X62" s="90">
        <v>77.599999999999994</v>
      </c>
      <c r="Y62" s="90">
        <v>21.6</v>
      </c>
    </row>
    <row r="63" spans="2:25" x14ac:dyDescent="0.15">
      <c r="B63" s="255" t="s">
        <v>46</v>
      </c>
      <c r="C63" s="208"/>
      <c r="D63" s="5">
        <v>7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1</v>
      </c>
      <c r="R63" s="5">
        <v>1</v>
      </c>
      <c r="S63" s="5">
        <v>1</v>
      </c>
      <c r="T63" s="5">
        <v>0</v>
      </c>
      <c r="U63" s="5">
        <v>0</v>
      </c>
      <c r="V63" s="5">
        <v>3</v>
      </c>
      <c r="W63" s="92">
        <v>77.599999999999994</v>
      </c>
      <c r="X63" s="90">
        <v>76.7</v>
      </c>
      <c r="Y63" s="90">
        <v>21.4</v>
      </c>
    </row>
    <row r="64" spans="2:25" x14ac:dyDescent="0.15">
      <c r="B64" s="255" t="s">
        <v>47</v>
      </c>
      <c r="C64" s="208"/>
      <c r="D64" s="5">
        <v>44</v>
      </c>
      <c r="E64" s="5">
        <v>0</v>
      </c>
      <c r="F64" s="5">
        <v>0</v>
      </c>
      <c r="G64" s="5">
        <v>1</v>
      </c>
      <c r="H64" s="5">
        <v>0</v>
      </c>
      <c r="I64" s="5">
        <v>1</v>
      </c>
      <c r="J64" s="5">
        <v>0</v>
      </c>
      <c r="K64" s="5">
        <v>0</v>
      </c>
      <c r="L64" s="5">
        <v>2</v>
      </c>
      <c r="M64" s="5">
        <v>1</v>
      </c>
      <c r="N64" s="5">
        <v>0</v>
      </c>
      <c r="O64" s="5">
        <v>0</v>
      </c>
      <c r="P64" s="5">
        <v>3</v>
      </c>
      <c r="Q64" s="5">
        <v>5</v>
      </c>
      <c r="R64" s="5">
        <v>1</v>
      </c>
      <c r="S64" s="5">
        <v>3</v>
      </c>
      <c r="T64" s="5">
        <v>1</v>
      </c>
      <c r="U64" s="5">
        <v>10</v>
      </c>
      <c r="V64" s="5">
        <v>16</v>
      </c>
      <c r="W64" s="92">
        <v>89.1</v>
      </c>
      <c r="X64" s="90">
        <v>80.599999999999994</v>
      </c>
      <c r="Y64" s="90">
        <v>20.5</v>
      </c>
    </row>
    <row r="65" spans="2:25" x14ac:dyDescent="0.15">
      <c r="B65" s="255" t="s">
        <v>48</v>
      </c>
      <c r="C65" s="208"/>
      <c r="D65" s="5">
        <v>33</v>
      </c>
      <c r="E65" s="5">
        <v>0</v>
      </c>
      <c r="F65" s="5">
        <v>0</v>
      </c>
      <c r="G65" s="5">
        <v>0</v>
      </c>
      <c r="H65" s="5">
        <v>2</v>
      </c>
      <c r="I65" s="5">
        <v>1</v>
      </c>
      <c r="J65" s="5">
        <v>2</v>
      </c>
      <c r="K65" s="5">
        <v>2</v>
      </c>
      <c r="L65" s="5">
        <v>1</v>
      </c>
      <c r="M65" s="5">
        <v>2</v>
      </c>
      <c r="N65" s="5">
        <v>1</v>
      </c>
      <c r="O65" s="5">
        <v>0</v>
      </c>
      <c r="P65" s="5">
        <v>0</v>
      </c>
      <c r="Q65" s="5">
        <v>0</v>
      </c>
      <c r="R65" s="5">
        <v>0</v>
      </c>
      <c r="S65" s="5">
        <v>4</v>
      </c>
      <c r="T65" s="5">
        <v>1</v>
      </c>
      <c r="U65" s="5">
        <v>8</v>
      </c>
      <c r="V65" s="5">
        <v>9</v>
      </c>
      <c r="W65" s="92">
        <v>87.3</v>
      </c>
      <c r="X65" s="90">
        <v>72.599999999999994</v>
      </c>
      <c r="Y65" s="90">
        <v>26.7</v>
      </c>
    </row>
    <row r="66" spans="2:25" x14ac:dyDescent="0.15">
      <c r="B66" s="255" t="s">
        <v>49</v>
      </c>
      <c r="C66" s="208"/>
      <c r="D66" s="5">
        <v>12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1</v>
      </c>
      <c r="R66" s="5">
        <v>0</v>
      </c>
      <c r="S66" s="5">
        <v>0</v>
      </c>
      <c r="T66" s="5">
        <v>0</v>
      </c>
      <c r="U66" s="5">
        <v>7</v>
      </c>
      <c r="V66" s="5">
        <v>4</v>
      </c>
      <c r="W66" s="92">
        <v>89.9</v>
      </c>
      <c r="X66" s="90">
        <v>90.6</v>
      </c>
      <c r="Y66" s="90">
        <v>8.6999999999999993</v>
      </c>
    </row>
    <row r="67" spans="2:25" x14ac:dyDescent="0.15">
      <c r="B67" s="255" t="s">
        <v>50</v>
      </c>
      <c r="C67" s="208"/>
      <c r="D67" s="5">
        <v>12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1</v>
      </c>
      <c r="P67" s="5">
        <v>2</v>
      </c>
      <c r="Q67" s="5">
        <v>1</v>
      </c>
      <c r="R67" s="5">
        <v>0</v>
      </c>
      <c r="S67" s="5">
        <v>0</v>
      </c>
      <c r="T67" s="5">
        <v>0</v>
      </c>
      <c r="U67" s="5">
        <v>6</v>
      </c>
      <c r="V67" s="5">
        <v>2</v>
      </c>
      <c r="W67" s="92">
        <v>89.9</v>
      </c>
      <c r="X67" s="90">
        <v>81.3</v>
      </c>
      <c r="Y67" s="90">
        <v>13.4</v>
      </c>
    </row>
    <row r="68" spans="2:25" x14ac:dyDescent="0.15">
      <c r="B68" s="255" t="s">
        <v>51</v>
      </c>
      <c r="C68" s="208"/>
      <c r="D68" s="9">
        <v>20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3</v>
      </c>
      <c r="L68" s="9">
        <v>1</v>
      </c>
      <c r="M68" s="9">
        <v>0</v>
      </c>
      <c r="N68" s="9">
        <v>0</v>
      </c>
      <c r="O68" s="9">
        <v>1</v>
      </c>
      <c r="P68" s="9">
        <v>0</v>
      </c>
      <c r="Q68" s="9">
        <v>0</v>
      </c>
      <c r="R68" s="9">
        <v>3</v>
      </c>
      <c r="S68" s="9">
        <v>1</v>
      </c>
      <c r="T68" s="9">
        <v>0</v>
      </c>
      <c r="U68" s="9">
        <v>3</v>
      </c>
      <c r="V68" s="9">
        <v>8</v>
      </c>
      <c r="W68" s="92">
        <v>88.1</v>
      </c>
      <c r="X68" s="90">
        <v>78.400000000000006</v>
      </c>
      <c r="Y68" s="90">
        <v>22.3</v>
      </c>
    </row>
    <row r="69" spans="2:25" x14ac:dyDescent="0.15">
      <c r="B69" s="256" t="s">
        <v>331</v>
      </c>
      <c r="C69" s="216"/>
      <c r="D69" s="6">
        <v>55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2</v>
      </c>
      <c r="M69" s="6">
        <v>2</v>
      </c>
      <c r="N69" s="6">
        <v>0</v>
      </c>
      <c r="O69" s="6">
        <v>3</v>
      </c>
      <c r="P69" s="6">
        <v>2</v>
      </c>
      <c r="Q69" s="6">
        <v>3</v>
      </c>
      <c r="R69" s="6">
        <v>2</v>
      </c>
      <c r="S69" s="6">
        <v>2</v>
      </c>
      <c r="T69" s="6">
        <v>2</v>
      </c>
      <c r="U69" s="6">
        <v>20</v>
      </c>
      <c r="V69" s="6">
        <v>17</v>
      </c>
      <c r="W69" s="93">
        <v>90</v>
      </c>
      <c r="X69" s="94">
        <v>83.5</v>
      </c>
      <c r="Y69" s="94">
        <v>15.7</v>
      </c>
    </row>
    <row r="71" spans="2:25" x14ac:dyDescent="0.15">
      <c r="D71" s="148">
        <f>D6</f>
        <v>2823</v>
      </c>
    </row>
    <row r="72" spans="2:25" x14ac:dyDescent="0.15">
      <c r="D72" s="148" t="str">
        <f>IF(D71=SUM(D8:D11,D12:D22,D23:D69)/3,"OK","NG")</f>
        <v>OK</v>
      </c>
    </row>
  </sheetData>
  <mergeCells count="67">
    <mergeCell ref="B3:C3"/>
    <mergeCell ref="D3:D5"/>
    <mergeCell ref="W3:W4"/>
    <mergeCell ref="X3:X4"/>
    <mergeCell ref="Y3:Y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5" width="7.7109375" customWidth="1"/>
    <col min="36" max="37" width="8.140625" customWidth="1"/>
    <col min="38" max="38" width="8.28515625" customWidth="1"/>
    <col min="39" max="39" width="10.140625" customWidth="1"/>
  </cols>
  <sheetData>
    <row r="1" spans="1:39" ht="17.25" x14ac:dyDescent="0.2">
      <c r="B1" s="26" t="s">
        <v>266</v>
      </c>
      <c r="D1" s="26" t="s">
        <v>187</v>
      </c>
      <c r="P1" s="26" t="s">
        <v>187</v>
      </c>
      <c r="AC1" s="26" t="s">
        <v>187</v>
      </c>
    </row>
    <row r="2" spans="1:39" ht="17.25" x14ac:dyDescent="0.2">
      <c r="B2" s="1" t="s">
        <v>301</v>
      </c>
      <c r="C2" s="2"/>
    </row>
    <row r="3" spans="1:39" ht="35.25" customHeight="1" x14ac:dyDescent="0.15">
      <c r="B3" s="295" t="s">
        <v>188</v>
      </c>
      <c r="C3" s="296"/>
      <c r="D3" s="252" t="s">
        <v>77</v>
      </c>
      <c r="E3" s="252" t="s">
        <v>179</v>
      </c>
      <c r="F3" s="81"/>
      <c r="G3" s="82">
        <v>200</v>
      </c>
      <c r="H3" s="82">
        <v>300</v>
      </c>
      <c r="I3" s="82">
        <v>400</v>
      </c>
      <c r="J3" s="82">
        <v>500</v>
      </c>
      <c r="K3" s="82">
        <v>600</v>
      </c>
      <c r="L3" s="82">
        <v>700</v>
      </c>
      <c r="M3" s="82">
        <v>800</v>
      </c>
      <c r="N3" s="82">
        <v>900</v>
      </c>
      <c r="O3" s="82">
        <v>1000</v>
      </c>
      <c r="P3" s="82">
        <v>1100</v>
      </c>
      <c r="Q3" s="82">
        <v>1200</v>
      </c>
      <c r="R3" s="82">
        <v>1300</v>
      </c>
      <c r="S3" s="82">
        <v>1400</v>
      </c>
      <c r="T3" s="82">
        <v>1500</v>
      </c>
      <c r="U3" s="82">
        <v>1600</v>
      </c>
      <c r="V3" s="82">
        <v>1700</v>
      </c>
      <c r="W3" s="82">
        <v>1800</v>
      </c>
      <c r="X3" s="82">
        <v>1900</v>
      </c>
      <c r="Y3" s="82">
        <v>2000</v>
      </c>
      <c r="Z3" s="82">
        <v>2100</v>
      </c>
      <c r="AA3" s="82">
        <v>2200</v>
      </c>
      <c r="AB3" s="82">
        <v>2300</v>
      </c>
      <c r="AC3" s="82">
        <v>2400</v>
      </c>
      <c r="AD3" s="82">
        <v>2500</v>
      </c>
      <c r="AE3" s="82">
        <v>2600</v>
      </c>
      <c r="AF3" s="82">
        <v>2700</v>
      </c>
      <c r="AG3" s="82">
        <v>2800</v>
      </c>
      <c r="AH3" s="82">
        <v>2900</v>
      </c>
      <c r="AI3" s="101" t="s">
        <v>248</v>
      </c>
      <c r="AJ3" s="252" t="s">
        <v>79</v>
      </c>
      <c r="AK3" s="260" t="s">
        <v>189</v>
      </c>
      <c r="AL3" s="260" t="s">
        <v>80</v>
      </c>
      <c r="AM3" s="219" t="s">
        <v>190</v>
      </c>
    </row>
    <row r="4" spans="1:39" s="32" customFormat="1" ht="13.5" x14ac:dyDescent="0.15">
      <c r="B4" s="283" t="s">
        <v>71</v>
      </c>
      <c r="C4" s="284"/>
      <c r="D4" s="253"/>
      <c r="E4" s="253"/>
      <c r="F4" s="63"/>
      <c r="G4" s="61" t="s">
        <v>82</v>
      </c>
      <c r="H4" s="61" t="s">
        <v>82</v>
      </c>
      <c r="I4" s="61" t="s">
        <v>82</v>
      </c>
      <c r="J4" s="62" t="s">
        <v>82</v>
      </c>
      <c r="K4" s="61" t="s">
        <v>82</v>
      </c>
      <c r="L4" s="61" t="s">
        <v>82</v>
      </c>
      <c r="M4" s="61" t="s">
        <v>82</v>
      </c>
      <c r="N4" s="61" t="s">
        <v>82</v>
      </c>
      <c r="O4" s="61" t="s">
        <v>82</v>
      </c>
      <c r="P4" s="63" t="s">
        <v>82</v>
      </c>
      <c r="Q4" s="63" t="s">
        <v>82</v>
      </c>
      <c r="R4" s="63" t="s">
        <v>82</v>
      </c>
      <c r="S4" s="61" t="s">
        <v>82</v>
      </c>
      <c r="T4" s="63" t="s">
        <v>82</v>
      </c>
      <c r="U4" s="63" t="s">
        <v>82</v>
      </c>
      <c r="V4" s="63" t="s">
        <v>82</v>
      </c>
      <c r="W4" s="63" t="s">
        <v>82</v>
      </c>
      <c r="X4" s="63" t="s">
        <v>82</v>
      </c>
      <c r="Y4" s="63" t="s">
        <v>82</v>
      </c>
      <c r="Z4" s="63" t="s">
        <v>82</v>
      </c>
      <c r="AA4" s="63" t="s">
        <v>82</v>
      </c>
      <c r="AB4" s="61" t="s">
        <v>82</v>
      </c>
      <c r="AC4" s="63" t="s">
        <v>82</v>
      </c>
      <c r="AD4" s="63" t="s">
        <v>82</v>
      </c>
      <c r="AE4" s="63" t="s">
        <v>82</v>
      </c>
      <c r="AF4" s="63" t="s">
        <v>82</v>
      </c>
      <c r="AG4" s="63" t="s">
        <v>82</v>
      </c>
      <c r="AH4" s="63" t="s">
        <v>82</v>
      </c>
      <c r="AI4" s="61"/>
      <c r="AJ4" s="253"/>
      <c r="AK4" s="260"/>
      <c r="AL4" s="260"/>
      <c r="AM4" s="253"/>
    </row>
    <row r="5" spans="1:39" ht="24" customHeight="1" x14ac:dyDescent="0.15">
      <c r="B5" s="285"/>
      <c r="C5" s="282"/>
      <c r="D5" s="254"/>
      <c r="E5" s="254"/>
      <c r="F5" s="102" t="s">
        <v>247</v>
      </c>
      <c r="G5" s="67">
        <v>300</v>
      </c>
      <c r="H5" s="67">
        <v>400</v>
      </c>
      <c r="I5" s="67">
        <v>500</v>
      </c>
      <c r="J5" s="67">
        <v>600</v>
      </c>
      <c r="K5" s="67">
        <v>700</v>
      </c>
      <c r="L5" s="67">
        <v>800</v>
      </c>
      <c r="M5" s="67">
        <v>900</v>
      </c>
      <c r="N5" s="67">
        <v>1000</v>
      </c>
      <c r="O5" s="67">
        <v>1100</v>
      </c>
      <c r="P5" s="67">
        <v>1200</v>
      </c>
      <c r="Q5" s="67">
        <v>1300</v>
      </c>
      <c r="R5" s="67">
        <v>1400</v>
      </c>
      <c r="S5" s="67">
        <v>1500</v>
      </c>
      <c r="T5" s="67">
        <v>1600</v>
      </c>
      <c r="U5" s="67">
        <v>1700</v>
      </c>
      <c r="V5" s="67">
        <v>1800</v>
      </c>
      <c r="W5" s="67">
        <v>1900</v>
      </c>
      <c r="X5" s="67">
        <v>2000</v>
      </c>
      <c r="Y5" s="67">
        <v>2100</v>
      </c>
      <c r="Z5" s="67">
        <v>2200</v>
      </c>
      <c r="AA5" s="67">
        <v>2300</v>
      </c>
      <c r="AB5" s="67">
        <v>2400</v>
      </c>
      <c r="AC5" s="67">
        <v>2500</v>
      </c>
      <c r="AD5" s="67">
        <v>2600</v>
      </c>
      <c r="AE5" s="67">
        <v>2700</v>
      </c>
      <c r="AF5" s="67">
        <v>2800</v>
      </c>
      <c r="AG5" s="67">
        <v>2900</v>
      </c>
      <c r="AH5" s="67">
        <v>3000</v>
      </c>
      <c r="AI5" s="110"/>
      <c r="AJ5" s="38" t="s">
        <v>171</v>
      </c>
      <c r="AK5" s="52" t="s">
        <v>181</v>
      </c>
      <c r="AL5" s="51" t="s">
        <v>191</v>
      </c>
      <c r="AM5" s="67" t="s">
        <v>171</v>
      </c>
    </row>
    <row r="6" spans="1:39" ht="12" customHeight="1" x14ac:dyDescent="0.15">
      <c r="B6" s="275" t="s">
        <v>0</v>
      </c>
      <c r="C6" s="293"/>
      <c r="D6" s="5">
        <v>2823</v>
      </c>
      <c r="E6" s="5">
        <v>2126</v>
      </c>
      <c r="F6" s="5">
        <v>18</v>
      </c>
      <c r="G6" s="5">
        <v>41</v>
      </c>
      <c r="H6" s="5">
        <v>60</v>
      </c>
      <c r="I6" s="5">
        <v>96</v>
      </c>
      <c r="J6" s="5">
        <v>59</v>
      </c>
      <c r="K6" s="5">
        <v>39</v>
      </c>
      <c r="L6" s="5">
        <v>20</v>
      </c>
      <c r="M6" s="5">
        <v>9</v>
      </c>
      <c r="N6" s="5">
        <v>2</v>
      </c>
      <c r="O6" s="5">
        <v>6</v>
      </c>
      <c r="P6" s="5">
        <v>5</v>
      </c>
      <c r="Q6" s="5">
        <v>5</v>
      </c>
      <c r="R6" s="5">
        <v>6</v>
      </c>
      <c r="S6" s="5">
        <v>7</v>
      </c>
      <c r="T6" s="5">
        <v>12</v>
      </c>
      <c r="U6" s="5">
        <v>9</v>
      </c>
      <c r="V6" s="5">
        <v>2</v>
      </c>
      <c r="W6" s="5">
        <v>16</v>
      </c>
      <c r="X6" s="5">
        <v>1</v>
      </c>
      <c r="Y6" s="5">
        <v>18</v>
      </c>
      <c r="Z6" s="5">
        <v>7</v>
      </c>
      <c r="AA6" s="5">
        <v>18</v>
      </c>
      <c r="AB6" s="5">
        <v>2</v>
      </c>
      <c r="AC6" s="5">
        <v>11</v>
      </c>
      <c r="AD6" s="5">
        <v>8</v>
      </c>
      <c r="AE6" s="5">
        <v>6</v>
      </c>
      <c r="AF6" s="5">
        <v>5</v>
      </c>
      <c r="AG6" s="5">
        <v>6</v>
      </c>
      <c r="AH6" s="5">
        <v>6</v>
      </c>
      <c r="AI6" s="5">
        <v>197</v>
      </c>
      <c r="AJ6" s="43">
        <v>0</v>
      </c>
      <c r="AK6" s="43">
        <v>491.7</v>
      </c>
      <c r="AL6" s="7">
        <v>1991.5</v>
      </c>
      <c r="AM6" s="7">
        <v>1985.4</v>
      </c>
    </row>
    <row r="7" spans="1:39" ht="12" customHeight="1" x14ac:dyDescent="0.15">
      <c r="B7" s="275" t="s">
        <v>1</v>
      </c>
      <c r="C7" s="293"/>
      <c r="D7" s="42">
        <v>2005</v>
      </c>
      <c r="E7" s="42">
        <v>1451</v>
      </c>
      <c r="F7" s="42">
        <v>14</v>
      </c>
      <c r="G7" s="42">
        <v>30</v>
      </c>
      <c r="H7" s="42">
        <v>32</v>
      </c>
      <c r="I7" s="42">
        <v>67</v>
      </c>
      <c r="J7" s="42">
        <v>41</v>
      </c>
      <c r="K7" s="42">
        <v>31</v>
      </c>
      <c r="L7" s="42">
        <v>14</v>
      </c>
      <c r="M7" s="42">
        <v>6</v>
      </c>
      <c r="N7" s="42">
        <v>2</v>
      </c>
      <c r="O7" s="42">
        <v>5</v>
      </c>
      <c r="P7" s="42">
        <v>5</v>
      </c>
      <c r="Q7" s="42">
        <v>4</v>
      </c>
      <c r="R7" s="42">
        <v>6</v>
      </c>
      <c r="S7" s="42">
        <v>3</v>
      </c>
      <c r="T7" s="42">
        <v>7</v>
      </c>
      <c r="U7" s="42">
        <v>7</v>
      </c>
      <c r="V7" s="42">
        <v>2</v>
      </c>
      <c r="W7" s="42">
        <v>14</v>
      </c>
      <c r="X7" s="42">
        <v>1</v>
      </c>
      <c r="Y7" s="42">
        <v>18</v>
      </c>
      <c r="Z7" s="42">
        <v>7</v>
      </c>
      <c r="AA7" s="42">
        <v>15</v>
      </c>
      <c r="AB7" s="42">
        <v>2</v>
      </c>
      <c r="AC7" s="42">
        <v>9</v>
      </c>
      <c r="AD7" s="42">
        <v>7</v>
      </c>
      <c r="AE7" s="42">
        <v>5</v>
      </c>
      <c r="AF7" s="42">
        <v>2</v>
      </c>
      <c r="AG7" s="42">
        <v>6</v>
      </c>
      <c r="AH7" s="42">
        <v>6</v>
      </c>
      <c r="AI7" s="42">
        <v>186</v>
      </c>
      <c r="AJ7" s="43">
        <v>0</v>
      </c>
      <c r="AK7" s="43">
        <v>620.20000000000005</v>
      </c>
      <c r="AL7" s="44">
        <v>2244.6</v>
      </c>
      <c r="AM7" s="44">
        <v>2066.1</v>
      </c>
    </row>
    <row r="8" spans="1:39" ht="12" customHeight="1" x14ac:dyDescent="0.15">
      <c r="B8" s="66"/>
      <c r="C8" s="15" t="s">
        <v>2</v>
      </c>
      <c r="D8" s="9">
        <v>1194</v>
      </c>
      <c r="E8" s="9">
        <v>826</v>
      </c>
      <c r="F8" s="9">
        <v>9</v>
      </c>
      <c r="G8" s="9">
        <v>9</v>
      </c>
      <c r="H8" s="9">
        <v>17</v>
      </c>
      <c r="I8" s="9">
        <v>32</v>
      </c>
      <c r="J8" s="9">
        <v>34</v>
      </c>
      <c r="K8" s="9">
        <v>22</v>
      </c>
      <c r="L8" s="9">
        <v>12</v>
      </c>
      <c r="M8" s="9">
        <v>6</v>
      </c>
      <c r="N8" s="9">
        <v>2</v>
      </c>
      <c r="O8" s="9">
        <v>2</v>
      </c>
      <c r="P8" s="9">
        <v>3</v>
      </c>
      <c r="Q8" s="9">
        <v>2</v>
      </c>
      <c r="R8" s="9">
        <v>5</v>
      </c>
      <c r="S8" s="9">
        <v>3</v>
      </c>
      <c r="T8" s="9">
        <v>5</v>
      </c>
      <c r="U8" s="9">
        <v>5</v>
      </c>
      <c r="V8" s="9">
        <v>2</v>
      </c>
      <c r="W8" s="9">
        <v>10</v>
      </c>
      <c r="X8" s="9">
        <v>1</v>
      </c>
      <c r="Y8" s="9">
        <v>10</v>
      </c>
      <c r="Z8" s="9">
        <v>6</v>
      </c>
      <c r="AA8" s="9">
        <v>7</v>
      </c>
      <c r="AB8" s="9">
        <v>1</v>
      </c>
      <c r="AC8" s="9">
        <v>5</v>
      </c>
      <c r="AD8" s="9">
        <v>5</v>
      </c>
      <c r="AE8" s="9">
        <v>4</v>
      </c>
      <c r="AF8" s="9">
        <v>2</v>
      </c>
      <c r="AG8" s="9">
        <v>3</v>
      </c>
      <c r="AH8" s="9">
        <v>4</v>
      </c>
      <c r="AI8" s="9">
        <v>140</v>
      </c>
      <c r="AJ8" s="40">
        <v>0</v>
      </c>
      <c r="AK8" s="40">
        <v>748.2</v>
      </c>
      <c r="AL8" s="10">
        <v>2427.6</v>
      </c>
      <c r="AM8" s="10">
        <v>2099.1</v>
      </c>
    </row>
    <row r="9" spans="1:39" ht="12" customHeight="1" x14ac:dyDescent="0.15">
      <c r="A9" s="32"/>
      <c r="B9" s="66"/>
      <c r="C9" s="15" t="s">
        <v>3</v>
      </c>
      <c r="D9" s="9">
        <v>594</v>
      </c>
      <c r="E9" s="9">
        <v>454</v>
      </c>
      <c r="F9" s="9">
        <v>4</v>
      </c>
      <c r="G9" s="9">
        <v>6</v>
      </c>
      <c r="H9" s="9">
        <v>7</v>
      </c>
      <c r="I9" s="9">
        <v>27</v>
      </c>
      <c r="J9" s="9">
        <v>5</v>
      </c>
      <c r="K9" s="9">
        <v>7</v>
      </c>
      <c r="L9" s="9">
        <v>2</v>
      </c>
      <c r="M9" s="9">
        <v>0</v>
      </c>
      <c r="N9" s="9">
        <v>0</v>
      </c>
      <c r="O9" s="9">
        <v>2</v>
      </c>
      <c r="P9" s="9">
        <v>2</v>
      </c>
      <c r="Q9" s="9">
        <v>2</v>
      </c>
      <c r="R9" s="9">
        <v>1</v>
      </c>
      <c r="S9" s="9">
        <v>0</v>
      </c>
      <c r="T9" s="9">
        <v>2</v>
      </c>
      <c r="U9" s="9">
        <v>2</v>
      </c>
      <c r="V9" s="9">
        <v>0</v>
      </c>
      <c r="W9" s="9">
        <v>4</v>
      </c>
      <c r="X9" s="9">
        <v>0</v>
      </c>
      <c r="Y9" s="9">
        <v>8</v>
      </c>
      <c r="Z9" s="9">
        <v>1</v>
      </c>
      <c r="AA9" s="9">
        <v>8</v>
      </c>
      <c r="AB9" s="9">
        <v>1</v>
      </c>
      <c r="AC9" s="9">
        <v>2</v>
      </c>
      <c r="AD9" s="9">
        <v>2</v>
      </c>
      <c r="AE9" s="9">
        <v>1</v>
      </c>
      <c r="AF9" s="9">
        <v>0</v>
      </c>
      <c r="AG9" s="9">
        <v>3</v>
      </c>
      <c r="AH9" s="9">
        <v>1</v>
      </c>
      <c r="AI9" s="9">
        <v>40</v>
      </c>
      <c r="AJ9" s="40">
        <v>0</v>
      </c>
      <c r="AK9" s="40">
        <v>510.7</v>
      </c>
      <c r="AL9" s="10">
        <v>2166.9</v>
      </c>
      <c r="AM9" s="10">
        <v>2013.1</v>
      </c>
    </row>
    <row r="10" spans="1:39" ht="12" customHeight="1" x14ac:dyDescent="0.15">
      <c r="B10" s="66"/>
      <c r="C10" s="15" t="s">
        <v>4</v>
      </c>
      <c r="D10" s="9">
        <v>217</v>
      </c>
      <c r="E10" s="9">
        <v>171</v>
      </c>
      <c r="F10" s="9">
        <v>1</v>
      </c>
      <c r="G10" s="9">
        <v>15</v>
      </c>
      <c r="H10" s="9">
        <v>8</v>
      </c>
      <c r="I10" s="9">
        <v>8</v>
      </c>
      <c r="J10" s="9">
        <v>2</v>
      </c>
      <c r="K10" s="9">
        <v>2</v>
      </c>
      <c r="L10" s="9">
        <v>0</v>
      </c>
      <c r="M10" s="9">
        <v>0</v>
      </c>
      <c r="N10" s="9">
        <v>0</v>
      </c>
      <c r="O10" s="9">
        <v>1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2</v>
      </c>
      <c r="AD10" s="9">
        <v>0</v>
      </c>
      <c r="AE10" s="9">
        <v>0</v>
      </c>
      <c r="AF10" s="9">
        <v>0</v>
      </c>
      <c r="AG10" s="9">
        <v>0</v>
      </c>
      <c r="AH10" s="9">
        <v>1</v>
      </c>
      <c r="AI10" s="9">
        <v>6</v>
      </c>
      <c r="AJ10" s="40">
        <v>0</v>
      </c>
      <c r="AK10" s="40">
        <v>215.6</v>
      </c>
      <c r="AL10" s="10">
        <v>1016.9</v>
      </c>
      <c r="AM10" s="10">
        <v>1426.9</v>
      </c>
    </row>
    <row r="11" spans="1:39" ht="12" customHeight="1" x14ac:dyDescent="0.15">
      <c r="B11" s="256" t="s">
        <v>5</v>
      </c>
      <c r="C11" s="216"/>
      <c r="D11" s="6">
        <v>818</v>
      </c>
      <c r="E11" s="6">
        <v>675</v>
      </c>
      <c r="F11" s="6">
        <v>4</v>
      </c>
      <c r="G11" s="6">
        <v>11</v>
      </c>
      <c r="H11" s="6">
        <v>28</v>
      </c>
      <c r="I11" s="6">
        <v>29</v>
      </c>
      <c r="J11" s="6">
        <v>18</v>
      </c>
      <c r="K11" s="6">
        <v>8</v>
      </c>
      <c r="L11" s="6">
        <v>6</v>
      </c>
      <c r="M11" s="6">
        <v>3</v>
      </c>
      <c r="N11" s="6">
        <v>0</v>
      </c>
      <c r="O11" s="6">
        <v>1</v>
      </c>
      <c r="P11" s="6">
        <v>0</v>
      </c>
      <c r="Q11" s="6">
        <v>1</v>
      </c>
      <c r="R11" s="6">
        <v>0</v>
      </c>
      <c r="S11" s="6">
        <v>4</v>
      </c>
      <c r="T11" s="6">
        <v>5</v>
      </c>
      <c r="U11" s="6">
        <v>2</v>
      </c>
      <c r="V11" s="6">
        <v>0</v>
      </c>
      <c r="W11" s="6">
        <v>2</v>
      </c>
      <c r="X11" s="6">
        <v>0</v>
      </c>
      <c r="Y11" s="6">
        <v>0</v>
      </c>
      <c r="Z11" s="6">
        <v>0</v>
      </c>
      <c r="AA11" s="6">
        <v>3</v>
      </c>
      <c r="AB11" s="6">
        <v>0</v>
      </c>
      <c r="AC11" s="6">
        <v>2</v>
      </c>
      <c r="AD11" s="6">
        <v>1</v>
      </c>
      <c r="AE11" s="6">
        <v>1</v>
      </c>
      <c r="AF11" s="6">
        <v>3</v>
      </c>
      <c r="AG11" s="6">
        <v>0</v>
      </c>
      <c r="AH11" s="6">
        <v>0</v>
      </c>
      <c r="AI11" s="6">
        <v>11</v>
      </c>
      <c r="AJ11" s="45">
        <v>0</v>
      </c>
      <c r="AK11" s="45">
        <v>176.7</v>
      </c>
      <c r="AL11" s="8">
        <v>1010.8</v>
      </c>
      <c r="AM11" s="8">
        <v>1210.5999999999999</v>
      </c>
    </row>
    <row r="12" spans="1:39" ht="12" customHeight="1" x14ac:dyDescent="0.15">
      <c r="B12" s="255" t="s">
        <v>6</v>
      </c>
      <c r="C12" s="208"/>
      <c r="D12" s="5">
        <v>104</v>
      </c>
      <c r="E12" s="5">
        <v>79</v>
      </c>
      <c r="F12" s="5">
        <v>0</v>
      </c>
      <c r="G12" s="5">
        <v>0</v>
      </c>
      <c r="H12" s="5">
        <v>3</v>
      </c>
      <c r="I12" s="5">
        <v>4</v>
      </c>
      <c r="J12" s="5">
        <v>4</v>
      </c>
      <c r="K12" s="5">
        <v>2</v>
      </c>
      <c r="L12" s="5">
        <v>3</v>
      </c>
      <c r="M12" s="5">
        <v>1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2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1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0</v>
      </c>
      <c r="AH12" s="5">
        <v>0</v>
      </c>
      <c r="AI12" s="5">
        <v>4</v>
      </c>
      <c r="AJ12" s="40">
        <v>0</v>
      </c>
      <c r="AK12" s="40">
        <v>335.5</v>
      </c>
      <c r="AL12" s="7">
        <v>1395.6</v>
      </c>
      <c r="AM12" s="7">
        <v>1410.6</v>
      </c>
    </row>
    <row r="13" spans="1:39" ht="12" customHeight="1" x14ac:dyDescent="0.15">
      <c r="B13" s="255" t="s">
        <v>321</v>
      </c>
      <c r="C13" s="208"/>
      <c r="D13" s="5">
        <v>106</v>
      </c>
      <c r="E13" s="5">
        <v>82</v>
      </c>
      <c r="F13" s="5">
        <v>2</v>
      </c>
      <c r="G13" s="5">
        <v>3</v>
      </c>
      <c r="H13" s="5">
        <v>6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1</v>
      </c>
      <c r="AE13" s="5">
        <v>0</v>
      </c>
      <c r="AF13" s="5">
        <v>2</v>
      </c>
      <c r="AG13" s="5">
        <v>0</v>
      </c>
      <c r="AH13" s="5">
        <v>0</v>
      </c>
      <c r="AI13" s="5">
        <v>2</v>
      </c>
      <c r="AJ13" s="40">
        <v>0</v>
      </c>
      <c r="AK13" s="40">
        <v>201.5</v>
      </c>
      <c r="AL13" s="7">
        <v>890.2</v>
      </c>
      <c r="AM13" s="7">
        <v>1007.7</v>
      </c>
    </row>
    <row r="14" spans="1:39" ht="12" customHeight="1" x14ac:dyDescent="0.15">
      <c r="B14" s="255" t="s">
        <v>322</v>
      </c>
      <c r="C14" s="208"/>
      <c r="D14" s="5">
        <v>82</v>
      </c>
      <c r="E14" s="5">
        <v>67</v>
      </c>
      <c r="F14" s="5">
        <v>1</v>
      </c>
      <c r="G14" s="5">
        <v>3</v>
      </c>
      <c r="H14" s="5">
        <v>2</v>
      </c>
      <c r="I14" s="5">
        <v>6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40">
        <v>0</v>
      </c>
      <c r="AK14" s="40">
        <v>106.2</v>
      </c>
      <c r="AL14" s="7">
        <v>580.5</v>
      </c>
      <c r="AM14" s="7">
        <v>538.70000000000005</v>
      </c>
    </row>
    <row r="15" spans="1:39" ht="12" customHeight="1" x14ac:dyDescent="0.15">
      <c r="B15" s="255" t="s">
        <v>323</v>
      </c>
      <c r="C15" s="208"/>
      <c r="D15" s="5">
        <v>1264</v>
      </c>
      <c r="E15" s="5">
        <v>884</v>
      </c>
      <c r="F15" s="5">
        <v>9</v>
      </c>
      <c r="G15" s="5">
        <v>10</v>
      </c>
      <c r="H15" s="5">
        <v>20</v>
      </c>
      <c r="I15" s="5">
        <v>35</v>
      </c>
      <c r="J15" s="5">
        <v>35</v>
      </c>
      <c r="K15" s="5">
        <v>22</v>
      </c>
      <c r="L15" s="5">
        <v>12</v>
      </c>
      <c r="M15" s="5">
        <v>6</v>
      </c>
      <c r="N15" s="5">
        <v>2</v>
      </c>
      <c r="O15" s="5">
        <v>2</v>
      </c>
      <c r="P15" s="5">
        <v>3</v>
      </c>
      <c r="Q15" s="5">
        <v>3</v>
      </c>
      <c r="R15" s="5">
        <v>5</v>
      </c>
      <c r="S15" s="5">
        <v>5</v>
      </c>
      <c r="T15" s="5">
        <v>5</v>
      </c>
      <c r="U15" s="5">
        <v>5</v>
      </c>
      <c r="V15" s="5">
        <v>2</v>
      </c>
      <c r="W15" s="5">
        <v>10</v>
      </c>
      <c r="X15" s="5">
        <v>1</v>
      </c>
      <c r="Y15" s="5">
        <v>10</v>
      </c>
      <c r="Z15" s="5">
        <v>6</v>
      </c>
      <c r="AA15" s="5">
        <v>8</v>
      </c>
      <c r="AB15" s="5">
        <v>1</v>
      </c>
      <c r="AC15" s="5">
        <v>5</v>
      </c>
      <c r="AD15" s="5">
        <v>5</v>
      </c>
      <c r="AE15" s="5">
        <v>4</v>
      </c>
      <c r="AF15" s="5">
        <v>2</v>
      </c>
      <c r="AG15" s="5">
        <v>3</v>
      </c>
      <c r="AH15" s="5">
        <v>4</v>
      </c>
      <c r="AI15" s="5">
        <v>140</v>
      </c>
      <c r="AJ15" s="40">
        <v>0</v>
      </c>
      <c r="AK15" s="40">
        <v>714.3</v>
      </c>
      <c r="AL15" s="7">
        <v>2375.9</v>
      </c>
      <c r="AM15" s="7">
        <v>2088</v>
      </c>
    </row>
    <row r="16" spans="1:39" ht="12" customHeight="1" x14ac:dyDescent="0.15">
      <c r="B16" s="255" t="s">
        <v>324</v>
      </c>
      <c r="C16" s="208"/>
      <c r="D16" s="5">
        <v>206</v>
      </c>
      <c r="E16" s="5">
        <v>161</v>
      </c>
      <c r="F16" s="5">
        <v>1</v>
      </c>
      <c r="G16" s="5">
        <v>15</v>
      </c>
      <c r="H16" s="5">
        <v>8</v>
      </c>
      <c r="I16" s="5">
        <v>7</v>
      </c>
      <c r="J16" s="5">
        <v>2</v>
      </c>
      <c r="K16" s="5">
        <v>2</v>
      </c>
      <c r="L16" s="5">
        <v>0</v>
      </c>
      <c r="M16" s="5">
        <v>0</v>
      </c>
      <c r="N16" s="5">
        <v>0</v>
      </c>
      <c r="O16" s="5">
        <v>1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2</v>
      </c>
      <c r="AD16" s="5">
        <v>0</v>
      </c>
      <c r="AE16" s="5">
        <v>0</v>
      </c>
      <c r="AF16" s="5">
        <v>0</v>
      </c>
      <c r="AG16" s="5">
        <v>0</v>
      </c>
      <c r="AH16" s="5">
        <v>1</v>
      </c>
      <c r="AI16" s="5">
        <v>6</v>
      </c>
      <c r="AJ16" s="40">
        <v>0</v>
      </c>
      <c r="AK16" s="40">
        <v>224.9</v>
      </c>
      <c r="AL16" s="7">
        <v>1029.5</v>
      </c>
      <c r="AM16" s="7">
        <v>1440.1</v>
      </c>
    </row>
    <row r="17" spans="2:39" ht="12" customHeight="1" x14ac:dyDescent="0.15">
      <c r="B17" s="255" t="s">
        <v>325</v>
      </c>
      <c r="C17" s="208"/>
      <c r="D17" s="5">
        <v>19</v>
      </c>
      <c r="E17" s="5">
        <v>11</v>
      </c>
      <c r="F17" s="5">
        <v>0</v>
      </c>
      <c r="G17" s="5">
        <v>0</v>
      </c>
      <c r="H17" s="5">
        <v>0</v>
      </c>
      <c r="I17" s="5">
        <v>4</v>
      </c>
      <c r="J17" s="5">
        <v>1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3</v>
      </c>
      <c r="AJ17" s="40">
        <v>0</v>
      </c>
      <c r="AK17" s="40">
        <v>1026.5</v>
      </c>
      <c r="AL17" s="7">
        <v>2438</v>
      </c>
      <c r="AM17" s="7">
        <v>2717.1</v>
      </c>
    </row>
    <row r="18" spans="2:39" ht="12" customHeight="1" x14ac:dyDescent="0.15">
      <c r="B18" s="255" t="s">
        <v>326</v>
      </c>
      <c r="C18" s="208"/>
      <c r="D18" s="5">
        <v>594</v>
      </c>
      <c r="E18" s="5">
        <v>454</v>
      </c>
      <c r="F18" s="5">
        <v>4</v>
      </c>
      <c r="G18" s="5">
        <v>6</v>
      </c>
      <c r="H18" s="5">
        <v>7</v>
      </c>
      <c r="I18" s="5">
        <v>27</v>
      </c>
      <c r="J18" s="5">
        <v>5</v>
      </c>
      <c r="K18" s="5">
        <v>7</v>
      </c>
      <c r="L18" s="5">
        <v>2</v>
      </c>
      <c r="M18" s="5">
        <v>0</v>
      </c>
      <c r="N18" s="5">
        <v>0</v>
      </c>
      <c r="O18" s="5">
        <v>2</v>
      </c>
      <c r="P18" s="5">
        <v>2</v>
      </c>
      <c r="Q18" s="5">
        <v>2</v>
      </c>
      <c r="R18" s="5">
        <v>1</v>
      </c>
      <c r="S18" s="5">
        <v>0</v>
      </c>
      <c r="T18" s="5">
        <v>2</v>
      </c>
      <c r="U18" s="5">
        <v>2</v>
      </c>
      <c r="V18" s="5">
        <v>0</v>
      </c>
      <c r="W18" s="5">
        <v>4</v>
      </c>
      <c r="X18" s="5">
        <v>0</v>
      </c>
      <c r="Y18" s="5">
        <v>8</v>
      </c>
      <c r="Z18" s="5">
        <v>1</v>
      </c>
      <c r="AA18" s="5">
        <v>8</v>
      </c>
      <c r="AB18" s="5">
        <v>1</v>
      </c>
      <c r="AC18" s="5">
        <v>2</v>
      </c>
      <c r="AD18" s="5">
        <v>2</v>
      </c>
      <c r="AE18" s="5">
        <v>1</v>
      </c>
      <c r="AF18" s="5">
        <v>0</v>
      </c>
      <c r="AG18" s="5">
        <v>3</v>
      </c>
      <c r="AH18" s="5">
        <v>1</v>
      </c>
      <c r="AI18" s="5">
        <v>40</v>
      </c>
      <c r="AJ18" s="40">
        <v>0</v>
      </c>
      <c r="AK18" s="40">
        <v>510.7</v>
      </c>
      <c r="AL18" s="7">
        <v>2166.9</v>
      </c>
      <c r="AM18" s="7">
        <v>2013.1</v>
      </c>
    </row>
    <row r="19" spans="2:39" ht="12" customHeight="1" x14ac:dyDescent="0.15">
      <c r="B19" s="255" t="s">
        <v>327</v>
      </c>
      <c r="C19" s="208"/>
      <c r="D19" s="5">
        <v>83</v>
      </c>
      <c r="E19" s="5">
        <v>73</v>
      </c>
      <c r="F19" s="5">
        <v>0</v>
      </c>
      <c r="G19" s="5">
        <v>1</v>
      </c>
      <c r="H19" s="5">
        <v>1</v>
      </c>
      <c r="I19" s="5">
        <v>0</v>
      </c>
      <c r="J19" s="5">
        <v>2</v>
      </c>
      <c r="K19" s="5">
        <v>0</v>
      </c>
      <c r="L19" s="5">
        <v>0</v>
      </c>
      <c r="M19" s="5">
        <v>0</v>
      </c>
      <c r="N19" s="5">
        <v>0</v>
      </c>
      <c r="O19" s="5">
        <v>1</v>
      </c>
      <c r="P19" s="5">
        <v>0</v>
      </c>
      <c r="Q19" s="5">
        <v>0</v>
      </c>
      <c r="R19" s="5">
        <v>0</v>
      </c>
      <c r="S19" s="5">
        <v>0</v>
      </c>
      <c r="T19" s="5">
        <v>1</v>
      </c>
      <c r="U19" s="5">
        <v>1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2</v>
      </c>
      <c r="AD19" s="5">
        <v>0</v>
      </c>
      <c r="AE19" s="5">
        <v>1</v>
      </c>
      <c r="AF19" s="5">
        <v>0</v>
      </c>
      <c r="AG19" s="5">
        <v>0</v>
      </c>
      <c r="AH19" s="5">
        <v>0</v>
      </c>
      <c r="AI19" s="5">
        <v>0</v>
      </c>
      <c r="AJ19" s="40">
        <v>0</v>
      </c>
      <c r="AK19" s="40">
        <v>161</v>
      </c>
      <c r="AL19" s="7">
        <v>1336</v>
      </c>
      <c r="AM19" s="7">
        <v>896</v>
      </c>
    </row>
    <row r="20" spans="2:39" ht="12" customHeight="1" x14ac:dyDescent="0.15">
      <c r="B20" s="255" t="s">
        <v>328</v>
      </c>
      <c r="C20" s="208"/>
      <c r="D20" s="5">
        <v>26</v>
      </c>
      <c r="E20" s="5">
        <v>17</v>
      </c>
      <c r="F20" s="5">
        <v>0</v>
      </c>
      <c r="G20" s="5">
        <v>2</v>
      </c>
      <c r="H20" s="5">
        <v>4</v>
      </c>
      <c r="I20" s="5">
        <v>3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40">
        <v>0</v>
      </c>
      <c r="AK20" s="40">
        <v>120.8</v>
      </c>
      <c r="AL20" s="7">
        <v>348.9</v>
      </c>
      <c r="AM20" s="7">
        <v>66</v>
      </c>
    </row>
    <row r="21" spans="2:39" ht="12" customHeight="1" x14ac:dyDescent="0.15">
      <c r="B21" s="255" t="s">
        <v>329</v>
      </c>
      <c r="C21" s="208"/>
      <c r="D21" s="5">
        <v>207</v>
      </c>
      <c r="E21" s="5">
        <v>188</v>
      </c>
      <c r="F21" s="5">
        <v>0</v>
      </c>
      <c r="G21" s="5">
        <v>1</v>
      </c>
      <c r="H21" s="5">
        <v>5</v>
      </c>
      <c r="I21" s="5">
        <v>3</v>
      </c>
      <c r="J21" s="5">
        <v>1</v>
      </c>
      <c r="K21" s="5">
        <v>2</v>
      </c>
      <c r="L21" s="5">
        <v>0</v>
      </c>
      <c r="M21" s="5">
        <v>1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2</v>
      </c>
      <c r="U21" s="5">
        <v>0</v>
      </c>
      <c r="V21" s="5">
        <v>0</v>
      </c>
      <c r="W21" s="5">
        <v>2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2</v>
      </c>
      <c r="AJ21" s="40">
        <v>0</v>
      </c>
      <c r="AK21" s="40">
        <v>101.6</v>
      </c>
      <c r="AL21" s="7">
        <v>1106.9000000000001</v>
      </c>
      <c r="AM21" s="7">
        <v>1163.5999999999999</v>
      </c>
    </row>
    <row r="22" spans="2:39" ht="12" customHeight="1" x14ac:dyDescent="0.15">
      <c r="B22" s="256" t="s">
        <v>330</v>
      </c>
      <c r="C22" s="216"/>
      <c r="D22" s="5">
        <v>132</v>
      </c>
      <c r="E22" s="5">
        <v>110</v>
      </c>
      <c r="F22" s="5">
        <v>1</v>
      </c>
      <c r="G22" s="5">
        <v>0</v>
      </c>
      <c r="H22" s="5">
        <v>4</v>
      </c>
      <c r="I22" s="5">
        <v>3</v>
      </c>
      <c r="J22" s="5">
        <v>5</v>
      </c>
      <c r="K22" s="5">
        <v>3</v>
      </c>
      <c r="L22" s="5">
        <v>3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2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40">
        <v>0</v>
      </c>
      <c r="AK22" s="40">
        <v>102.5</v>
      </c>
      <c r="AL22" s="7">
        <v>615</v>
      </c>
      <c r="AM22" s="7">
        <v>308.2</v>
      </c>
    </row>
    <row r="23" spans="2:39" ht="12" customHeight="1" x14ac:dyDescent="0.15">
      <c r="B23" s="275" t="s">
        <v>6</v>
      </c>
      <c r="C23" s="293"/>
      <c r="D23" s="42">
        <v>104</v>
      </c>
      <c r="E23" s="42">
        <v>79</v>
      </c>
      <c r="F23" s="42">
        <v>0</v>
      </c>
      <c r="G23" s="42">
        <v>0</v>
      </c>
      <c r="H23" s="42">
        <v>3</v>
      </c>
      <c r="I23" s="42">
        <v>4</v>
      </c>
      <c r="J23" s="42">
        <v>4</v>
      </c>
      <c r="K23" s="42">
        <v>2</v>
      </c>
      <c r="L23" s="42">
        <v>3</v>
      </c>
      <c r="M23" s="42">
        <v>1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2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1</v>
      </c>
      <c r="AB23" s="42">
        <v>0</v>
      </c>
      <c r="AC23" s="42">
        <v>0</v>
      </c>
      <c r="AD23" s="42">
        <v>0</v>
      </c>
      <c r="AE23" s="42">
        <v>0</v>
      </c>
      <c r="AF23" s="42">
        <v>1</v>
      </c>
      <c r="AG23" s="42">
        <v>0</v>
      </c>
      <c r="AH23" s="42">
        <v>0</v>
      </c>
      <c r="AI23" s="42">
        <v>4</v>
      </c>
      <c r="AJ23" s="111">
        <v>0</v>
      </c>
      <c r="AK23" s="111">
        <v>335.5</v>
      </c>
      <c r="AL23" s="112">
        <v>1395.6</v>
      </c>
      <c r="AM23" s="112">
        <v>1410.6</v>
      </c>
    </row>
    <row r="24" spans="2:39" ht="12" customHeight="1" x14ac:dyDescent="0.15">
      <c r="B24" s="255" t="s">
        <v>7</v>
      </c>
      <c r="C24" s="208"/>
      <c r="D24" s="9">
        <v>23</v>
      </c>
      <c r="E24" s="192">
        <v>15</v>
      </c>
      <c r="F24" s="192">
        <v>1</v>
      </c>
      <c r="G24" s="192">
        <v>2</v>
      </c>
      <c r="H24" s="192">
        <v>3</v>
      </c>
      <c r="I24" s="192">
        <v>1</v>
      </c>
      <c r="J24" s="192">
        <v>1</v>
      </c>
      <c r="K24" s="192">
        <v>0</v>
      </c>
      <c r="L24" s="192">
        <v>0</v>
      </c>
      <c r="M24" s="192">
        <v>0</v>
      </c>
      <c r="N24" s="192">
        <v>0</v>
      </c>
      <c r="O24" s="192">
        <v>0</v>
      </c>
      <c r="P24" s="192">
        <v>0</v>
      </c>
      <c r="Q24" s="192">
        <v>0</v>
      </c>
      <c r="R24" s="192">
        <v>0</v>
      </c>
      <c r="S24" s="192">
        <v>0</v>
      </c>
      <c r="T24" s="192">
        <v>0</v>
      </c>
      <c r="U24" s="192">
        <v>0</v>
      </c>
      <c r="V24" s="192">
        <v>0</v>
      </c>
      <c r="W24" s="192">
        <v>0</v>
      </c>
      <c r="X24" s="192">
        <v>0</v>
      </c>
      <c r="Y24" s="192">
        <v>0</v>
      </c>
      <c r="Z24" s="192">
        <v>0</v>
      </c>
      <c r="AA24" s="192">
        <v>0</v>
      </c>
      <c r="AB24" s="192">
        <v>0</v>
      </c>
      <c r="AC24" s="192">
        <v>0</v>
      </c>
      <c r="AD24" s="192">
        <v>0</v>
      </c>
      <c r="AE24" s="192">
        <v>0</v>
      </c>
      <c r="AF24" s="192">
        <v>0</v>
      </c>
      <c r="AG24" s="192">
        <v>0</v>
      </c>
      <c r="AH24" s="192">
        <v>0</v>
      </c>
      <c r="AI24" s="195">
        <v>0</v>
      </c>
      <c r="AJ24" s="170">
        <v>0</v>
      </c>
      <c r="AK24" s="46">
        <v>122.3</v>
      </c>
      <c r="AL24" s="47">
        <v>351.6</v>
      </c>
      <c r="AM24" s="47">
        <v>116.9</v>
      </c>
    </row>
    <row r="25" spans="2:39" ht="12" customHeight="1" x14ac:dyDescent="0.15">
      <c r="B25" s="255" t="s">
        <v>8</v>
      </c>
      <c r="C25" s="208"/>
      <c r="D25" s="9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46">
        <v>0</v>
      </c>
      <c r="AK25" s="46">
        <v>85.8</v>
      </c>
      <c r="AL25" s="47">
        <v>429</v>
      </c>
      <c r="AM25" s="47">
        <v>0</v>
      </c>
    </row>
    <row r="26" spans="2:39" ht="12" customHeight="1" x14ac:dyDescent="0.15">
      <c r="B26" s="255" t="s">
        <v>9</v>
      </c>
      <c r="C26" s="208"/>
      <c r="D26" s="9">
        <v>33</v>
      </c>
      <c r="E26" s="9">
        <v>23</v>
      </c>
      <c r="F26" s="9">
        <v>1</v>
      </c>
      <c r="G26" s="9">
        <v>0</v>
      </c>
      <c r="H26" s="9">
        <v>1</v>
      </c>
      <c r="I26" s="9">
        <v>1</v>
      </c>
      <c r="J26" s="9">
        <v>1</v>
      </c>
      <c r="K26" s="9">
        <v>1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1</v>
      </c>
      <c r="AE26" s="9">
        <v>0</v>
      </c>
      <c r="AF26" s="9">
        <v>2</v>
      </c>
      <c r="AG26" s="9">
        <v>0</v>
      </c>
      <c r="AH26" s="9">
        <v>0</v>
      </c>
      <c r="AI26" s="9">
        <v>2</v>
      </c>
      <c r="AJ26" s="46">
        <v>0</v>
      </c>
      <c r="AK26" s="46">
        <v>491.2</v>
      </c>
      <c r="AL26" s="47">
        <v>1621</v>
      </c>
      <c r="AM26" s="47">
        <v>1226.0999999999999</v>
      </c>
    </row>
    <row r="27" spans="2:39" ht="12" customHeight="1" x14ac:dyDescent="0.15">
      <c r="B27" s="255" t="s">
        <v>10</v>
      </c>
      <c r="C27" s="208"/>
      <c r="D27" s="9">
        <v>22</v>
      </c>
      <c r="E27" s="9">
        <v>20</v>
      </c>
      <c r="F27" s="9">
        <v>0</v>
      </c>
      <c r="G27" s="9">
        <v>0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46">
        <v>0</v>
      </c>
      <c r="AK27" s="46">
        <v>46.6</v>
      </c>
      <c r="AL27" s="47">
        <v>513</v>
      </c>
      <c r="AM27" s="47">
        <v>25</v>
      </c>
    </row>
    <row r="28" spans="2:39" ht="12" customHeight="1" x14ac:dyDescent="0.15">
      <c r="B28" s="255" t="s">
        <v>11</v>
      </c>
      <c r="C28" s="208"/>
      <c r="D28" s="9">
        <v>5</v>
      </c>
      <c r="E28" s="9">
        <v>4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46">
        <v>0</v>
      </c>
      <c r="AK28" s="46">
        <v>70</v>
      </c>
      <c r="AL28" s="47">
        <v>350</v>
      </c>
      <c r="AM28" s="47">
        <v>0</v>
      </c>
    </row>
    <row r="29" spans="2:39" ht="12" customHeight="1" x14ac:dyDescent="0.15">
      <c r="B29" s="255" t="s">
        <v>12</v>
      </c>
      <c r="C29" s="208"/>
      <c r="D29" s="9">
        <v>18</v>
      </c>
      <c r="E29" s="9">
        <v>16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46">
        <v>0</v>
      </c>
      <c r="AK29" s="46">
        <v>29.8</v>
      </c>
      <c r="AL29" s="47">
        <v>268</v>
      </c>
      <c r="AM29" s="47">
        <v>37</v>
      </c>
    </row>
    <row r="30" spans="2:39" ht="12" customHeight="1" x14ac:dyDescent="0.15">
      <c r="B30" s="255" t="s">
        <v>13</v>
      </c>
      <c r="C30" s="208"/>
      <c r="D30" s="9">
        <v>59</v>
      </c>
      <c r="E30" s="9">
        <v>48</v>
      </c>
      <c r="F30" s="9">
        <v>0</v>
      </c>
      <c r="G30" s="9">
        <v>1</v>
      </c>
      <c r="H30" s="9">
        <v>3</v>
      </c>
      <c r="I30" s="9">
        <v>2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1</v>
      </c>
      <c r="R30" s="9">
        <v>0</v>
      </c>
      <c r="S30" s="9">
        <v>2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1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46">
        <v>0</v>
      </c>
      <c r="AK30" s="46">
        <v>152.9</v>
      </c>
      <c r="AL30" s="47">
        <v>819.9</v>
      </c>
      <c r="AM30" s="47">
        <v>604.29999999999995</v>
      </c>
    </row>
    <row r="31" spans="2:39" ht="12" customHeight="1" x14ac:dyDescent="0.15">
      <c r="B31" s="255" t="s">
        <v>14</v>
      </c>
      <c r="C31" s="208"/>
      <c r="D31" s="9">
        <v>25</v>
      </c>
      <c r="E31" s="9">
        <v>22</v>
      </c>
      <c r="F31" s="9">
        <v>0</v>
      </c>
      <c r="G31" s="9">
        <v>0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46">
        <v>0</v>
      </c>
      <c r="AK31" s="46">
        <v>52.7</v>
      </c>
      <c r="AL31" s="47">
        <v>439.3</v>
      </c>
      <c r="AM31" s="47">
        <v>31.5</v>
      </c>
    </row>
    <row r="32" spans="2:39" ht="12" customHeight="1" x14ac:dyDescent="0.15">
      <c r="B32" s="255" t="s">
        <v>15</v>
      </c>
      <c r="C32" s="208"/>
      <c r="D32" s="9">
        <v>17</v>
      </c>
      <c r="E32" s="9">
        <v>13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1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46">
        <v>0</v>
      </c>
      <c r="AK32" s="46">
        <v>262.3</v>
      </c>
      <c r="AL32" s="47">
        <v>1114.8</v>
      </c>
      <c r="AM32" s="47">
        <v>815.8</v>
      </c>
    </row>
    <row r="33" spans="2:39" ht="12" customHeight="1" x14ac:dyDescent="0.15">
      <c r="B33" s="255" t="s">
        <v>16</v>
      </c>
      <c r="C33" s="208"/>
      <c r="D33" s="9">
        <v>197</v>
      </c>
      <c r="E33" s="9">
        <v>130</v>
      </c>
      <c r="F33" s="9">
        <v>3</v>
      </c>
      <c r="G33" s="9">
        <v>2</v>
      </c>
      <c r="H33" s="9">
        <v>5</v>
      </c>
      <c r="I33" s="9">
        <v>9</v>
      </c>
      <c r="J33" s="9">
        <v>8</v>
      </c>
      <c r="K33" s="9">
        <v>4</v>
      </c>
      <c r="L33" s="9">
        <v>5</v>
      </c>
      <c r="M33" s="9">
        <v>2</v>
      </c>
      <c r="N33" s="9">
        <v>1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1</v>
      </c>
      <c r="V33" s="9">
        <v>0</v>
      </c>
      <c r="W33" s="9">
        <v>4</v>
      </c>
      <c r="X33" s="9">
        <v>0</v>
      </c>
      <c r="Y33" s="9">
        <v>1</v>
      </c>
      <c r="Z33" s="9">
        <v>1</v>
      </c>
      <c r="AA33" s="9">
        <v>1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1</v>
      </c>
      <c r="AH33" s="9">
        <v>2</v>
      </c>
      <c r="AI33" s="9">
        <v>17</v>
      </c>
      <c r="AJ33" s="46">
        <v>0</v>
      </c>
      <c r="AK33" s="46">
        <v>570.6</v>
      </c>
      <c r="AL33" s="47">
        <v>1677.9</v>
      </c>
      <c r="AM33" s="47">
        <v>1586.7</v>
      </c>
    </row>
    <row r="34" spans="2:39" ht="12" customHeight="1" x14ac:dyDescent="0.15">
      <c r="B34" s="255" t="s">
        <v>17</v>
      </c>
      <c r="C34" s="208"/>
      <c r="D34" s="9">
        <v>127</v>
      </c>
      <c r="E34" s="9">
        <v>91</v>
      </c>
      <c r="F34" s="9">
        <v>2</v>
      </c>
      <c r="G34" s="9">
        <v>0</v>
      </c>
      <c r="H34" s="9">
        <v>1</v>
      </c>
      <c r="I34" s="9">
        <v>4</v>
      </c>
      <c r="J34" s="9">
        <v>5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1</v>
      </c>
      <c r="Q34" s="9">
        <v>1</v>
      </c>
      <c r="R34" s="9">
        <v>2</v>
      </c>
      <c r="S34" s="9">
        <v>2</v>
      </c>
      <c r="T34" s="9">
        <v>0</v>
      </c>
      <c r="U34" s="9">
        <v>2</v>
      </c>
      <c r="V34" s="9">
        <v>0</v>
      </c>
      <c r="W34" s="9">
        <v>1</v>
      </c>
      <c r="X34" s="9">
        <v>0</v>
      </c>
      <c r="Y34" s="9">
        <v>3</v>
      </c>
      <c r="Z34" s="9">
        <v>0</v>
      </c>
      <c r="AA34" s="9">
        <v>1</v>
      </c>
      <c r="AB34" s="9">
        <v>0</v>
      </c>
      <c r="AC34" s="9">
        <v>0</v>
      </c>
      <c r="AD34" s="9">
        <v>1</v>
      </c>
      <c r="AE34" s="9">
        <v>0</v>
      </c>
      <c r="AF34" s="9">
        <v>0</v>
      </c>
      <c r="AG34" s="9">
        <v>1</v>
      </c>
      <c r="AH34" s="9">
        <v>0</v>
      </c>
      <c r="AI34" s="9">
        <v>7</v>
      </c>
      <c r="AJ34" s="46">
        <v>0</v>
      </c>
      <c r="AK34" s="46">
        <v>509.8</v>
      </c>
      <c r="AL34" s="47">
        <v>1798.5</v>
      </c>
      <c r="AM34" s="47">
        <v>1619.1</v>
      </c>
    </row>
    <row r="35" spans="2:39" ht="12" customHeight="1" x14ac:dyDescent="0.15">
      <c r="B35" s="255" t="s">
        <v>18</v>
      </c>
      <c r="C35" s="208"/>
      <c r="D35" s="9">
        <v>499</v>
      </c>
      <c r="E35" s="9">
        <v>337</v>
      </c>
      <c r="F35" s="9">
        <v>1</v>
      </c>
      <c r="G35" s="9">
        <v>6</v>
      </c>
      <c r="H35" s="9">
        <v>5</v>
      </c>
      <c r="I35" s="9">
        <v>6</v>
      </c>
      <c r="J35" s="9">
        <v>15</v>
      </c>
      <c r="K35" s="9">
        <v>13</v>
      </c>
      <c r="L35" s="9">
        <v>5</v>
      </c>
      <c r="M35" s="9">
        <v>3</v>
      </c>
      <c r="N35" s="9">
        <v>1</v>
      </c>
      <c r="O35" s="9">
        <v>2</v>
      </c>
      <c r="P35" s="9">
        <v>1</v>
      </c>
      <c r="Q35" s="9">
        <v>1</v>
      </c>
      <c r="R35" s="9">
        <v>0</v>
      </c>
      <c r="S35" s="9">
        <v>1</v>
      </c>
      <c r="T35" s="9">
        <v>2</v>
      </c>
      <c r="U35" s="9">
        <v>2</v>
      </c>
      <c r="V35" s="9">
        <v>0</v>
      </c>
      <c r="W35" s="9">
        <v>2</v>
      </c>
      <c r="X35" s="9">
        <v>0</v>
      </c>
      <c r="Y35" s="9">
        <v>2</v>
      </c>
      <c r="Z35" s="9">
        <v>2</v>
      </c>
      <c r="AA35" s="9">
        <v>2</v>
      </c>
      <c r="AB35" s="9">
        <v>0</v>
      </c>
      <c r="AC35" s="9">
        <v>4</v>
      </c>
      <c r="AD35" s="9">
        <v>2</v>
      </c>
      <c r="AE35" s="9">
        <v>1</v>
      </c>
      <c r="AF35" s="9">
        <v>0</v>
      </c>
      <c r="AG35" s="9">
        <v>1</v>
      </c>
      <c r="AH35" s="9">
        <v>0</v>
      </c>
      <c r="AI35" s="9">
        <v>82</v>
      </c>
      <c r="AJ35" s="46">
        <v>0</v>
      </c>
      <c r="AK35" s="46">
        <v>970.6</v>
      </c>
      <c r="AL35" s="47">
        <v>2989.7</v>
      </c>
      <c r="AM35" s="47">
        <v>2383.1999999999998</v>
      </c>
    </row>
    <row r="36" spans="2:39" ht="12" customHeight="1" x14ac:dyDescent="0.15">
      <c r="B36" s="255" t="s">
        <v>19</v>
      </c>
      <c r="C36" s="208"/>
      <c r="D36" s="9">
        <v>371</v>
      </c>
      <c r="E36" s="9">
        <v>268</v>
      </c>
      <c r="F36" s="9">
        <v>3</v>
      </c>
      <c r="G36" s="9">
        <v>1</v>
      </c>
      <c r="H36" s="9">
        <v>6</v>
      </c>
      <c r="I36" s="9">
        <v>13</v>
      </c>
      <c r="J36" s="9">
        <v>6</v>
      </c>
      <c r="K36" s="9">
        <v>4</v>
      </c>
      <c r="L36" s="9">
        <v>1</v>
      </c>
      <c r="M36" s="9">
        <v>1</v>
      </c>
      <c r="N36" s="9">
        <v>0</v>
      </c>
      <c r="O36" s="9">
        <v>0</v>
      </c>
      <c r="P36" s="9">
        <v>1</v>
      </c>
      <c r="Q36" s="9">
        <v>0</v>
      </c>
      <c r="R36" s="9">
        <v>3</v>
      </c>
      <c r="S36" s="9">
        <v>0</v>
      </c>
      <c r="T36" s="9">
        <v>3</v>
      </c>
      <c r="U36" s="9">
        <v>0</v>
      </c>
      <c r="V36" s="9">
        <v>2</v>
      </c>
      <c r="W36" s="9">
        <v>3</v>
      </c>
      <c r="X36" s="9">
        <v>1</v>
      </c>
      <c r="Y36" s="9">
        <v>4</v>
      </c>
      <c r="Z36" s="9">
        <v>3</v>
      </c>
      <c r="AA36" s="9">
        <v>3</v>
      </c>
      <c r="AB36" s="9">
        <v>1</v>
      </c>
      <c r="AC36" s="9">
        <v>1</v>
      </c>
      <c r="AD36" s="9">
        <v>2</v>
      </c>
      <c r="AE36" s="9">
        <v>3</v>
      </c>
      <c r="AF36" s="9">
        <v>2</v>
      </c>
      <c r="AG36" s="9">
        <v>0</v>
      </c>
      <c r="AH36" s="9">
        <v>2</v>
      </c>
      <c r="AI36" s="9">
        <v>34</v>
      </c>
      <c r="AJ36" s="46">
        <v>0</v>
      </c>
      <c r="AK36" s="46">
        <v>625</v>
      </c>
      <c r="AL36" s="47">
        <v>2251.1999999999998</v>
      </c>
      <c r="AM36" s="47">
        <v>1795.3</v>
      </c>
    </row>
    <row r="37" spans="2:39" ht="12" customHeight="1" x14ac:dyDescent="0.15">
      <c r="B37" s="255" t="s">
        <v>20</v>
      </c>
      <c r="C37" s="208"/>
      <c r="D37" s="9">
        <v>27</v>
      </c>
      <c r="E37" s="9">
        <v>24</v>
      </c>
      <c r="F37" s="9">
        <v>1</v>
      </c>
      <c r="G37" s="9">
        <v>0</v>
      </c>
      <c r="H37" s="9">
        <v>0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46">
        <v>0</v>
      </c>
      <c r="AK37" s="46">
        <v>38.1</v>
      </c>
      <c r="AL37" s="47">
        <v>343.3</v>
      </c>
      <c r="AM37" s="47">
        <v>145</v>
      </c>
    </row>
    <row r="38" spans="2:39" ht="12" customHeight="1" x14ac:dyDescent="0.15">
      <c r="B38" s="255" t="s">
        <v>21</v>
      </c>
      <c r="C38" s="208"/>
      <c r="D38" s="9">
        <v>5</v>
      </c>
      <c r="E38" s="9">
        <v>3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1</v>
      </c>
      <c r="AJ38" s="46">
        <v>0</v>
      </c>
      <c r="AK38" s="46">
        <v>934</v>
      </c>
      <c r="AL38" s="47">
        <v>2335</v>
      </c>
      <c r="AM38" s="47">
        <v>1868</v>
      </c>
    </row>
    <row r="39" spans="2:39" ht="12" customHeight="1" x14ac:dyDescent="0.15">
      <c r="B39" s="255" t="s">
        <v>22</v>
      </c>
      <c r="C39" s="208"/>
      <c r="D39" s="9">
        <v>11</v>
      </c>
      <c r="E39" s="9">
        <v>7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2</v>
      </c>
      <c r="AJ39" s="46">
        <v>0</v>
      </c>
      <c r="AK39" s="46">
        <v>1258.3</v>
      </c>
      <c r="AL39" s="47">
        <v>3460.3</v>
      </c>
      <c r="AM39" s="47">
        <v>3175.7</v>
      </c>
    </row>
    <row r="40" spans="2:39" ht="12" customHeight="1" x14ac:dyDescent="0.15">
      <c r="B40" s="255" t="s">
        <v>23</v>
      </c>
      <c r="C40" s="208"/>
      <c r="D40" s="9">
        <v>3</v>
      </c>
      <c r="E40" s="192">
        <v>1</v>
      </c>
      <c r="F40" s="192">
        <v>0</v>
      </c>
      <c r="G40" s="192">
        <v>0</v>
      </c>
      <c r="H40" s="192">
        <v>0</v>
      </c>
      <c r="I40" s="192">
        <v>1</v>
      </c>
      <c r="J40" s="192">
        <v>1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2">
        <v>0</v>
      </c>
      <c r="Q40" s="192">
        <v>0</v>
      </c>
      <c r="R40" s="192">
        <v>0</v>
      </c>
      <c r="S40" s="192">
        <v>0</v>
      </c>
      <c r="T40" s="192">
        <v>0</v>
      </c>
      <c r="U40" s="192">
        <v>0</v>
      </c>
      <c r="V40" s="192">
        <v>0</v>
      </c>
      <c r="W40" s="192">
        <v>0</v>
      </c>
      <c r="X40" s="192">
        <v>0</v>
      </c>
      <c r="Y40" s="192">
        <v>0</v>
      </c>
      <c r="Z40" s="192">
        <v>0</v>
      </c>
      <c r="AA40" s="192">
        <v>0</v>
      </c>
      <c r="AB40" s="192">
        <v>0</v>
      </c>
      <c r="AC40" s="192">
        <v>0</v>
      </c>
      <c r="AD40" s="192">
        <v>0</v>
      </c>
      <c r="AE40" s="192">
        <v>0</v>
      </c>
      <c r="AF40" s="192">
        <v>0</v>
      </c>
      <c r="AG40" s="192">
        <v>0</v>
      </c>
      <c r="AH40" s="192">
        <v>0</v>
      </c>
      <c r="AI40" s="195">
        <v>0</v>
      </c>
      <c r="AJ40" s="170">
        <v>455</v>
      </c>
      <c r="AK40" s="48">
        <v>331</v>
      </c>
      <c r="AL40" s="49">
        <v>496.5</v>
      </c>
      <c r="AM40" s="49">
        <v>41.5</v>
      </c>
    </row>
    <row r="41" spans="2:39" ht="12" customHeight="1" x14ac:dyDescent="0.15">
      <c r="B41" s="255" t="s">
        <v>24</v>
      </c>
      <c r="C41" s="208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46">
        <v>0</v>
      </c>
      <c r="AK41" s="46">
        <v>0</v>
      </c>
      <c r="AL41" s="47">
        <v>0</v>
      </c>
      <c r="AM41" s="47">
        <v>0</v>
      </c>
    </row>
    <row r="42" spans="2:39" ht="12" customHeight="1" x14ac:dyDescent="0.15">
      <c r="B42" s="255" t="s">
        <v>25</v>
      </c>
      <c r="C42" s="208"/>
      <c r="D42" s="9">
        <v>13</v>
      </c>
      <c r="E42" s="9">
        <v>8</v>
      </c>
      <c r="F42" s="9">
        <v>0</v>
      </c>
      <c r="G42" s="9">
        <v>2</v>
      </c>
      <c r="H42" s="9">
        <v>1</v>
      </c>
      <c r="I42" s="9">
        <v>1</v>
      </c>
      <c r="J42" s="9">
        <v>1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46">
        <v>0</v>
      </c>
      <c r="AK42" s="46">
        <v>146.19999999999999</v>
      </c>
      <c r="AL42" s="47">
        <v>380.2</v>
      </c>
      <c r="AM42" s="47">
        <v>104.5</v>
      </c>
    </row>
    <row r="43" spans="2:39" ht="12" customHeight="1" x14ac:dyDescent="0.15">
      <c r="B43" s="255" t="s">
        <v>26</v>
      </c>
      <c r="C43" s="208"/>
      <c r="D43" s="9">
        <v>10</v>
      </c>
      <c r="E43" s="9">
        <v>8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46">
        <v>0</v>
      </c>
      <c r="AK43" s="46">
        <v>72.7</v>
      </c>
      <c r="AL43" s="47">
        <v>363.5</v>
      </c>
      <c r="AM43" s="47">
        <v>95.5</v>
      </c>
    </row>
    <row r="44" spans="2:39" ht="12" customHeight="1" x14ac:dyDescent="0.15">
      <c r="B44" s="255" t="s">
        <v>27</v>
      </c>
      <c r="C44" s="208"/>
      <c r="D44" s="9">
        <v>11</v>
      </c>
      <c r="E44" s="9">
        <v>10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46">
        <v>0</v>
      </c>
      <c r="AK44" s="46">
        <v>40.700000000000003</v>
      </c>
      <c r="AL44" s="47">
        <v>448</v>
      </c>
      <c r="AM44" s="47">
        <v>0</v>
      </c>
    </row>
    <row r="45" spans="2:39" ht="12" customHeight="1" x14ac:dyDescent="0.15">
      <c r="B45" s="255" t="s">
        <v>28</v>
      </c>
      <c r="C45" s="208"/>
      <c r="D45" s="9">
        <v>182</v>
      </c>
      <c r="E45" s="9">
        <v>141</v>
      </c>
      <c r="F45" s="9">
        <v>1</v>
      </c>
      <c r="G45" s="9">
        <v>14</v>
      </c>
      <c r="H45" s="9">
        <v>8</v>
      </c>
      <c r="I45" s="9">
        <v>5</v>
      </c>
      <c r="J45" s="9">
        <v>2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2</v>
      </c>
      <c r="AD45" s="9">
        <v>0</v>
      </c>
      <c r="AE45" s="9">
        <v>0</v>
      </c>
      <c r="AF45" s="9">
        <v>0</v>
      </c>
      <c r="AG45" s="9">
        <v>0</v>
      </c>
      <c r="AH45" s="9">
        <v>1</v>
      </c>
      <c r="AI45" s="9">
        <v>6</v>
      </c>
      <c r="AJ45" s="46">
        <v>0</v>
      </c>
      <c r="AK45" s="46">
        <v>245</v>
      </c>
      <c r="AL45" s="47">
        <v>1087.5999999999999</v>
      </c>
      <c r="AM45" s="47">
        <v>1495.6</v>
      </c>
    </row>
    <row r="46" spans="2:39" ht="12" customHeight="1" x14ac:dyDescent="0.15">
      <c r="B46" s="255" t="s">
        <v>29</v>
      </c>
      <c r="C46" s="208"/>
      <c r="D46" s="9">
        <v>14</v>
      </c>
      <c r="E46" s="9">
        <v>12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9">
        <v>1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46">
        <v>0</v>
      </c>
      <c r="AK46" s="46">
        <v>72.3</v>
      </c>
      <c r="AL46" s="47">
        <v>506</v>
      </c>
      <c r="AM46" s="47">
        <v>94</v>
      </c>
    </row>
    <row r="47" spans="2:39" ht="12" customHeight="1" x14ac:dyDescent="0.15">
      <c r="B47" s="255" t="s">
        <v>30</v>
      </c>
      <c r="C47" s="208"/>
      <c r="D47" s="9">
        <v>36</v>
      </c>
      <c r="E47" s="9">
        <v>32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1</v>
      </c>
      <c r="AJ47" s="46">
        <v>0</v>
      </c>
      <c r="AK47" s="46">
        <v>162.80000000000001</v>
      </c>
      <c r="AL47" s="47">
        <v>1464.8</v>
      </c>
      <c r="AM47" s="47">
        <v>1497.5</v>
      </c>
    </row>
    <row r="48" spans="2:39" ht="12" customHeight="1" x14ac:dyDescent="0.15">
      <c r="B48" s="255" t="s">
        <v>31</v>
      </c>
      <c r="C48" s="208"/>
      <c r="D48" s="9">
        <v>67</v>
      </c>
      <c r="E48" s="9">
        <v>53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9">
        <v>1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1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1</v>
      </c>
      <c r="AB48" s="9">
        <v>0</v>
      </c>
      <c r="AC48" s="9">
        <v>1</v>
      </c>
      <c r="AD48" s="9">
        <v>1</v>
      </c>
      <c r="AE48" s="9">
        <v>0</v>
      </c>
      <c r="AF48" s="9">
        <v>0</v>
      </c>
      <c r="AG48" s="9">
        <v>0</v>
      </c>
      <c r="AH48" s="9">
        <v>0</v>
      </c>
      <c r="AI48" s="9">
        <v>6</v>
      </c>
      <c r="AJ48" s="46">
        <v>0</v>
      </c>
      <c r="AK48" s="46">
        <v>654</v>
      </c>
      <c r="AL48" s="47">
        <v>3129.6</v>
      </c>
      <c r="AM48" s="47">
        <v>2522.9</v>
      </c>
    </row>
    <row r="49" spans="2:39" ht="12" customHeight="1" x14ac:dyDescent="0.15">
      <c r="B49" s="255" t="s">
        <v>32</v>
      </c>
      <c r="C49" s="208"/>
      <c r="D49" s="9">
        <v>329</v>
      </c>
      <c r="E49" s="9">
        <v>237</v>
      </c>
      <c r="F49" s="9">
        <v>2</v>
      </c>
      <c r="G49" s="9">
        <v>3</v>
      </c>
      <c r="H49" s="9">
        <v>6</v>
      </c>
      <c r="I49" s="9">
        <v>21</v>
      </c>
      <c r="J49" s="9">
        <v>3</v>
      </c>
      <c r="K49" s="9">
        <v>4</v>
      </c>
      <c r="L49" s="9">
        <v>2</v>
      </c>
      <c r="M49" s="9">
        <v>0</v>
      </c>
      <c r="N49" s="9">
        <v>0</v>
      </c>
      <c r="O49" s="9">
        <v>0</v>
      </c>
      <c r="P49" s="9">
        <v>1</v>
      </c>
      <c r="Q49" s="9">
        <v>2</v>
      </c>
      <c r="R49" s="9">
        <v>1</v>
      </c>
      <c r="S49" s="9">
        <v>0</v>
      </c>
      <c r="T49" s="9">
        <v>1</v>
      </c>
      <c r="U49" s="9">
        <v>2</v>
      </c>
      <c r="V49" s="9">
        <v>0</v>
      </c>
      <c r="W49" s="9">
        <v>3</v>
      </c>
      <c r="X49" s="9">
        <v>0</v>
      </c>
      <c r="Y49" s="9">
        <v>5</v>
      </c>
      <c r="Z49" s="9">
        <v>1</v>
      </c>
      <c r="AA49" s="9">
        <v>3</v>
      </c>
      <c r="AB49" s="9">
        <v>1</v>
      </c>
      <c r="AC49" s="9">
        <v>1</v>
      </c>
      <c r="AD49" s="9">
        <v>1</v>
      </c>
      <c r="AE49" s="9">
        <v>1</v>
      </c>
      <c r="AF49" s="9">
        <v>0</v>
      </c>
      <c r="AG49" s="9">
        <v>3</v>
      </c>
      <c r="AH49" s="9">
        <v>0</v>
      </c>
      <c r="AI49" s="9">
        <v>25</v>
      </c>
      <c r="AJ49" s="46">
        <v>0</v>
      </c>
      <c r="AK49" s="46">
        <v>600</v>
      </c>
      <c r="AL49" s="47">
        <v>2145.8000000000002</v>
      </c>
      <c r="AM49" s="47">
        <v>2065.1</v>
      </c>
    </row>
    <row r="50" spans="2:39" ht="12" customHeight="1" x14ac:dyDescent="0.15">
      <c r="B50" s="255" t="s">
        <v>33</v>
      </c>
      <c r="C50" s="208"/>
      <c r="D50" s="9">
        <v>149</v>
      </c>
      <c r="E50" s="9">
        <v>119</v>
      </c>
      <c r="F50" s="9">
        <v>2</v>
      </c>
      <c r="G50" s="9">
        <v>2</v>
      </c>
      <c r="H50" s="9">
        <v>1</v>
      </c>
      <c r="I50" s="9">
        <v>2</v>
      </c>
      <c r="J50" s="9">
        <v>2</v>
      </c>
      <c r="K50" s="9">
        <v>2</v>
      </c>
      <c r="L50" s="9">
        <v>0</v>
      </c>
      <c r="M50" s="9">
        <v>0</v>
      </c>
      <c r="N50" s="9">
        <v>0</v>
      </c>
      <c r="O50" s="9">
        <v>2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1</v>
      </c>
      <c r="X50" s="9">
        <v>0</v>
      </c>
      <c r="Y50" s="9">
        <v>3</v>
      </c>
      <c r="Z50" s="9">
        <v>0</v>
      </c>
      <c r="AA50" s="9">
        <v>4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1</v>
      </c>
      <c r="AI50" s="9">
        <v>8</v>
      </c>
      <c r="AJ50" s="46">
        <v>0</v>
      </c>
      <c r="AK50" s="46">
        <v>377.7</v>
      </c>
      <c r="AL50" s="47">
        <v>1876</v>
      </c>
      <c r="AM50" s="47">
        <v>1407</v>
      </c>
    </row>
    <row r="51" spans="2:39" ht="12" customHeight="1" x14ac:dyDescent="0.15">
      <c r="B51" s="255" t="s">
        <v>34</v>
      </c>
      <c r="C51" s="208"/>
      <c r="D51" s="9">
        <v>10</v>
      </c>
      <c r="E51" s="9">
        <v>10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46">
        <v>0</v>
      </c>
      <c r="AK51" s="46">
        <v>0</v>
      </c>
      <c r="AL51" s="47">
        <v>0</v>
      </c>
      <c r="AM51" s="47">
        <v>0</v>
      </c>
    </row>
    <row r="52" spans="2:39" ht="12" customHeight="1" x14ac:dyDescent="0.15">
      <c r="B52" s="255" t="s">
        <v>35</v>
      </c>
      <c r="C52" s="208"/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46">
        <v>0</v>
      </c>
      <c r="AK52" s="46">
        <v>0</v>
      </c>
      <c r="AL52" s="47">
        <v>0</v>
      </c>
      <c r="AM52" s="47">
        <v>0</v>
      </c>
    </row>
    <row r="53" spans="2:39" ht="12" customHeight="1" x14ac:dyDescent="0.15">
      <c r="B53" s="255" t="s">
        <v>36</v>
      </c>
      <c r="C53" s="208"/>
      <c r="D53" s="9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46">
        <v>0</v>
      </c>
      <c r="AK53" s="46">
        <v>0</v>
      </c>
      <c r="AL53" s="47">
        <v>0</v>
      </c>
      <c r="AM53" s="47">
        <v>0</v>
      </c>
    </row>
    <row r="54" spans="2:39" ht="12" customHeight="1" x14ac:dyDescent="0.15">
      <c r="B54" s="255" t="s">
        <v>37</v>
      </c>
      <c r="C54" s="208"/>
      <c r="D54" s="9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46">
        <v>0</v>
      </c>
      <c r="AK54" s="46">
        <v>0</v>
      </c>
      <c r="AL54" s="47">
        <v>0</v>
      </c>
      <c r="AM54" s="47">
        <v>0</v>
      </c>
    </row>
    <row r="55" spans="2:39" ht="12" customHeight="1" x14ac:dyDescent="0.15">
      <c r="B55" s="255" t="s">
        <v>38</v>
      </c>
      <c r="C55" s="208"/>
      <c r="D55" s="9">
        <v>28</v>
      </c>
      <c r="E55" s="9">
        <v>24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1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2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46">
        <v>0</v>
      </c>
      <c r="AK55" s="46">
        <v>271.39999999999998</v>
      </c>
      <c r="AL55" s="47">
        <v>1899.5</v>
      </c>
      <c r="AM55" s="47">
        <v>635.9</v>
      </c>
    </row>
    <row r="56" spans="2:39" ht="12" customHeight="1" x14ac:dyDescent="0.15">
      <c r="B56" s="255" t="s">
        <v>39</v>
      </c>
      <c r="C56" s="208"/>
      <c r="D56" s="9">
        <v>40</v>
      </c>
      <c r="E56" s="9">
        <v>35</v>
      </c>
      <c r="F56" s="9">
        <v>0</v>
      </c>
      <c r="G56" s="9">
        <v>0</v>
      </c>
      <c r="H56" s="9">
        <v>1</v>
      </c>
      <c r="I56" s="9">
        <v>0</v>
      </c>
      <c r="J56" s="9">
        <v>2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1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1</v>
      </c>
      <c r="AF56" s="9">
        <v>0</v>
      </c>
      <c r="AG56" s="9">
        <v>0</v>
      </c>
      <c r="AH56" s="9">
        <v>0</v>
      </c>
      <c r="AI56" s="9">
        <v>0</v>
      </c>
      <c r="AJ56" s="46">
        <v>0</v>
      </c>
      <c r="AK56" s="46">
        <v>137.4</v>
      </c>
      <c r="AL56" s="47">
        <v>1099</v>
      </c>
      <c r="AM56" s="47">
        <v>862.1</v>
      </c>
    </row>
    <row r="57" spans="2:39" ht="12" customHeight="1" x14ac:dyDescent="0.15">
      <c r="B57" s="255" t="s">
        <v>40</v>
      </c>
      <c r="C57" s="208"/>
      <c r="D57" s="9">
        <v>10</v>
      </c>
      <c r="E57" s="9">
        <v>9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46">
        <v>0</v>
      </c>
      <c r="AK57" s="46">
        <v>26.7</v>
      </c>
      <c r="AL57" s="47">
        <v>267</v>
      </c>
      <c r="AM57" s="47">
        <v>0</v>
      </c>
    </row>
    <row r="58" spans="2:39" ht="12" customHeight="1" x14ac:dyDescent="0.15">
      <c r="B58" s="255" t="s">
        <v>41</v>
      </c>
      <c r="C58" s="208"/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46">
        <v>0</v>
      </c>
      <c r="AK58" s="46">
        <v>0</v>
      </c>
      <c r="AL58" s="47">
        <v>0</v>
      </c>
      <c r="AM58" s="49">
        <v>0</v>
      </c>
    </row>
    <row r="59" spans="2:39" ht="12" customHeight="1" x14ac:dyDescent="0.15">
      <c r="B59" s="255" t="s">
        <v>42</v>
      </c>
      <c r="C59" s="208"/>
      <c r="D59" s="9">
        <v>9</v>
      </c>
      <c r="E59" s="9">
        <v>6</v>
      </c>
      <c r="F59" s="9">
        <v>0</v>
      </c>
      <c r="G59" s="9">
        <v>1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46">
        <v>0</v>
      </c>
      <c r="AK59" s="46">
        <v>107.2</v>
      </c>
      <c r="AL59" s="47">
        <v>321.7</v>
      </c>
      <c r="AM59" s="47">
        <v>45.2</v>
      </c>
    </row>
    <row r="60" spans="2:39" ht="12" customHeight="1" x14ac:dyDescent="0.15">
      <c r="B60" s="255" t="s">
        <v>43</v>
      </c>
      <c r="C60" s="208"/>
      <c r="D60" s="9">
        <v>15</v>
      </c>
      <c r="E60" s="9">
        <v>9</v>
      </c>
      <c r="F60" s="9">
        <v>0</v>
      </c>
      <c r="G60" s="9">
        <v>1</v>
      </c>
      <c r="H60" s="9">
        <v>2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46">
        <v>0</v>
      </c>
      <c r="AK60" s="46">
        <v>145</v>
      </c>
      <c r="AL60" s="47">
        <v>362.5</v>
      </c>
      <c r="AM60" s="47">
        <v>70.400000000000006</v>
      </c>
    </row>
    <row r="61" spans="2:39" ht="12" customHeight="1" x14ac:dyDescent="0.15">
      <c r="B61" s="255" t="s">
        <v>44</v>
      </c>
      <c r="C61" s="208"/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46">
        <v>0</v>
      </c>
      <c r="AK61" s="46">
        <v>0</v>
      </c>
      <c r="AL61" s="47">
        <v>0</v>
      </c>
      <c r="AM61" s="47">
        <v>0</v>
      </c>
    </row>
    <row r="62" spans="2:39" ht="12" customHeight="1" x14ac:dyDescent="0.15">
      <c r="B62" s="255" t="s">
        <v>45</v>
      </c>
      <c r="C62" s="208"/>
      <c r="D62" s="9">
        <v>156</v>
      </c>
      <c r="E62" s="9">
        <v>141</v>
      </c>
      <c r="F62" s="9">
        <v>0</v>
      </c>
      <c r="G62" s="9">
        <v>1</v>
      </c>
      <c r="H62" s="9">
        <v>4</v>
      </c>
      <c r="I62" s="9">
        <v>2</v>
      </c>
      <c r="J62" s="9">
        <v>0</v>
      </c>
      <c r="K62" s="9">
        <v>2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2</v>
      </c>
      <c r="U62" s="9">
        <v>0</v>
      </c>
      <c r="V62" s="9">
        <v>0</v>
      </c>
      <c r="W62" s="9">
        <v>2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2</v>
      </c>
      <c r="AJ62" s="46">
        <v>0</v>
      </c>
      <c r="AK62" s="46">
        <v>121.2</v>
      </c>
      <c r="AL62" s="47">
        <v>1260.8</v>
      </c>
      <c r="AM62" s="47">
        <v>1263.0999999999999</v>
      </c>
    </row>
    <row r="63" spans="2:39" ht="12" customHeight="1" x14ac:dyDescent="0.15">
      <c r="B63" s="255" t="s">
        <v>46</v>
      </c>
      <c r="C63" s="208"/>
      <c r="D63" s="9">
        <v>7</v>
      </c>
      <c r="E63" s="9">
        <v>6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46">
        <v>0</v>
      </c>
      <c r="AK63" s="46">
        <v>57</v>
      </c>
      <c r="AL63" s="47">
        <v>399</v>
      </c>
      <c r="AM63" s="47">
        <v>0</v>
      </c>
    </row>
    <row r="64" spans="2:39" ht="12" customHeight="1" x14ac:dyDescent="0.15">
      <c r="B64" s="255" t="s">
        <v>47</v>
      </c>
      <c r="C64" s="208"/>
      <c r="D64" s="9">
        <v>44</v>
      </c>
      <c r="E64" s="9">
        <v>41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46">
        <v>0</v>
      </c>
      <c r="AK64" s="46">
        <v>39.1</v>
      </c>
      <c r="AL64" s="47">
        <v>573.29999999999995</v>
      </c>
      <c r="AM64" s="47">
        <v>167.6</v>
      </c>
    </row>
    <row r="65" spans="2:39" ht="12" customHeight="1" x14ac:dyDescent="0.15">
      <c r="B65" s="255" t="s">
        <v>48</v>
      </c>
      <c r="C65" s="208"/>
      <c r="D65" s="9">
        <v>33</v>
      </c>
      <c r="E65" s="9">
        <v>32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46">
        <v>0</v>
      </c>
      <c r="AK65" s="46">
        <v>11.5</v>
      </c>
      <c r="AL65" s="47">
        <v>380</v>
      </c>
      <c r="AM65" s="47">
        <v>0</v>
      </c>
    </row>
    <row r="66" spans="2:39" ht="12" customHeight="1" x14ac:dyDescent="0.15">
      <c r="B66" s="255" t="s">
        <v>49</v>
      </c>
      <c r="C66" s="208"/>
      <c r="D66" s="9">
        <v>12</v>
      </c>
      <c r="E66" s="9">
        <v>12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46">
        <v>0</v>
      </c>
      <c r="AK66" s="46">
        <v>0</v>
      </c>
      <c r="AL66" s="47">
        <v>0</v>
      </c>
      <c r="AM66" s="47">
        <v>0</v>
      </c>
    </row>
    <row r="67" spans="2:39" ht="12" customHeight="1" x14ac:dyDescent="0.15">
      <c r="B67" s="255" t="s">
        <v>50</v>
      </c>
      <c r="C67" s="208"/>
      <c r="D67" s="9">
        <v>12</v>
      </c>
      <c r="E67" s="9">
        <v>7</v>
      </c>
      <c r="F67" s="9">
        <v>0</v>
      </c>
      <c r="G67" s="9">
        <v>0</v>
      </c>
      <c r="H67" s="9">
        <v>1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46">
        <v>0</v>
      </c>
      <c r="AK67" s="46">
        <v>188.8</v>
      </c>
      <c r="AL67" s="47">
        <v>453.2</v>
      </c>
      <c r="AM67" s="47">
        <v>103.2</v>
      </c>
    </row>
    <row r="68" spans="2:39" ht="12" customHeight="1" x14ac:dyDescent="0.15">
      <c r="B68" s="255" t="s">
        <v>51</v>
      </c>
      <c r="C68" s="208"/>
      <c r="D68" s="9">
        <v>20</v>
      </c>
      <c r="E68" s="9">
        <v>18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2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46">
        <v>0</v>
      </c>
      <c r="AK68" s="46">
        <v>144.5</v>
      </c>
      <c r="AL68" s="47">
        <v>1445</v>
      </c>
      <c r="AM68" s="47">
        <v>0</v>
      </c>
    </row>
    <row r="69" spans="2:39" ht="12" customHeight="1" x14ac:dyDescent="0.15">
      <c r="B69" s="256" t="s">
        <v>331</v>
      </c>
      <c r="C69" s="216"/>
      <c r="D69" s="6">
        <v>55</v>
      </c>
      <c r="E69" s="6">
        <v>41</v>
      </c>
      <c r="F69" s="6">
        <v>1</v>
      </c>
      <c r="G69" s="6">
        <v>0</v>
      </c>
      <c r="H69" s="6">
        <v>2</v>
      </c>
      <c r="I69" s="6">
        <v>0</v>
      </c>
      <c r="J69" s="6">
        <v>5</v>
      </c>
      <c r="K69" s="6">
        <v>2</v>
      </c>
      <c r="L69" s="6">
        <v>3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113">
        <v>0</v>
      </c>
      <c r="AK69" s="113">
        <v>145.30000000000001</v>
      </c>
      <c r="AL69" s="114">
        <v>570.9</v>
      </c>
      <c r="AM69" s="114">
        <v>178.2</v>
      </c>
    </row>
    <row r="71" spans="2:39" x14ac:dyDescent="0.15">
      <c r="D71" s="148">
        <f>D6</f>
        <v>2823</v>
      </c>
    </row>
    <row r="72" spans="2:39" x14ac:dyDescent="0.15">
      <c r="D72" s="148" t="str">
        <f>IF(D71=SUM(D8:D11,D12:D22,D23:D69)/3,"OK","NG")</f>
        <v>OK</v>
      </c>
    </row>
  </sheetData>
  <mergeCells count="68">
    <mergeCell ref="B3:C3"/>
    <mergeCell ref="D3:D5"/>
    <mergeCell ref="E3:E5"/>
    <mergeCell ref="AK3:AL4"/>
    <mergeCell ref="AM3:AM4"/>
    <mergeCell ref="B4:C5"/>
    <mergeCell ref="AJ3:AJ4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colBreaks count="2" manualBreakCount="2">
    <brk id="15" max="68" man="1"/>
    <brk id="28" max="6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4" width="9" style="5" customWidth="1"/>
    <col min="15" max="17" width="9.28515625" style="7" bestFit="1" customWidth="1"/>
  </cols>
  <sheetData>
    <row r="1" spans="1:17" ht="18.75" x14ac:dyDescent="0.2">
      <c r="B1" s="2" t="s">
        <v>74</v>
      </c>
      <c r="C1" s="25"/>
      <c r="D1" s="26" t="s">
        <v>75</v>
      </c>
      <c r="E1" s="25"/>
    </row>
    <row r="2" spans="1:17" ht="17.25" x14ac:dyDescent="0.2">
      <c r="B2" s="1" t="s">
        <v>301</v>
      </c>
      <c r="C2" s="2"/>
    </row>
    <row r="3" spans="1:17" ht="24" x14ac:dyDescent="0.15">
      <c r="A3"/>
      <c r="B3" s="27"/>
      <c r="C3" s="28" t="s">
        <v>76</v>
      </c>
      <c r="D3" s="252" t="s">
        <v>77</v>
      </c>
      <c r="E3" s="30"/>
      <c r="F3" s="30">
        <v>25</v>
      </c>
      <c r="G3" s="30">
        <v>30</v>
      </c>
      <c r="H3" s="30">
        <v>35</v>
      </c>
      <c r="I3" s="30">
        <v>40</v>
      </c>
      <c r="J3" s="30">
        <v>45</v>
      </c>
      <c r="K3" s="30">
        <v>50</v>
      </c>
      <c r="L3" s="30">
        <v>55</v>
      </c>
      <c r="M3" s="30">
        <v>60</v>
      </c>
      <c r="N3" s="31" t="s">
        <v>78</v>
      </c>
      <c r="O3" s="252" t="s">
        <v>79</v>
      </c>
      <c r="P3" s="252" t="s">
        <v>80</v>
      </c>
      <c r="Q3" s="252" t="s">
        <v>81</v>
      </c>
    </row>
    <row r="4" spans="1:17" s="32" customFormat="1" ht="20.25" customHeight="1" x14ac:dyDescent="0.15">
      <c r="B4" s="246" t="s">
        <v>71</v>
      </c>
      <c r="C4" s="247"/>
      <c r="D4" s="253"/>
      <c r="E4" s="33" t="s">
        <v>82</v>
      </c>
      <c r="F4" s="33" t="s">
        <v>82</v>
      </c>
      <c r="G4" s="33" t="s">
        <v>82</v>
      </c>
      <c r="H4" s="33" t="s">
        <v>82</v>
      </c>
      <c r="I4" s="33" t="s">
        <v>82</v>
      </c>
      <c r="J4" s="33" t="s">
        <v>82</v>
      </c>
      <c r="K4" s="33" t="s">
        <v>82</v>
      </c>
      <c r="L4" s="33" t="s">
        <v>82</v>
      </c>
      <c r="M4" s="33" t="s">
        <v>82</v>
      </c>
      <c r="N4" s="34" t="s">
        <v>82</v>
      </c>
      <c r="O4" s="253"/>
      <c r="P4" s="253"/>
      <c r="Q4" s="253"/>
    </row>
    <row r="5" spans="1:17" ht="24" x14ac:dyDescent="0.15">
      <c r="A5"/>
      <c r="B5" s="248"/>
      <c r="C5" s="249"/>
      <c r="D5" s="254"/>
      <c r="E5" s="35" t="s">
        <v>83</v>
      </c>
      <c r="F5" s="36">
        <v>29</v>
      </c>
      <c r="G5" s="36">
        <v>34</v>
      </c>
      <c r="H5" s="36">
        <v>39</v>
      </c>
      <c r="I5" s="36">
        <v>44</v>
      </c>
      <c r="J5" s="36">
        <v>49</v>
      </c>
      <c r="K5" s="36">
        <v>54</v>
      </c>
      <c r="L5" s="36">
        <v>59</v>
      </c>
      <c r="M5" s="36">
        <v>64</v>
      </c>
      <c r="N5" s="37"/>
      <c r="O5" s="38" t="s">
        <v>84</v>
      </c>
      <c r="P5" s="38" t="s">
        <v>84</v>
      </c>
      <c r="Q5" s="38" t="s">
        <v>84</v>
      </c>
    </row>
    <row r="6" spans="1:17" ht="15.95" customHeight="1" x14ac:dyDescent="0.15">
      <c r="A6" s="3"/>
      <c r="B6" s="251" t="s">
        <v>0</v>
      </c>
      <c r="C6" s="218"/>
      <c r="D6" s="20">
        <v>2823</v>
      </c>
      <c r="E6" s="20">
        <v>22</v>
      </c>
      <c r="F6" s="20">
        <v>183</v>
      </c>
      <c r="G6" s="20">
        <v>387</v>
      </c>
      <c r="H6" s="20">
        <v>430</v>
      </c>
      <c r="I6" s="20">
        <v>357</v>
      </c>
      <c r="J6" s="20">
        <v>326</v>
      </c>
      <c r="K6" s="20">
        <v>306</v>
      </c>
      <c r="L6" s="20">
        <v>343</v>
      </c>
      <c r="M6" s="20">
        <v>248</v>
      </c>
      <c r="N6" s="20">
        <v>221</v>
      </c>
      <c r="O6" s="168">
        <v>45</v>
      </c>
      <c r="P6" s="169">
        <v>46.1</v>
      </c>
      <c r="Q6" s="169">
        <v>12.4</v>
      </c>
    </row>
    <row r="7" spans="1:17" ht="15.95" customHeight="1" x14ac:dyDescent="0.15">
      <c r="B7" s="255" t="s">
        <v>1</v>
      </c>
      <c r="C7" s="208"/>
      <c r="D7" s="9">
        <v>2005</v>
      </c>
      <c r="E7" s="9">
        <v>14</v>
      </c>
      <c r="F7" s="9">
        <v>144</v>
      </c>
      <c r="G7" s="9">
        <v>303</v>
      </c>
      <c r="H7" s="9">
        <v>330</v>
      </c>
      <c r="I7" s="9">
        <v>254</v>
      </c>
      <c r="J7" s="9">
        <v>218</v>
      </c>
      <c r="K7" s="9">
        <v>179</v>
      </c>
      <c r="L7" s="9">
        <v>235</v>
      </c>
      <c r="M7" s="9">
        <v>175</v>
      </c>
      <c r="N7" s="9">
        <v>153</v>
      </c>
      <c r="O7" s="46">
        <v>44</v>
      </c>
      <c r="P7" s="47">
        <v>45.5</v>
      </c>
      <c r="Q7" s="47">
        <v>12.4</v>
      </c>
    </row>
    <row r="8" spans="1:17" ht="15.95" customHeight="1" x14ac:dyDescent="0.15">
      <c r="B8" s="41"/>
      <c r="C8" s="15" t="s">
        <v>2</v>
      </c>
      <c r="D8" s="9">
        <v>1194</v>
      </c>
      <c r="E8" s="9">
        <v>5</v>
      </c>
      <c r="F8" s="9">
        <v>89</v>
      </c>
      <c r="G8" s="9">
        <v>197</v>
      </c>
      <c r="H8" s="9">
        <v>216</v>
      </c>
      <c r="I8" s="9">
        <v>161</v>
      </c>
      <c r="J8" s="9">
        <v>131</v>
      </c>
      <c r="K8" s="9">
        <v>101</v>
      </c>
      <c r="L8" s="9">
        <v>124</v>
      </c>
      <c r="M8" s="9">
        <v>85</v>
      </c>
      <c r="N8" s="9">
        <v>85</v>
      </c>
      <c r="O8" s="46">
        <v>42</v>
      </c>
      <c r="P8" s="47">
        <v>44.6</v>
      </c>
      <c r="Q8" s="47">
        <v>12.1</v>
      </c>
    </row>
    <row r="9" spans="1:17" ht="15.95" customHeight="1" x14ac:dyDescent="0.15">
      <c r="B9" s="41"/>
      <c r="C9" s="15" t="s">
        <v>3</v>
      </c>
      <c r="D9" s="9">
        <v>594</v>
      </c>
      <c r="E9" s="9">
        <v>1</v>
      </c>
      <c r="F9" s="9">
        <v>37</v>
      </c>
      <c r="G9" s="9">
        <v>76</v>
      </c>
      <c r="H9" s="9">
        <v>83</v>
      </c>
      <c r="I9" s="9">
        <v>72</v>
      </c>
      <c r="J9" s="9">
        <v>60</v>
      </c>
      <c r="K9" s="9">
        <v>57</v>
      </c>
      <c r="L9" s="9">
        <v>86</v>
      </c>
      <c r="M9" s="9">
        <v>68</v>
      </c>
      <c r="N9" s="9">
        <v>54</v>
      </c>
      <c r="O9" s="46">
        <v>46</v>
      </c>
      <c r="P9" s="47">
        <v>47.4</v>
      </c>
      <c r="Q9" s="47">
        <v>12.6</v>
      </c>
    </row>
    <row r="10" spans="1:17" ht="15.95" customHeight="1" x14ac:dyDescent="0.15">
      <c r="B10" s="41"/>
      <c r="C10" s="15" t="s">
        <v>4</v>
      </c>
      <c r="D10" s="9">
        <v>217</v>
      </c>
      <c r="E10" s="9">
        <v>8</v>
      </c>
      <c r="F10" s="9">
        <v>18</v>
      </c>
      <c r="G10" s="9">
        <v>30</v>
      </c>
      <c r="H10" s="9">
        <v>31</v>
      </c>
      <c r="I10" s="9">
        <v>21</v>
      </c>
      <c r="J10" s="9">
        <v>27</v>
      </c>
      <c r="K10" s="9">
        <v>21</v>
      </c>
      <c r="L10" s="9">
        <v>25</v>
      </c>
      <c r="M10" s="9">
        <v>22</v>
      </c>
      <c r="N10" s="9">
        <v>14</v>
      </c>
      <c r="O10" s="46">
        <v>45</v>
      </c>
      <c r="P10" s="47">
        <v>45.1</v>
      </c>
      <c r="Q10" s="47">
        <v>12.7</v>
      </c>
    </row>
    <row r="11" spans="1:17" ht="15.95" customHeight="1" x14ac:dyDescent="0.15">
      <c r="B11" s="256" t="s">
        <v>5</v>
      </c>
      <c r="C11" s="216"/>
      <c r="D11" s="9">
        <v>818</v>
      </c>
      <c r="E11" s="9">
        <v>8</v>
      </c>
      <c r="F11" s="9">
        <v>39</v>
      </c>
      <c r="G11" s="9">
        <v>84</v>
      </c>
      <c r="H11" s="9">
        <v>100</v>
      </c>
      <c r="I11" s="9">
        <v>103</v>
      </c>
      <c r="J11" s="9">
        <v>108</v>
      </c>
      <c r="K11" s="9">
        <v>127</v>
      </c>
      <c r="L11" s="9">
        <v>108</v>
      </c>
      <c r="M11" s="9">
        <v>73</v>
      </c>
      <c r="N11" s="9">
        <v>68</v>
      </c>
      <c r="O11" s="46">
        <v>48</v>
      </c>
      <c r="P11" s="47">
        <v>47.7</v>
      </c>
      <c r="Q11" s="47">
        <v>12.1</v>
      </c>
    </row>
    <row r="12" spans="1:17" ht="15.95" customHeight="1" x14ac:dyDescent="0.15">
      <c r="B12" s="255" t="s">
        <v>6</v>
      </c>
      <c r="C12" s="208"/>
      <c r="D12" s="42">
        <v>104</v>
      </c>
      <c r="E12" s="42">
        <v>0</v>
      </c>
      <c r="F12" s="42">
        <v>5</v>
      </c>
      <c r="G12" s="42">
        <v>17</v>
      </c>
      <c r="H12" s="42">
        <v>9</v>
      </c>
      <c r="I12" s="42">
        <v>11</v>
      </c>
      <c r="J12" s="42">
        <v>11</v>
      </c>
      <c r="K12" s="42">
        <v>24</v>
      </c>
      <c r="L12" s="42">
        <v>12</v>
      </c>
      <c r="M12" s="42">
        <v>5</v>
      </c>
      <c r="N12" s="42">
        <v>10</v>
      </c>
      <c r="O12" s="111">
        <v>49</v>
      </c>
      <c r="P12" s="112">
        <v>47.3</v>
      </c>
      <c r="Q12" s="112">
        <v>12.5</v>
      </c>
    </row>
    <row r="13" spans="1:17" ht="15.95" customHeight="1" x14ac:dyDescent="0.15">
      <c r="B13" s="255" t="s">
        <v>321</v>
      </c>
      <c r="C13" s="208"/>
      <c r="D13" s="9">
        <v>106</v>
      </c>
      <c r="E13" s="9">
        <v>2</v>
      </c>
      <c r="F13" s="9">
        <v>2</v>
      </c>
      <c r="G13" s="9">
        <v>8</v>
      </c>
      <c r="H13" s="9">
        <v>14</v>
      </c>
      <c r="I13" s="9">
        <v>8</v>
      </c>
      <c r="J13" s="9">
        <v>19</v>
      </c>
      <c r="K13" s="9">
        <v>13</v>
      </c>
      <c r="L13" s="9">
        <v>16</v>
      </c>
      <c r="M13" s="9">
        <v>18</v>
      </c>
      <c r="N13" s="9">
        <v>6</v>
      </c>
      <c r="O13" s="46">
        <v>49.5</v>
      </c>
      <c r="P13" s="47">
        <v>49.5</v>
      </c>
      <c r="Q13" s="47">
        <v>11.5</v>
      </c>
    </row>
    <row r="14" spans="1:17" ht="15.95" customHeight="1" x14ac:dyDescent="0.15">
      <c r="B14" s="255" t="s">
        <v>322</v>
      </c>
      <c r="C14" s="208"/>
      <c r="D14" s="9">
        <v>82</v>
      </c>
      <c r="E14" s="9">
        <v>2</v>
      </c>
      <c r="F14" s="9">
        <v>5</v>
      </c>
      <c r="G14" s="9">
        <v>8</v>
      </c>
      <c r="H14" s="9">
        <v>6</v>
      </c>
      <c r="I14" s="9">
        <v>12</v>
      </c>
      <c r="J14" s="9">
        <v>10</v>
      </c>
      <c r="K14" s="9">
        <v>19</v>
      </c>
      <c r="L14" s="9">
        <v>6</v>
      </c>
      <c r="M14" s="9">
        <v>8</v>
      </c>
      <c r="N14" s="9">
        <v>6</v>
      </c>
      <c r="O14" s="46">
        <v>48</v>
      </c>
      <c r="P14" s="47">
        <v>47.1</v>
      </c>
      <c r="Q14" s="47">
        <v>11.6</v>
      </c>
    </row>
    <row r="15" spans="1:17" ht="15.95" customHeight="1" x14ac:dyDescent="0.15">
      <c r="B15" s="255" t="s">
        <v>323</v>
      </c>
      <c r="C15" s="208"/>
      <c r="D15" s="9">
        <v>1264</v>
      </c>
      <c r="E15" s="9">
        <v>5</v>
      </c>
      <c r="F15" s="9">
        <v>94</v>
      </c>
      <c r="G15" s="9">
        <v>210</v>
      </c>
      <c r="H15" s="9">
        <v>228</v>
      </c>
      <c r="I15" s="9">
        <v>167</v>
      </c>
      <c r="J15" s="9">
        <v>139</v>
      </c>
      <c r="K15" s="9">
        <v>108</v>
      </c>
      <c r="L15" s="9">
        <v>131</v>
      </c>
      <c r="M15" s="9">
        <v>88</v>
      </c>
      <c r="N15" s="9">
        <v>94</v>
      </c>
      <c r="O15" s="46">
        <v>42</v>
      </c>
      <c r="P15" s="47">
        <v>44.6</v>
      </c>
      <c r="Q15" s="47">
        <v>12.2</v>
      </c>
    </row>
    <row r="16" spans="1:17" ht="15.95" customHeight="1" x14ac:dyDescent="0.15">
      <c r="B16" s="255" t="s">
        <v>324</v>
      </c>
      <c r="C16" s="208"/>
      <c r="D16" s="9">
        <v>206</v>
      </c>
      <c r="E16" s="9">
        <v>8</v>
      </c>
      <c r="F16" s="9">
        <v>17</v>
      </c>
      <c r="G16" s="9">
        <v>27</v>
      </c>
      <c r="H16" s="9">
        <v>30</v>
      </c>
      <c r="I16" s="9">
        <v>20</v>
      </c>
      <c r="J16" s="9">
        <v>26</v>
      </c>
      <c r="K16" s="9">
        <v>21</v>
      </c>
      <c r="L16" s="9">
        <v>23</v>
      </c>
      <c r="M16" s="9">
        <v>21</v>
      </c>
      <c r="N16" s="9">
        <v>13</v>
      </c>
      <c r="O16" s="46">
        <v>45</v>
      </c>
      <c r="P16" s="47">
        <v>45</v>
      </c>
      <c r="Q16" s="47">
        <v>12.6</v>
      </c>
    </row>
    <row r="17" spans="2:17" ht="15.95" customHeight="1" x14ac:dyDescent="0.15">
      <c r="B17" s="255" t="s">
        <v>325</v>
      </c>
      <c r="C17" s="208"/>
      <c r="D17" s="9">
        <v>19</v>
      </c>
      <c r="E17" s="9">
        <v>0</v>
      </c>
      <c r="F17" s="9">
        <v>1</v>
      </c>
      <c r="G17" s="9">
        <v>2</v>
      </c>
      <c r="H17" s="9">
        <v>2</v>
      </c>
      <c r="I17" s="9">
        <v>2</v>
      </c>
      <c r="J17" s="9">
        <v>1</v>
      </c>
      <c r="K17" s="9">
        <v>3</v>
      </c>
      <c r="L17" s="9">
        <v>2</v>
      </c>
      <c r="M17" s="9">
        <v>6</v>
      </c>
      <c r="N17" s="9">
        <v>0</v>
      </c>
      <c r="O17" s="46">
        <v>52</v>
      </c>
      <c r="P17" s="47">
        <v>48.8</v>
      </c>
      <c r="Q17" s="47">
        <v>12</v>
      </c>
    </row>
    <row r="18" spans="2:17" ht="15.95" customHeight="1" x14ac:dyDescent="0.15">
      <c r="B18" s="255" t="s">
        <v>326</v>
      </c>
      <c r="C18" s="208"/>
      <c r="D18" s="9">
        <v>594</v>
      </c>
      <c r="E18" s="9">
        <v>1</v>
      </c>
      <c r="F18" s="9">
        <v>37</v>
      </c>
      <c r="G18" s="9">
        <v>76</v>
      </c>
      <c r="H18" s="9">
        <v>83</v>
      </c>
      <c r="I18" s="9">
        <v>72</v>
      </c>
      <c r="J18" s="9">
        <v>60</v>
      </c>
      <c r="K18" s="9">
        <v>57</v>
      </c>
      <c r="L18" s="9">
        <v>86</v>
      </c>
      <c r="M18" s="9">
        <v>68</v>
      </c>
      <c r="N18" s="9">
        <v>54</v>
      </c>
      <c r="O18" s="46">
        <v>46</v>
      </c>
      <c r="P18" s="47">
        <v>47.4</v>
      </c>
      <c r="Q18" s="47">
        <v>12.6</v>
      </c>
    </row>
    <row r="19" spans="2:17" ht="15.95" customHeight="1" x14ac:dyDescent="0.15">
      <c r="B19" s="255" t="s">
        <v>327</v>
      </c>
      <c r="C19" s="208"/>
      <c r="D19" s="9">
        <v>83</v>
      </c>
      <c r="E19" s="9">
        <v>1</v>
      </c>
      <c r="F19" s="9">
        <v>4</v>
      </c>
      <c r="G19" s="9">
        <v>5</v>
      </c>
      <c r="H19" s="9">
        <v>10</v>
      </c>
      <c r="I19" s="9">
        <v>9</v>
      </c>
      <c r="J19" s="9">
        <v>17</v>
      </c>
      <c r="K19" s="9">
        <v>10</v>
      </c>
      <c r="L19" s="9">
        <v>12</v>
      </c>
      <c r="M19" s="9">
        <v>8</v>
      </c>
      <c r="N19" s="9">
        <v>7</v>
      </c>
      <c r="O19" s="46">
        <v>49</v>
      </c>
      <c r="P19" s="47">
        <v>48.7</v>
      </c>
      <c r="Q19" s="47">
        <v>11.9</v>
      </c>
    </row>
    <row r="20" spans="2:17" ht="15.95" customHeight="1" x14ac:dyDescent="0.15">
      <c r="B20" s="255" t="s">
        <v>328</v>
      </c>
      <c r="C20" s="208"/>
      <c r="D20" s="9">
        <v>26</v>
      </c>
      <c r="E20" s="9">
        <v>1</v>
      </c>
      <c r="F20" s="9">
        <v>1</v>
      </c>
      <c r="G20" s="9">
        <v>2</v>
      </c>
      <c r="H20" s="9">
        <v>3</v>
      </c>
      <c r="I20" s="9">
        <v>5</v>
      </c>
      <c r="J20" s="9">
        <v>1</v>
      </c>
      <c r="K20" s="9">
        <v>3</v>
      </c>
      <c r="L20" s="9">
        <v>5</v>
      </c>
      <c r="M20" s="9">
        <v>1</v>
      </c>
      <c r="N20" s="9">
        <v>4</v>
      </c>
      <c r="O20" s="46">
        <v>49.5</v>
      </c>
      <c r="P20" s="47">
        <v>49.2</v>
      </c>
      <c r="Q20" s="47">
        <v>15.3</v>
      </c>
    </row>
    <row r="21" spans="2:17" ht="15.95" customHeight="1" x14ac:dyDescent="0.15">
      <c r="B21" s="255" t="s">
        <v>329</v>
      </c>
      <c r="C21" s="208"/>
      <c r="D21" s="9">
        <v>207</v>
      </c>
      <c r="E21" s="9">
        <v>2</v>
      </c>
      <c r="F21" s="9">
        <v>11</v>
      </c>
      <c r="G21" s="9">
        <v>24</v>
      </c>
      <c r="H21" s="9">
        <v>34</v>
      </c>
      <c r="I21" s="9">
        <v>26</v>
      </c>
      <c r="J21" s="9">
        <v>21</v>
      </c>
      <c r="K21" s="9">
        <v>30</v>
      </c>
      <c r="L21" s="9">
        <v>30</v>
      </c>
      <c r="M21" s="9">
        <v>12</v>
      </c>
      <c r="N21" s="9">
        <v>17</v>
      </c>
      <c r="O21" s="46">
        <v>46</v>
      </c>
      <c r="P21" s="47">
        <v>46.5</v>
      </c>
      <c r="Q21" s="47">
        <v>12.2</v>
      </c>
    </row>
    <row r="22" spans="2:17" ht="15.95" customHeight="1" x14ac:dyDescent="0.15">
      <c r="B22" s="256" t="s">
        <v>330</v>
      </c>
      <c r="C22" s="216"/>
      <c r="D22" s="6">
        <v>132</v>
      </c>
      <c r="E22" s="6">
        <v>0</v>
      </c>
      <c r="F22" s="6">
        <v>6</v>
      </c>
      <c r="G22" s="6">
        <v>8</v>
      </c>
      <c r="H22" s="6">
        <v>11</v>
      </c>
      <c r="I22" s="6">
        <v>25</v>
      </c>
      <c r="J22" s="6">
        <v>21</v>
      </c>
      <c r="K22" s="6">
        <v>18</v>
      </c>
      <c r="L22" s="6">
        <v>20</v>
      </c>
      <c r="M22" s="6">
        <v>13</v>
      </c>
      <c r="N22" s="6">
        <v>10</v>
      </c>
      <c r="O22" s="113">
        <v>48</v>
      </c>
      <c r="P22" s="114">
        <v>48.9</v>
      </c>
      <c r="Q22" s="114">
        <v>11.3</v>
      </c>
    </row>
    <row r="23" spans="2:17" ht="15.95" customHeight="1" x14ac:dyDescent="0.15">
      <c r="B23" s="255" t="s">
        <v>6</v>
      </c>
      <c r="C23" s="208"/>
      <c r="D23" s="9">
        <v>104</v>
      </c>
      <c r="E23" s="9">
        <v>0</v>
      </c>
      <c r="F23" s="9">
        <v>5</v>
      </c>
      <c r="G23" s="9">
        <v>17</v>
      </c>
      <c r="H23" s="9">
        <v>9</v>
      </c>
      <c r="I23" s="9">
        <v>11</v>
      </c>
      <c r="J23" s="9">
        <v>11</v>
      </c>
      <c r="K23" s="9">
        <v>24</v>
      </c>
      <c r="L23" s="9">
        <v>12</v>
      </c>
      <c r="M23" s="9">
        <v>5</v>
      </c>
      <c r="N23" s="9">
        <v>10</v>
      </c>
      <c r="O23" s="46">
        <v>49</v>
      </c>
      <c r="P23" s="47">
        <v>47.3</v>
      </c>
      <c r="Q23" s="47">
        <v>12.5</v>
      </c>
    </row>
    <row r="24" spans="2:17" ht="15.95" customHeight="1" x14ac:dyDescent="0.15">
      <c r="B24" s="255" t="s">
        <v>7</v>
      </c>
      <c r="C24" s="208"/>
      <c r="D24" s="9">
        <v>23</v>
      </c>
      <c r="E24" s="170">
        <v>0</v>
      </c>
      <c r="F24" s="170">
        <v>0</v>
      </c>
      <c r="G24" s="170">
        <v>2</v>
      </c>
      <c r="H24" s="170">
        <v>6</v>
      </c>
      <c r="I24" s="170">
        <v>1</v>
      </c>
      <c r="J24" s="170">
        <v>4</v>
      </c>
      <c r="K24" s="170">
        <v>5</v>
      </c>
      <c r="L24" s="170">
        <v>1</v>
      </c>
      <c r="M24" s="170">
        <v>2</v>
      </c>
      <c r="N24" s="170">
        <v>2</v>
      </c>
      <c r="O24" s="46">
        <v>48</v>
      </c>
      <c r="P24" s="47">
        <v>47.6</v>
      </c>
      <c r="Q24" s="47">
        <v>10.3</v>
      </c>
    </row>
    <row r="25" spans="2:17" ht="15.95" customHeight="1" x14ac:dyDescent="0.15">
      <c r="B25" s="255" t="s">
        <v>8</v>
      </c>
      <c r="C25" s="208"/>
      <c r="D25" s="9">
        <v>5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1</v>
      </c>
      <c r="K25" s="9">
        <v>1</v>
      </c>
      <c r="L25" s="9">
        <v>1</v>
      </c>
      <c r="M25" s="9">
        <v>1</v>
      </c>
      <c r="N25" s="9">
        <v>0</v>
      </c>
      <c r="O25" s="46">
        <v>53</v>
      </c>
      <c r="P25" s="47">
        <v>51.2</v>
      </c>
      <c r="Q25" s="47">
        <v>9.3000000000000007</v>
      </c>
    </row>
    <row r="26" spans="2:17" ht="15.95" customHeight="1" x14ac:dyDescent="0.15">
      <c r="B26" s="255" t="s">
        <v>9</v>
      </c>
      <c r="C26" s="208"/>
      <c r="D26" s="9">
        <v>33</v>
      </c>
      <c r="E26" s="9">
        <v>1</v>
      </c>
      <c r="F26" s="9">
        <v>1</v>
      </c>
      <c r="G26" s="9">
        <v>2</v>
      </c>
      <c r="H26" s="9">
        <v>6</v>
      </c>
      <c r="I26" s="9">
        <v>3</v>
      </c>
      <c r="J26" s="9">
        <v>6</v>
      </c>
      <c r="K26" s="9">
        <v>2</v>
      </c>
      <c r="L26" s="9">
        <v>6</v>
      </c>
      <c r="M26" s="9">
        <v>4</v>
      </c>
      <c r="N26" s="9">
        <v>2</v>
      </c>
      <c r="O26" s="46">
        <v>46</v>
      </c>
      <c r="P26" s="47">
        <v>47.8</v>
      </c>
      <c r="Q26" s="47">
        <v>11.7</v>
      </c>
    </row>
    <row r="27" spans="2:17" ht="15.95" customHeight="1" x14ac:dyDescent="0.15">
      <c r="B27" s="255" t="s">
        <v>10</v>
      </c>
      <c r="C27" s="208"/>
      <c r="D27" s="9">
        <v>22</v>
      </c>
      <c r="E27" s="9">
        <v>0</v>
      </c>
      <c r="F27" s="9">
        <v>1</v>
      </c>
      <c r="G27" s="9">
        <v>2</v>
      </c>
      <c r="H27" s="9">
        <v>0</v>
      </c>
      <c r="I27" s="9">
        <v>3</v>
      </c>
      <c r="J27" s="9">
        <v>6</v>
      </c>
      <c r="K27" s="9">
        <v>3</v>
      </c>
      <c r="L27" s="9">
        <v>5</v>
      </c>
      <c r="M27" s="9">
        <v>2</v>
      </c>
      <c r="N27" s="9">
        <v>0</v>
      </c>
      <c r="O27" s="46">
        <v>49</v>
      </c>
      <c r="P27" s="47">
        <v>48.6</v>
      </c>
      <c r="Q27" s="47">
        <v>9.4</v>
      </c>
    </row>
    <row r="28" spans="2:17" ht="15.95" customHeight="1" x14ac:dyDescent="0.15">
      <c r="B28" s="255" t="s">
        <v>11</v>
      </c>
      <c r="C28" s="208"/>
      <c r="D28" s="9">
        <v>5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</v>
      </c>
      <c r="L28" s="9">
        <v>0</v>
      </c>
      <c r="M28" s="9">
        <v>2</v>
      </c>
      <c r="N28" s="9">
        <v>2</v>
      </c>
      <c r="O28" s="46">
        <v>64</v>
      </c>
      <c r="P28" s="47">
        <v>65.2</v>
      </c>
      <c r="Q28" s="47">
        <v>8.3000000000000007</v>
      </c>
    </row>
    <row r="29" spans="2:17" ht="15.95" customHeight="1" x14ac:dyDescent="0.15">
      <c r="B29" s="255" t="s">
        <v>12</v>
      </c>
      <c r="C29" s="208"/>
      <c r="D29" s="9">
        <v>18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2</v>
      </c>
      <c r="K29" s="9">
        <v>1</v>
      </c>
      <c r="L29" s="9">
        <v>3</v>
      </c>
      <c r="M29" s="9">
        <v>7</v>
      </c>
      <c r="N29" s="9">
        <v>0</v>
      </c>
      <c r="O29" s="46">
        <v>56.5</v>
      </c>
      <c r="P29" s="47">
        <v>51.5</v>
      </c>
      <c r="Q29" s="47">
        <v>12.3</v>
      </c>
    </row>
    <row r="30" spans="2:17" ht="15.95" customHeight="1" x14ac:dyDescent="0.15">
      <c r="B30" s="255" t="s">
        <v>13</v>
      </c>
      <c r="C30" s="208"/>
      <c r="D30" s="9">
        <v>59</v>
      </c>
      <c r="E30" s="9">
        <v>0</v>
      </c>
      <c r="F30" s="9">
        <v>4</v>
      </c>
      <c r="G30" s="9">
        <v>10</v>
      </c>
      <c r="H30" s="9">
        <v>11</v>
      </c>
      <c r="I30" s="9">
        <v>5</v>
      </c>
      <c r="J30" s="9">
        <v>7</v>
      </c>
      <c r="K30" s="9">
        <v>7</v>
      </c>
      <c r="L30" s="9">
        <v>5</v>
      </c>
      <c r="M30" s="9">
        <v>2</v>
      </c>
      <c r="N30" s="9">
        <v>8</v>
      </c>
      <c r="O30" s="46">
        <v>43</v>
      </c>
      <c r="P30" s="47">
        <v>45.5</v>
      </c>
      <c r="Q30" s="47">
        <v>13</v>
      </c>
    </row>
    <row r="31" spans="2:17" ht="15.95" customHeight="1" x14ac:dyDescent="0.15">
      <c r="B31" s="255" t="s">
        <v>14</v>
      </c>
      <c r="C31" s="208"/>
      <c r="D31" s="9">
        <v>25</v>
      </c>
      <c r="E31" s="9">
        <v>0</v>
      </c>
      <c r="F31" s="9">
        <v>2</v>
      </c>
      <c r="G31" s="9">
        <v>3</v>
      </c>
      <c r="H31" s="9">
        <v>3</v>
      </c>
      <c r="I31" s="9">
        <v>2</v>
      </c>
      <c r="J31" s="9">
        <v>3</v>
      </c>
      <c r="K31" s="9">
        <v>6</v>
      </c>
      <c r="L31" s="9">
        <v>0</v>
      </c>
      <c r="M31" s="9">
        <v>3</v>
      </c>
      <c r="N31" s="9">
        <v>3</v>
      </c>
      <c r="O31" s="46">
        <v>46</v>
      </c>
      <c r="P31" s="47">
        <v>47</v>
      </c>
      <c r="Q31" s="47">
        <v>12.1</v>
      </c>
    </row>
    <row r="32" spans="2:17" ht="15.95" customHeight="1" x14ac:dyDescent="0.15">
      <c r="B32" s="255" t="s">
        <v>15</v>
      </c>
      <c r="C32" s="208"/>
      <c r="D32" s="9">
        <v>17</v>
      </c>
      <c r="E32" s="9">
        <v>2</v>
      </c>
      <c r="F32" s="9">
        <v>1</v>
      </c>
      <c r="G32" s="9">
        <v>0</v>
      </c>
      <c r="H32" s="9">
        <v>1</v>
      </c>
      <c r="I32" s="9">
        <v>3</v>
      </c>
      <c r="J32" s="9">
        <v>3</v>
      </c>
      <c r="K32" s="9">
        <v>5</v>
      </c>
      <c r="L32" s="9">
        <v>2</v>
      </c>
      <c r="M32" s="9">
        <v>0</v>
      </c>
      <c r="N32" s="9">
        <v>0</v>
      </c>
      <c r="O32" s="46">
        <v>47</v>
      </c>
      <c r="P32" s="47">
        <v>44.4</v>
      </c>
      <c r="Q32" s="47">
        <v>10.4</v>
      </c>
    </row>
    <row r="33" spans="2:17" ht="15.95" customHeight="1" x14ac:dyDescent="0.15">
      <c r="B33" s="255" t="s">
        <v>16</v>
      </c>
      <c r="C33" s="208"/>
      <c r="D33" s="9">
        <v>197</v>
      </c>
      <c r="E33" s="9">
        <v>1</v>
      </c>
      <c r="F33" s="9">
        <v>19</v>
      </c>
      <c r="G33" s="9">
        <v>38</v>
      </c>
      <c r="H33" s="9">
        <v>27</v>
      </c>
      <c r="I33" s="9">
        <v>22</v>
      </c>
      <c r="J33" s="9">
        <v>20</v>
      </c>
      <c r="K33" s="9">
        <v>19</v>
      </c>
      <c r="L33" s="9">
        <v>24</v>
      </c>
      <c r="M33" s="9">
        <v>10</v>
      </c>
      <c r="N33" s="9">
        <v>17</v>
      </c>
      <c r="O33" s="46">
        <v>42</v>
      </c>
      <c r="P33" s="47">
        <v>44.5</v>
      </c>
      <c r="Q33" s="47">
        <v>12.8</v>
      </c>
    </row>
    <row r="34" spans="2:17" ht="15.95" customHeight="1" x14ac:dyDescent="0.15">
      <c r="B34" s="255" t="s">
        <v>17</v>
      </c>
      <c r="C34" s="208"/>
      <c r="D34" s="9">
        <v>127</v>
      </c>
      <c r="E34" s="9">
        <v>1</v>
      </c>
      <c r="F34" s="9">
        <v>17</v>
      </c>
      <c r="G34" s="9">
        <v>17</v>
      </c>
      <c r="H34" s="9">
        <v>24</v>
      </c>
      <c r="I34" s="9">
        <v>18</v>
      </c>
      <c r="J34" s="9">
        <v>14</v>
      </c>
      <c r="K34" s="9">
        <v>6</v>
      </c>
      <c r="L34" s="9">
        <v>12</v>
      </c>
      <c r="M34" s="9">
        <v>5</v>
      </c>
      <c r="N34" s="9">
        <v>13</v>
      </c>
      <c r="O34" s="46">
        <v>41</v>
      </c>
      <c r="P34" s="47">
        <v>43.6</v>
      </c>
      <c r="Q34" s="47">
        <v>12.7</v>
      </c>
    </row>
    <row r="35" spans="2:17" ht="15.95" customHeight="1" x14ac:dyDescent="0.15">
      <c r="B35" s="255" t="s">
        <v>18</v>
      </c>
      <c r="C35" s="208"/>
      <c r="D35" s="9">
        <v>499</v>
      </c>
      <c r="E35" s="9">
        <v>1</v>
      </c>
      <c r="F35" s="9">
        <v>24</v>
      </c>
      <c r="G35" s="9">
        <v>78</v>
      </c>
      <c r="H35" s="9">
        <v>105</v>
      </c>
      <c r="I35" s="9">
        <v>68</v>
      </c>
      <c r="J35" s="9">
        <v>61</v>
      </c>
      <c r="K35" s="9">
        <v>45</v>
      </c>
      <c r="L35" s="9">
        <v>42</v>
      </c>
      <c r="M35" s="9">
        <v>44</v>
      </c>
      <c r="N35" s="9">
        <v>31</v>
      </c>
      <c r="O35" s="46">
        <v>42</v>
      </c>
      <c r="P35" s="47">
        <v>44.8</v>
      </c>
      <c r="Q35" s="47">
        <v>11.7</v>
      </c>
    </row>
    <row r="36" spans="2:17" ht="15.95" customHeight="1" x14ac:dyDescent="0.15">
      <c r="B36" s="255" t="s">
        <v>19</v>
      </c>
      <c r="C36" s="208"/>
      <c r="D36" s="9">
        <v>371</v>
      </c>
      <c r="E36" s="9">
        <v>2</v>
      </c>
      <c r="F36" s="9">
        <v>29</v>
      </c>
      <c r="G36" s="9">
        <v>64</v>
      </c>
      <c r="H36" s="9">
        <v>60</v>
      </c>
      <c r="I36" s="9">
        <v>53</v>
      </c>
      <c r="J36" s="9">
        <v>36</v>
      </c>
      <c r="K36" s="9">
        <v>31</v>
      </c>
      <c r="L36" s="9">
        <v>46</v>
      </c>
      <c r="M36" s="9">
        <v>26</v>
      </c>
      <c r="N36" s="9">
        <v>24</v>
      </c>
      <c r="O36" s="46">
        <v>42</v>
      </c>
      <c r="P36" s="47">
        <v>44.6</v>
      </c>
      <c r="Q36" s="47">
        <v>12.1</v>
      </c>
    </row>
    <row r="37" spans="2:17" ht="15.95" customHeight="1" x14ac:dyDescent="0.15">
      <c r="B37" s="255" t="s">
        <v>20</v>
      </c>
      <c r="C37" s="208"/>
      <c r="D37" s="9">
        <v>27</v>
      </c>
      <c r="E37" s="9">
        <v>0</v>
      </c>
      <c r="F37" s="9">
        <v>2</v>
      </c>
      <c r="G37" s="9">
        <v>3</v>
      </c>
      <c r="H37" s="9">
        <v>1</v>
      </c>
      <c r="I37" s="9">
        <v>4</v>
      </c>
      <c r="J37" s="9">
        <v>4</v>
      </c>
      <c r="K37" s="9">
        <v>3</v>
      </c>
      <c r="L37" s="9">
        <v>3</v>
      </c>
      <c r="M37" s="9">
        <v>4</v>
      </c>
      <c r="N37" s="9">
        <v>3</v>
      </c>
      <c r="O37" s="46">
        <v>49</v>
      </c>
      <c r="P37" s="47">
        <v>49.3</v>
      </c>
      <c r="Q37" s="47">
        <v>12.5</v>
      </c>
    </row>
    <row r="38" spans="2:17" ht="15.95" customHeight="1" x14ac:dyDescent="0.15">
      <c r="B38" s="255" t="s">
        <v>21</v>
      </c>
      <c r="C38" s="208"/>
      <c r="D38" s="9">
        <v>5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  <c r="L38" s="9">
        <v>0</v>
      </c>
      <c r="M38" s="9">
        <v>1</v>
      </c>
      <c r="N38" s="9">
        <v>0</v>
      </c>
      <c r="O38" s="46">
        <v>35</v>
      </c>
      <c r="P38" s="47">
        <v>40</v>
      </c>
      <c r="Q38" s="47">
        <v>11.6</v>
      </c>
    </row>
    <row r="39" spans="2:17" ht="15.95" customHeight="1" x14ac:dyDescent="0.15">
      <c r="B39" s="255" t="s">
        <v>22</v>
      </c>
      <c r="C39" s="208"/>
      <c r="D39" s="9">
        <v>11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1</v>
      </c>
      <c r="K39" s="9">
        <v>2</v>
      </c>
      <c r="L39" s="9">
        <v>2</v>
      </c>
      <c r="M39" s="9">
        <v>5</v>
      </c>
      <c r="N39" s="9">
        <v>0</v>
      </c>
      <c r="O39" s="46">
        <v>59</v>
      </c>
      <c r="P39" s="47">
        <v>55.4</v>
      </c>
      <c r="Q39" s="47">
        <v>7.4</v>
      </c>
    </row>
    <row r="40" spans="2:17" ht="15.95" customHeight="1" x14ac:dyDescent="0.15">
      <c r="B40" s="255" t="s">
        <v>23</v>
      </c>
      <c r="C40" s="208"/>
      <c r="D40" s="9">
        <v>3</v>
      </c>
      <c r="E40" s="170">
        <v>0</v>
      </c>
      <c r="F40" s="170">
        <v>1</v>
      </c>
      <c r="G40" s="170">
        <v>0</v>
      </c>
      <c r="H40" s="170">
        <v>0</v>
      </c>
      <c r="I40" s="170">
        <v>1</v>
      </c>
      <c r="J40" s="170">
        <v>0</v>
      </c>
      <c r="K40" s="170">
        <v>1</v>
      </c>
      <c r="L40" s="170">
        <v>0</v>
      </c>
      <c r="M40" s="170">
        <v>0</v>
      </c>
      <c r="N40" s="170">
        <v>0</v>
      </c>
      <c r="O40" s="48">
        <v>41</v>
      </c>
      <c r="P40" s="49">
        <v>39.700000000000003</v>
      </c>
      <c r="Q40" s="49">
        <v>10.7</v>
      </c>
    </row>
    <row r="41" spans="2:17" ht="15.95" customHeight="1" x14ac:dyDescent="0.15">
      <c r="B41" s="255" t="s">
        <v>24</v>
      </c>
      <c r="C41" s="208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46">
        <v>0</v>
      </c>
      <c r="P41" s="47">
        <v>0</v>
      </c>
      <c r="Q41" s="47">
        <v>0</v>
      </c>
    </row>
    <row r="42" spans="2:17" ht="15.95" customHeight="1" x14ac:dyDescent="0.15">
      <c r="B42" s="255" t="s">
        <v>25</v>
      </c>
      <c r="C42" s="208"/>
      <c r="D42" s="9">
        <v>13</v>
      </c>
      <c r="E42" s="9">
        <v>0</v>
      </c>
      <c r="F42" s="9">
        <v>0</v>
      </c>
      <c r="G42" s="9">
        <v>2</v>
      </c>
      <c r="H42" s="9">
        <v>1</v>
      </c>
      <c r="I42" s="9">
        <v>3</v>
      </c>
      <c r="J42" s="9">
        <v>0</v>
      </c>
      <c r="K42" s="9">
        <v>5</v>
      </c>
      <c r="L42" s="9">
        <v>1</v>
      </c>
      <c r="M42" s="9">
        <v>1</v>
      </c>
      <c r="N42" s="9">
        <v>0</v>
      </c>
      <c r="O42" s="46">
        <v>50</v>
      </c>
      <c r="P42" s="47">
        <v>46.4</v>
      </c>
      <c r="Q42" s="47">
        <v>9.4</v>
      </c>
    </row>
    <row r="43" spans="2:17" ht="15.95" customHeight="1" x14ac:dyDescent="0.15">
      <c r="B43" s="255" t="s">
        <v>26</v>
      </c>
      <c r="C43" s="208"/>
      <c r="D43" s="9">
        <v>10</v>
      </c>
      <c r="E43" s="9">
        <v>0</v>
      </c>
      <c r="F43" s="9">
        <v>1</v>
      </c>
      <c r="G43" s="9">
        <v>1</v>
      </c>
      <c r="H43" s="9">
        <v>1</v>
      </c>
      <c r="I43" s="9">
        <v>1</v>
      </c>
      <c r="J43" s="9">
        <v>3</v>
      </c>
      <c r="K43" s="9">
        <v>2</v>
      </c>
      <c r="L43" s="9">
        <v>1</v>
      </c>
      <c r="M43" s="9">
        <v>0</v>
      </c>
      <c r="N43" s="9">
        <v>0</v>
      </c>
      <c r="O43" s="46">
        <v>45</v>
      </c>
      <c r="P43" s="47">
        <v>43.9</v>
      </c>
      <c r="Q43" s="47">
        <v>8.4</v>
      </c>
    </row>
    <row r="44" spans="2:17" ht="15.95" customHeight="1" x14ac:dyDescent="0.15">
      <c r="B44" s="255" t="s">
        <v>27</v>
      </c>
      <c r="C44" s="208"/>
      <c r="D44" s="9">
        <v>11</v>
      </c>
      <c r="E44" s="9">
        <v>0</v>
      </c>
      <c r="F44" s="9">
        <v>1</v>
      </c>
      <c r="G44" s="9">
        <v>3</v>
      </c>
      <c r="H44" s="9">
        <v>1</v>
      </c>
      <c r="I44" s="9">
        <v>1</v>
      </c>
      <c r="J44" s="9">
        <v>1</v>
      </c>
      <c r="K44" s="9">
        <v>0</v>
      </c>
      <c r="L44" s="9">
        <v>2</v>
      </c>
      <c r="M44" s="9">
        <v>1</v>
      </c>
      <c r="N44" s="9">
        <v>1</v>
      </c>
      <c r="O44" s="46">
        <v>43</v>
      </c>
      <c r="P44" s="47">
        <v>45.5</v>
      </c>
      <c r="Q44" s="47">
        <v>13.1</v>
      </c>
    </row>
    <row r="45" spans="2:17" ht="15.95" customHeight="1" x14ac:dyDescent="0.15">
      <c r="B45" s="255" t="s">
        <v>28</v>
      </c>
      <c r="C45" s="208"/>
      <c r="D45" s="9">
        <v>182</v>
      </c>
      <c r="E45" s="9">
        <v>8</v>
      </c>
      <c r="F45" s="9">
        <v>16</v>
      </c>
      <c r="G45" s="9">
        <v>24</v>
      </c>
      <c r="H45" s="9">
        <v>25</v>
      </c>
      <c r="I45" s="9">
        <v>19</v>
      </c>
      <c r="J45" s="9">
        <v>22</v>
      </c>
      <c r="K45" s="9">
        <v>19</v>
      </c>
      <c r="L45" s="9">
        <v>17</v>
      </c>
      <c r="M45" s="9">
        <v>21</v>
      </c>
      <c r="N45" s="9">
        <v>11</v>
      </c>
      <c r="O45" s="46">
        <v>44</v>
      </c>
      <c r="P45" s="47">
        <v>44.9</v>
      </c>
      <c r="Q45" s="47">
        <v>12.8</v>
      </c>
    </row>
    <row r="46" spans="2:17" ht="15.95" customHeight="1" x14ac:dyDescent="0.15">
      <c r="B46" s="255" t="s">
        <v>29</v>
      </c>
      <c r="C46" s="208"/>
      <c r="D46" s="9">
        <v>14</v>
      </c>
      <c r="E46" s="9">
        <v>0</v>
      </c>
      <c r="F46" s="9">
        <v>0</v>
      </c>
      <c r="G46" s="9">
        <v>2</v>
      </c>
      <c r="H46" s="9">
        <v>4</v>
      </c>
      <c r="I46" s="9">
        <v>0</v>
      </c>
      <c r="J46" s="9">
        <v>1</v>
      </c>
      <c r="K46" s="9">
        <v>0</v>
      </c>
      <c r="L46" s="9">
        <v>5</v>
      </c>
      <c r="M46" s="9">
        <v>0</v>
      </c>
      <c r="N46" s="9">
        <v>2</v>
      </c>
      <c r="O46" s="46">
        <v>51.5</v>
      </c>
      <c r="P46" s="47">
        <v>48.3</v>
      </c>
      <c r="Q46" s="47">
        <v>12.4</v>
      </c>
    </row>
    <row r="47" spans="2:17" ht="15.95" customHeight="1" x14ac:dyDescent="0.15">
      <c r="B47" s="255" t="s">
        <v>30</v>
      </c>
      <c r="C47" s="208"/>
      <c r="D47" s="9">
        <v>36</v>
      </c>
      <c r="E47" s="9">
        <v>0</v>
      </c>
      <c r="F47" s="9">
        <v>2</v>
      </c>
      <c r="G47" s="9">
        <v>0</v>
      </c>
      <c r="H47" s="9">
        <v>5</v>
      </c>
      <c r="I47" s="9">
        <v>0</v>
      </c>
      <c r="J47" s="9">
        <v>6</v>
      </c>
      <c r="K47" s="9">
        <v>5</v>
      </c>
      <c r="L47" s="9">
        <v>7</v>
      </c>
      <c r="M47" s="9">
        <v>5</v>
      </c>
      <c r="N47" s="9">
        <v>6</v>
      </c>
      <c r="O47" s="46">
        <v>54.5</v>
      </c>
      <c r="P47" s="47">
        <v>52.4</v>
      </c>
      <c r="Q47" s="47">
        <v>11.3</v>
      </c>
    </row>
    <row r="48" spans="2:17" ht="15.95" customHeight="1" x14ac:dyDescent="0.15">
      <c r="B48" s="255" t="s">
        <v>31</v>
      </c>
      <c r="C48" s="208"/>
      <c r="D48" s="9">
        <v>67</v>
      </c>
      <c r="E48" s="9">
        <v>0</v>
      </c>
      <c r="F48" s="9">
        <v>2</v>
      </c>
      <c r="G48" s="9">
        <v>7</v>
      </c>
      <c r="H48" s="9">
        <v>6</v>
      </c>
      <c r="I48" s="9">
        <v>9</v>
      </c>
      <c r="J48" s="9">
        <v>5</v>
      </c>
      <c r="K48" s="9">
        <v>3</v>
      </c>
      <c r="L48" s="9">
        <v>14</v>
      </c>
      <c r="M48" s="9">
        <v>11</v>
      </c>
      <c r="N48" s="9">
        <v>10</v>
      </c>
      <c r="O48" s="46">
        <v>55</v>
      </c>
      <c r="P48" s="47">
        <v>51.2</v>
      </c>
      <c r="Q48" s="47">
        <v>12.3</v>
      </c>
    </row>
    <row r="49" spans="2:17" ht="15.95" customHeight="1" x14ac:dyDescent="0.15">
      <c r="B49" s="255" t="s">
        <v>32</v>
      </c>
      <c r="C49" s="208"/>
      <c r="D49" s="9">
        <v>329</v>
      </c>
      <c r="E49" s="9">
        <v>1</v>
      </c>
      <c r="F49" s="9">
        <v>21</v>
      </c>
      <c r="G49" s="9">
        <v>50</v>
      </c>
      <c r="H49" s="9">
        <v>47</v>
      </c>
      <c r="I49" s="9">
        <v>45</v>
      </c>
      <c r="J49" s="9">
        <v>33</v>
      </c>
      <c r="K49" s="9">
        <v>34</v>
      </c>
      <c r="L49" s="9">
        <v>47</v>
      </c>
      <c r="M49" s="9">
        <v>28</v>
      </c>
      <c r="N49" s="9">
        <v>23</v>
      </c>
      <c r="O49" s="46">
        <v>45</v>
      </c>
      <c r="P49" s="47">
        <v>46.2</v>
      </c>
      <c r="Q49" s="47">
        <v>12.5</v>
      </c>
    </row>
    <row r="50" spans="2:17" ht="15.95" customHeight="1" x14ac:dyDescent="0.15">
      <c r="B50" s="255" t="s">
        <v>33</v>
      </c>
      <c r="C50" s="208"/>
      <c r="D50" s="9">
        <v>149</v>
      </c>
      <c r="E50" s="9">
        <v>0</v>
      </c>
      <c r="F50" s="9">
        <v>12</v>
      </c>
      <c r="G50" s="9">
        <v>19</v>
      </c>
      <c r="H50" s="9">
        <v>22</v>
      </c>
      <c r="I50" s="9">
        <v>16</v>
      </c>
      <c r="J50" s="9">
        <v>16</v>
      </c>
      <c r="K50" s="9">
        <v>13</v>
      </c>
      <c r="L50" s="9">
        <v>15</v>
      </c>
      <c r="M50" s="9">
        <v>21</v>
      </c>
      <c r="N50" s="9">
        <v>15</v>
      </c>
      <c r="O50" s="46">
        <v>46</v>
      </c>
      <c r="P50" s="47">
        <v>47</v>
      </c>
      <c r="Q50" s="47">
        <v>12.9</v>
      </c>
    </row>
    <row r="51" spans="2:17" ht="15.95" customHeight="1" x14ac:dyDescent="0.15">
      <c r="B51" s="255" t="s">
        <v>34</v>
      </c>
      <c r="C51" s="208"/>
      <c r="D51" s="9">
        <v>10</v>
      </c>
      <c r="E51" s="9">
        <v>0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9">
        <v>2</v>
      </c>
      <c r="L51" s="9">
        <v>3</v>
      </c>
      <c r="M51" s="9">
        <v>3</v>
      </c>
      <c r="N51" s="9">
        <v>0</v>
      </c>
      <c r="O51" s="46">
        <v>56</v>
      </c>
      <c r="P51" s="47">
        <v>54.7</v>
      </c>
      <c r="Q51" s="47">
        <v>7.7</v>
      </c>
    </row>
    <row r="52" spans="2:17" ht="15.95" customHeight="1" x14ac:dyDescent="0.15">
      <c r="B52" s="255" t="s">
        <v>35</v>
      </c>
      <c r="C52" s="208"/>
      <c r="D52" s="9">
        <v>3</v>
      </c>
      <c r="E52" s="9">
        <v>0</v>
      </c>
      <c r="F52" s="9">
        <v>0</v>
      </c>
      <c r="G52" s="9">
        <v>0</v>
      </c>
      <c r="H52" s="9">
        <v>2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46">
        <v>39</v>
      </c>
      <c r="P52" s="47">
        <v>39.299999999999997</v>
      </c>
      <c r="Q52" s="47">
        <v>1.2</v>
      </c>
    </row>
    <row r="53" spans="2:17" ht="15.95" customHeight="1" x14ac:dyDescent="0.15">
      <c r="B53" s="255" t="s">
        <v>36</v>
      </c>
      <c r="C53" s="208"/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1</v>
      </c>
      <c r="O53" s="46">
        <v>62</v>
      </c>
      <c r="P53" s="47">
        <v>63.3</v>
      </c>
      <c r="Q53" s="47">
        <v>4.2</v>
      </c>
    </row>
    <row r="54" spans="2:17" ht="15.95" customHeight="1" x14ac:dyDescent="0.15">
      <c r="B54" s="255" t="s">
        <v>37</v>
      </c>
      <c r="C54" s="208"/>
      <c r="D54" s="9">
        <v>2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  <c r="O54" s="46">
        <v>38</v>
      </c>
      <c r="P54" s="47">
        <v>38</v>
      </c>
      <c r="Q54" s="47">
        <v>7</v>
      </c>
    </row>
    <row r="55" spans="2:17" ht="15.95" customHeight="1" x14ac:dyDescent="0.15">
      <c r="B55" s="255" t="s">
        <v>38</v>
      </c>
      <c r="C55" s="208"/>
      <c r="D55" s="9">
        <v>28</v>
      </c>
      <c r="E55" s="9">
        <v>0</v>
      </c>
      <c r="F55" s="9">
        <v>1</v>
      </c>
      <c r="G55" s="9">
        <v>2</v>
      </c>
      <c r="H55" s="9">
        <v>5</v>
      </c>
      <c r="I55" s="9">
        <v>2</v>
      </c>
      <c r="J55" s="9">
        <v>8</v>
      </c>
      <c r="K55" s="9">
        <v>0</v>
      </c>
      <c r="L55" s="9">
        <v>4</v>
      </c>
      <c r="M55" s="9">
        <v>5</v>
      </c>
      <c r="N55" s="9">
        <v>1</v>
      </c>
      <c r="O55" s="46">
        <v>47</v>
      </c>
      <c r="P55" s="47">
        <v>48.2</v>
      </c>
      <c r="Q55" s="47">
        <v>12</v>
      </c>
    </row>
    <row r="56" spans="2:17" ht="15.95" customHeight="1" x14ac:dyDescent="0.15">
      <c r="B56" s="255" t="s">
        <v>39</v>
      </c>
      <c r="C56" s="208"/>
      <c r="D56" s="9">
        <v>40</v>
      </c>
      <c r="E56" s="9">
        <v>1</v>
      </c>
      <c r="F56" s="9">
        <v>3</v>
      </c>
      <c r="G56" s="9">
        <v>1</v>
      </c>
      <c r="H56" s="9">
        <v>4</v>
      </c>
      <c r="I56" s="9">
        <v>5</v>
      </c>
      <c r="J56" s="9">
        <v>5</v>
      </c>
      <c r="K56" s="9">
        <v>7</v>
      </c>
      <c r="L56" s="9">
        <v>7</v>
      </c>
      <c r="M56" s="9">
        <v>2</v>
      </c>
      <c r="N56" s="9">
        <v>5</v>
      </c>
      <c r="O56" s="46">
        <v>50.5</v>
      </c>
      <c r="P56" s="47">
        <v>49.2</v>
      </c>
      <c r="Q56" s="47">
        <v>12.4</v>
      </c>
    </row>
    <row r="57" spans="2:17" ht="15.95" customHeight="1" x14ac:dyDescent="0.15">
      <c r="B57" s="255" t="s">
        <v>40</v>
      </c>
      <c r="C57" s="208"/>
      <c r="D57" s="9">
        <v>10</v>
      </c>
      <c r="E57" s="9">
        <v>0</v>
      </c>
      <c r="F57" s="9">
        <v>0</v>
      </c>
      <c r="G57" s="9">
        <v>1</v>
      </c>
      <c r="H57" s="9">
        <v>1</v>
      </c>
      <c r="I57" s="9">
        <v>2</v>
      </c>
      <c r="J57" s="9">
        <v>3</v>
      </c>
      <c r="K57" s="9">
        <v>3</v>
      </c>
      <c r="L57" s="9">
        <v>0</v>
      </c>
      <c r="M57" s="9">
        <v>0</v>
      </c>
      <c r="N57" s="9">
        <v>0</v>
      </c>
      <c r="O57" s="46">
        <v>46</v>
      </c>
      <c r="P57" s="47">
        <v>45.7</v>
      </c>
      <c r="Q57" s="47">
        <v>6.3</v>
      </c>
    </row>
    <row r="58" spans="2:17" ht="15.95" customHeight="1" x14ac:dyDescent="0.15">
      <c r="B58" s="255" t="s">
        <v>41</v>
      </c>
      <c r="C58" s="208"/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0</v>
      </c>
      <c r="O58" s="46">
        <v>56</v>
      </c>
      <c r="P58" s="47">
        <v>56</v>
      </c>
      <c r="Q58" s="47">
        <v>0</v>
      </c>
    </row>
    <row r="59" spans="2:17" ht="15.95" customHeight="1" x14ac:dyDescent="0.15">
      <c r="B59" s="255" t="s">
        <v>42</v>
      </c>
      <c r="C59" s="208"/>
      <c r="D59" s="9">
        <v>9</v>
      </c>
      <c r="E59" s="9">
        <v>0</v>
      </c>
      <c r="F59" s="9">
        <v>0</v>
      </c>
      <c r="G59" s="9">
        <v>2</v>
      </c>
      <c r="H59" s="9">
        <v>2</v>
      </c>
      <c r="I59" s="9">
        <v>2</v>
      </c>
      <c r="J59" s="9">
        <v>1</v>
      </c>
      <c r="K59" s="9">
        <v>1</v>
      </c>
      <c r="L59" s="9">
        <v>0</v>
      </c>
      <c r="M59" s="9">
        <v>0</v>
      </c>
      <c r="N59" s="9">
        <v>1</v>
      </c>
      <c r="O59" s="46">
        <v>40</v>
      </c>
      <c r="P59" s="47">
        <v>42.8</v>
      </c>
      <c r="Q59" s="47">
        <v>11.4</v>
      </c>
    </row>
    <row r="60" spans="2:17" ht="15.95" customHeight="1" x14ac:dyDescent="0.15">
      <c r="B60" s="255" t="s">
        <v>43</v>
      </c>
      <c r="C60" s="208"/>
      <c r="D60" s="9">
        <v>15</v>
      </c>
      <c r="E60" s="9">
        <v>1</v>
      </c>
      <c r="F60" s="9">
        <v>1</v>
      </c>
      <c r="G60" s="9">
        <v>0</v>
      </c>
      <c r="H60" s="9">
        <v>1</v>
      </c>
      <c r="I60" s="9">
        <v>3</v>
      </c>
      <c r="J60" s="9">
        <v>0</v>
      </c>
      <c r="K60" s="9">
        <v>2</v>
      </c>
      <c r="L60" s="9">
        <v>3</v>
      </c>
      <c r="M60" s="9">
        <v>1</v>
      </c>
      <c r="N60" s="9">
        <v>3</v>
      </c>
      <c r="O60" s="46">
        <v>53</v>
      </c>
      <c r="P60" s="47">
        <v>52.2</v>
      </c>
      <c r="Q60" s="47">
        <v>17</v>
      </c>
    </row>
    <row r="61" spans="2:17" ht="15.95" customHeight="1" x14ac:dyDescent="0.15">
      <c r="B61" s="255" t="s">
        <v>44</v>
      </c>
      <c r="C61" s="208"/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0</v>
      </c>
      <c r="O61" s="46">
        <v>55</v>
      </c>
      <c r="P61" s="47">
        <v>55</v>
      </c>
      <c r="Q61" s="47">
        <v>0</v>
      </c>
    </row>
    <row r="62" spans="2:17" ht="15.95" customHeight="1" x14ac:dyDescent="0.15">
      <c r="B62" s="255" t="s">
        <v>45</v>
      </c>
      <c r="C62" s="208"/>
      <c r="D62" s="9">
        <v>156</v>
      </c>
      <c r="E62" s="9">
        <v>2</v>
      </c>
      <c r="F62" s="9">
        <v>9</v>
      </c>
      <c r="G62" s="9">
        <v>15</v>
      </c>
      <c r="H62" s="9">
        <v>28</v>
      </c>
      <c r="I62" s="9">
        <v>22</v>
      </c>
      <c r="J62" s="9">
        <v>17</v>
      </c>
      <c r="K62" s="9">
        <v>25</v>
      </c>
      <c r="L62" s="9">
        <v>22</v>
      </c>
      <c r="M62" s="9">
        <v>8</v>
      </c>
      <c r="N62" s="9">
        <v>8</v>
      </c>
      <c r="O62" s="46">
        <v>45</v>
      </c>
      <c r="P62" s="47">
        <v>45.7</v>
      </c>
      <c r="Q62" s="47">
        <v>11.7</v>
      </c>
    </row>
    <row r="63" spans="2:17" ht="15.95" customHeight="1" x14ac:dyDescent="0.15">
      <c r="B63" s="255" t="s">
        <v>46</v>
      </c>
      <c r="C63" s="208"/>
      <c r="D63" s="9">
        <v>7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1</v>
      </c>
      <c r="K63" s="9">
        <v>2</v>
      </c>
      <c r="L63" s="9">
        <v>2</v>
      </c>
      <c r="M63" s="9">
        <v>0</v>
      </c>
      <c r="N63" s="9">
        <v>1</v>
      </c>
      <c r="O63" s="46">
        <v>53</v>
      </c>
      <c r="P63" s="47">
        <v>51.3</v>
      </c>
      <c r="Q63" s="47">
        <v>10.9</v>
      </c>
    </row>
    <row r="64" spans="2:17" ht="15.95" customHeight="1" x14ac:dyDescent="0.15">
      <c r="B64" s="255" t="s">
        <v>47</v>
      </c>
      <c r="C64" s="208"/>
      <c r="D64" s="9">
        <v>44</v>
      </c>
      <c r="E64" s="9">
        <v>0</v>
      </c>
      <c r="F64" s="9">
        <v>1</v>
      </c>
      <c r="G64" s="9">
        <v>9</v>
      </c>
      <c r="H64" s="9">
        <v>6</v>
      </c>
      <c r="I64" s="9">
        <v>4</v>
      </c>
      <c r="J64" s="9">
        <v>3</v>
      </c>
      <c r="K64" s="9">
        <v>3</v>
      </c>
      <c r="L64" s="9">
        <v>6</v>
      </c>
      <c r="M64" s="9">
        <v>4</v>
      </c>
      <c r="N64" s="9">
        <v>8</v>
      </c>
      <c r="O64" s="46">
        <v>47</v>
      </c>
      <c r="P64" s="47">
        <v>48.6</v>
      </c>
      <c r="Q64" s="47">
        <v>13.7</v>
      </c>
    </row>
    <row r="65" spans="1:17" ht="15.95" customHeight="1" x14ac:dyDescent="0.15">
      <c r="B65" s="255" t="s">
        <v>48</v>
      </c>
      <c r="C65" s="208"/>
      <c r="D65" s="9">
        <v>33</v>
      </c>
      <c r="E65" s="9">
        <v>0</v>
      </c>
      <c r="F65" s="9">
        <v>1</v>
      </c>
      <c r="G65" s="9">
        <v>2</v>
      </c>
      <c r="H65" s="9">
        <v>3</v>
      </c>
      <c r="I65" s="9">
        <v>1</v>
      </c>
      <c r="J65" s="9">
        <v>4</v>
      </c>
      <c r="K65" s="9">
        <v>3</v>
      </c>
      <c r="L65" s="9">
        <v>7</v>
      </c>
      <c r="M65" s="9">
        <v>5</v>
      </c>
      <c r="N65" s="9">
        <v>7</v>
      </c>
      <c r="O65" s="46">
        <v>55</v>
      </c>
      <c r="P65" s="47">
        <v>54.2</v>
      </c>
      <c r="Q65" s="47">
        <v>12.8</v>
      </c>
    </row>
    <row r="66" spans="1:17" ht="15.95" customHeight="1" x14ac:dyDescent="0.15">
      <c r="B66" s="255" t="s">
        <v>49</v>
      </c>
      <c r="C66" s="208"/>
      <c r="D66" s="9">
        <v>12</v>
      </c>
      <c r="E66" s="9">
        <v>0</v>
      </c>
      <c r="F66" s="9">
        <v>2</v>
      </c>
      <c r="G66" s="9">
        <v>0</v>
      </c>
      <c r="H66" s="9">
        <v>3</v>
      </c>
      <c r="I66" s="9">
        <v>3</v>
      </c>
      <c r="J66" s="9">
        <v>2</v>
      </c>
      <c r="K66" s="9">
        <v>0</v>
      </c>
      <c r="L66" s="9">
        <v>0</v>
      </c>
      <c r="M66" s="9">
        <v>2</v>
      </c>
      <c r="N66" s="9">
        <v>0</v>
      </c>
      <c r="O66" s="46">
        <v>41.5</v>
      </c>
      <c r="P66" s="47">
        <v>43</v>
      </c>
      <c r="Q66" s="47">
        <v>10.8</v>
      </c>
    </row>
    <row r="67" spans="1:17" ht="15.95" customHeight="1" x14ac:dyDescent="0.15">
      <c r="B67" s="255" t="s">
        <v>50</v>
      </c>
      <c r="C67" s="208"/>
      <c r="D67" s="9">
        <v>12</v>
      </c>
      <c r="E67" s="9">
        <v>0</v>
      </c>
      <c r="F67" s="9">
        <v>0</v>
      </c>
      <c r="G67" s="9">
        <v>1</v>
      </c>
      <c r="H67" s="9">
        <v>2</v>
      </c>
      <c r="I67" s="9">
        <v>0</v>
      </c>
      <c r="J67" s="9">
        <v>3</v>
      </c>
      <c r="K67" s="9">
        <v>2</v>
      </c>
      <c r="L67" s="9">
        <v>0</v>
      </c>
      <c r="M67" s="9">
        <v>1</v>
      </c>
      <c r="N67" s="9">
        <v>3</v>
      </c>
      <c r="O67" s="46">
        <v>49</v>
      </c>
      <c r="P67" s="47">
        <v>52.5</v>
      </c>
      <c r="Q67" s="47">
        <v>13.3</v>
      </c>
    </row>
    <row r="68" spans="1:17" ht="15.95" customHeight="1" x14ac:dyDescent="0.15">
      <c r="B68" s="255" t="s">
        <v>51</v>
      </c>
      <c r="C68" s="208"/>
      <c r="D68" s="9">
        <v>20</v>
      </c>
      <c r="E68" s="9">
        <v>0</v>
      </c>
      <c r="F68" s="9">
        <v>0</v>
      </c>
      <c r="G68" s="9">
        <v>3</v>
      </c>
      <c r="H68" s="9">
        <v>0</v>
      </c>
      <c r="I68" s="9">
        <v>5</v>
      </c>
      <c r="J68" s="9">
        <v>2</v>
      </c>
      <c r="K68" s="9">
        <v>2</v>
      </c>
      <c r="L68" s="9">
        <v>5</v>
      </c>
      <c r="M68" s="9">
        <v>3</v>
      </c>
      <c r="N68" s="9">
        <v>0</v>
      </c>
      <c r="O68" s="46">
        <v>50</v>
      </c>
      <c r="P68" s="47">
        <v>48.5</v>
      </c>
      <c r="Q68" s="47">
        <v>9.9</v>
      </c>
    </row>
    <row r="69" spans="1:17" ht="15.95" customHeight="1" x14ac:dyDescent="0.15">
      <c r="A69" s="19"/>
      <c r="B69" s="256" t="s">
        <v>331</v>
      </c>
      <c r="C69" s="216"/>
      <c r="D69" s="6">
        <v>55</v>
      </c>
      <c r="E69" s="6">
        <v>0</v>
      </c>
      <c r="F69" s="6">
        <v>3</v>
      </c>
      <c r="G69" s="6">
        <v>2</v>
      </c>
      <c r="H69" s="6">
        <v>3</v>
      </c>
      <c r="I69" s="6">
        <v>16</v>
      </c>
      <c r="J69" s="6">
        <v>10</v>
      </c>
      <c r="K69" s="6">
        <v>11</v>
      </c>
      <c r="L69" s="6">
        <v>8</v>
      </c>
      <c r="M69" s="6">
        <v>2</v>
      </c>
      <c r="N69" s="6">
        <v>0</v>
      </c>
      <c r="O69" s="113">
        <v>47</v>
      </c>
      <c r="P69" s="114">
        <v>46.3</v>
      </c>
      <c r="Q69" s="114">
        <v>8.6</v>
      </c>
    </row>
    <row r="71" spans="1:17" x14ac:dyDescent="0.15">
      <c r="D71" s="148">
        <f>D6</f>
        <v>2823</v>
      </c>
    </row>
    <row r="72" spans="1:17" x14ac:dyDescent="0.15">
      <c r="D72" s="148" t="str">
        <f>IF(D71=SUM(D8:D11,D12:D22,D23:D69)/3,"OK","NG")</f>
        <v>OK</v>
      </c>
    </row>
  </sheetData>
  <mergeCells count="66"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6:C6"/>
    <mergeCell ref="D3:D5"/>
    <mergeCell ref="O3:O4"/>
    <mergeCell ref="P3:P4"/>
    <mergeCell ref="Q3:Q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72" fitToWidth="0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6" width="7.28515625" customWidth="1"/>
    <col min="17" max="17" width="8.28515625" customWidth="1"/>
  </cols>
  <sheetData>
    <row r="1" spans="1:16" ht="17.25" x14ac:dyDescent="0.2">
      <c r="B1" s="26" t="s">
        <v>286</v>
      </c>
      <c r="D1" s="26" t="s">
        <v>192</v>
      </c>
      <c r="K1" s="26"/>
    </row>
    <row r="2" spans="1:16" ht="17.25" x14ac:dyDescent="0.2">
      <c r="A2" s="26"/>
      <c r="B2" s="1" t="s">
        <v>301</v>
      </c>
      <c r="C2" s="2"/>
    </row>
    <row r="3" spans="1:16" ht="19.5" customHeight="1" x14ac:dyDescent="0.15">
      <c r="B3" s="295" t="s">
        <v>193</v>
      </c>
      <c r="C3" s="296"/>
      <c r="D3" s="299" t="s">
        <v>77</v>
      </c>
      <c r="E3" s="262" t="s">
        <v>194</v>
      </c>
      <c r="F3" s="262"/>
      <c r="G3" s="262"/>
      <c r="H3" s="262" t="s">
        <v>195</v>
      </c>
      <c r="I3" s="262"/>
      <c r="J3" s="262"/>
      <c r="K3" s="262" t="s">
        <v>196</v>
      </c>
      <c r="L3" s="262"/>
      <c r="M3" s="262"/>
      <c r="N3" s="262" t="s">
        <v>197</v>
      </c>
      <c r="O3" s="262"/>
      <c r="P3" s="262"/>
    </row>
    <row r="4" spans="1:16" ht="15" customHeight="1" x14ac:dyDescent="0.15">
      <c r="B4" s="297"/>
      <c r="C4" s="298"/>
      <c r="D4" s="300"/>
      <c r="E4" s="260" t="s">
        <v>179</v>
      </c>
      <c r="F4" s="262" t="s">
        <v>189</v>
      </c>
      <c r="G4" s="262"/>
      <c r="H4" s="260" t="s">
        <v>179</v>
      </c>
      <c r="I4" s="262" t="s">
        <v>189</v>
      </c>
      <c r="J4" s="262"/>
      <c r="K4" s="260" t="s">
        <v>179</v>
      </c>
      <c r="L4" s="262" t="s">
        <v>189</v>
      </c>
      <c r="M4" s="262"/>
      <c r="N4" s="260" t="s">
        <v>179</v>
      </c>
      <c r="O4" s="262" t="s">
        <v>189</v>
      </c>
      <c r="P4" s="262"/>
    </row>
    <row r="5" spans="1:16" ht="12.75" customHeight="1" x14ac:dyDescent="0.15">
      <c r="B5" s="297"/>
      <c r="C5" s="298"/>
      <c r="D5" s="300"/>
      <c r="E5" s="260"/>
      <c r="F5" s="262"/>
      <c r="G5" s="262"/>
      <c r="H5" s="260"/>
      <c r="I5" s="262"/>
      <c r="J5" s="262"/>
      <c r="K5" s="260"/>
      <c r="L5" s="262"/>
      <c r="M5" s="262"/>
      <c r="N5" s="260"/>
      <c r="O5" s="262"/>
      <c r="P5" s="262"/>
    </row>
    <row r="6" spans="1:16" ht="12" customHeight="1" x14ac:dyDescent="0.15">
      <c r="B6" s="283" t="s">
        <v>71</v>
      </c>
      <c r="C6" s="284"/>
      <c r="D6" s="300"/>
      <c r="E6" s="260"/>
      <c r="F6" s="259" t="s">
        <v>191</v>
      </c>
      <c r="G6" s="260" t="s">
        <v>181</v>
      </c>
      <c r="H6" s="260"/>
      <c r="I6" s="259" t="s">
        <v>191</v>
      </c>
      <c r="J6" s="260" t="s">
        <v>181</v>
      </c>
      <c r="K6" s="260"/>
      <c r="L6" s="259" t="s">
        <v>191</v>
      </c>
      <c r="M6" s="260" t="s">
        <v>181</v>
      </c>
      <c r="N6" s="260"/>
      <c r="O6" s="259" t="s">
        <v>191</v>
      </c>
      <c r="P6" s="260" t="s">
        <v>181</v>
      </c>
    </row>
    <row r="7" spans="1:16" ht="15.75" customHeight="1" x14ac:dyDescent="0.15">
      <c r="B7" s="285"/>
      <c r="C7" s="282"/>
      <c r="D7" s="23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</row>
    <row r="8" spans="1:16" ht="12" customHeight="1" x14ac:dyDescent="0.15">
      <c r="B8" s="275" t="s">
        <v>0</v>
      </c>
      <c r="C8" s="293"/>
      <c r="D8" s="115">
        <v>2823</v>
      </c>
      <c r="E8" s="115">
        <v>2485</v>
      </c>
      <c r="F8" s="55">
        <v>3204</v>
      </c>
      <c r="G8" s="55">
        <v>383.6</v>
      </c>
      <c r="H8" s="115">
        <v>2438</v>
      </c>
      <c r="I8" s="55">
        <v>783.3</v>
      </c>
      <c r="J8" s="55">
        <v>106.8</v>
      </c>
      <c r="K8" s="115">
        <v>2823</v>
      </c>
      <c r="L8" s="55">
        <v>0</v>
      </c>
      <c r="M8" s="55">
        <v>0</v>
      </c>
      <c r="N8" s="115">
        <v>2822</v>
      </c>
      <c r="O8" s="55">
        <v>3500</v>
      </c>
      <c r="P8" s="55">
        <v>1.2</v>
      </c>
    </row>
    <row r="9" spans="1:16" ht="12" customHeight="1" x14ac:dyDescent="0.15">
      <c r="B9" s="275" t="s">
        <v>1</v>
      </c>
      <c r="C9" s="293"/>
      <c r="D9" s="116">
        <v>2005</v>
      </c>
      <c r="E9" s="116">
        <v>1706</v>
      </c>
      <c r="F9" s="117">
        <v>3327.6</v>
      </c>
      <c r="G9" s="117">
        <v>496.2</v>
      </c>
      <c r="H9" s="116">
        <v>1724</v>
      </c>
      <c r="I9" s="117">
        <v>872.1</v>
      </c>
      <c r="J9" s="117">
        <v>122.2</v>
      </c>
      <c r="K9" s="116">
        <v>2005</v>
      </c>
      <c r="L9" s="117">
        <v>0</v>
      </c>
      <c r="M9" s="117">
        <v>0</v>
      </c>
      <c r="N9" s="116">
        <v>2004</v>
      </c>
      <c r="O9" s="117">
        <v>3500</v>
      </c>
      <c r="P9" s="117">
        <v>1.7</v>
      </c>
    </row>
    <row r="10" spans="1:16" ht="12" customHeight="1" x14ac:dyDescent="0.15">
      <c r="B10" s="66"/>
      <c r="C10" s="15" t="s">
        <v>2</v>
      </c>
      <c r="D10" s="106">
        <v>1194</v>
      </c>
      <c r="E10" s="106">
        <v>976</v>
      </c>
      <c r="F10" s="49">
        <v>3409.7</v>
      </c>
      <c r="G10" s="49">
        <v>622.5</v>
      </c>
      <c r="H10" s="106">
        <v>1031</v>
      </c>
      <c r="I10" s="49">
        <v>920.5</v>
      </c>
      <c r="J10" s="49">
        <v>125.7</v>
      </c>
      <c r="K10" s="106">
        <v>1194</v>
      </c>
      <c r="L10" s="49">
        <v>0</v>
      </c>
      <c r="M10" s="49">
        <v>0</v>
      </c>
      <c r="N10" s="106">
        <v>1194</v>
      </c>
      <c r="O10" s="49">
        <v>0</v>
      </c>
      <c r="P10" s="49">
        <v>0</v>
      </c>
    </row>
    <row r="11" spans="1:16" ht="12" customHeight="1" x14ac:dyDescent="0.15">
      <c r="B11" s="66"/>
      <c r="C11" s="15" t="s">
        <v>3</v>
      </c>
      <c r="D11" s="106">
        <v>594</v>
      </c>
      <c r="E11" s="106">
        <v>521</v>
      </c>
      <c r="F11" s="49">
        <v>3044.4</v>
      </c>
      <c r="G11" s="49">
        <v>374.1</v>
      </c>
      <c r="H11" s="106">
        <v>513</v>
      </c>
      <c r="I11" s="49">
        <v>1001.6</v>
      </c>
      <c r="J11" s="49">
        <v>136.6</v>
      </c>
      <c r="K11" s="106">
        <v>594</v>
      </c>
      <c r="L11" s="49">
        <v>0</v>
      </c>
      <c r="M11" s="49">
        <v>0</v>
      </c>
      <c r="N11" s="106">
        <v>594</v>
      </c>
      <c r="O11" s="49">
        <v>0</v>
      </c>
      <c r="P11" s="49">
        <v>0</v>
      </c>
    </row>
    <row r="12" spans="1:16" ht="12" customHeight="1" x14ac:dyDescent="0.15">
      <c r="B12" s="66"/>
      <c r="C12" s="15" t="s">
        <v>4</v>
      </c>
      <c r="D12" s="106">
        <v>217</v>
      </c>
      <c r="E12" s="106">
        <v>209</v>
      </c>
      <c r="F12" s="49">
        <v>3674.9</v>
      </c>
      <c r="G12" s="49">
        <v>135.5</v>
      </c>
      <c r="H12" s="106">
        <v>180</v>
      </c>
      <c r="I12" s="49">
        <v>375.1</v>
      </c>
      <c r="J12" s="49">
        <v>64</v>
      </c>
      <c r="K12" s="106">
        <v>217</v>
      </c>
      <c r="L12" s="49">
        <v>0</v>
      </c>
      <c r="M12" s="49">
        <v>0</v>
      </c>
      <c r="N12" s="106">
        <v>216</v>
      </c>
      <c r="O12" s="49">
        <v>3500</v>
      </c>
      <c r="P12" s="49">
        <v>16.100000000000001</v>
      </c>
    </row>
    <row r="13" spans="1:16" ht="12" customHeight="1" x14ac:dyDescent="0.15">
      <c r="B13" s="256" t="s">
        <v>5</v>
      </c>
      <c r="C13" s="216"/>
      <c r="D13" s="118">
        <v>818</v>
      </c>
      <c r="E13" s="118">
        <v>779</v>
      </c>
      <c r="F13" s="119">
        <v>2256.9</v>
      </c>
      <c r="G13" s="119">
        <v>107.6</v>
      </c>
      <c r="H13" s="118">
        <v>714</v>
      </c>
      <c r="I13" s="119">
        <v>543.5</v>
      </c>
      <c r="J13" s="119">
        <v>69.099999999999994</v>
      </c>
      <c r="K13" s="118">
        <v>818</v>
      </c>
      <c r="L13" s="119">
        <v>0</v>
      </c>
      <c r="M13" s="119">
        <v>0</v>
      </c>
      <c r="N13" s="118">
        <v>818</v>
      </c>
      <c r="O13" s="119">
        <v>0</v>
      </c>
      <c r="P13" s="119">
        <v>0</v>
      </c>
    </row>
    <row r="14" spans="1:16" ht="12" customHeight="1" x14ac:dyDescent="0.15">
      <c r="B14" s="255" t="s">
        <v>6</v>
      </c>
      <c r="C14" s="208"/>
      <c r="D14" s="115">
        <v>104</v>
      </c>
      <c r="E14" s="115">
        <v>94</v>
      </c>
      <c r="F14" s="55">
        <v>2229.8000000000002</v>
      </c>
      <c r="G14" s="55">
        <v>214.4</v>
      </c>
      <c r="H14" s="115">
        <v>89</v>
      </c>
      <c r="I14" s="55">
        <v>839.4</v>
      </c>
      <c r="J14" s="55">
        <v>121.1</v>
      </c>
      <c r="K14" s="115">
        <v>104</v>
      </c>
      <c r="L14" s="55">
        <v>0</v>
      </c>
      <c r="M14" s="55">
        <v>0</v>
      </c>
      <c r="N14" s="115">
        <v>104</v>
      </c>
      <c r="O14" s="55">
        <v>0</v>
      </c>
      <c r="P14" s="55">
        <v>0</v>
      </c>
    </row>
    <row r="15" spans="1:16" ht="12" customHeight="1" x14ac:dyDescent="0.15">
      <c r="B15" s="255" t="s">
        <v>321</v>
      </c>
      <c r="C15" s="208"/>
      <c r="D15" s="115">
        <v>106</v>
      </c>
      <c r="E15" s="115">
        <v>101</v>
      </c>
      <c r="F15" s="55">
        <v>2306</v>
      </c>
      <c r="G15" s="55">
        <v>108.8</v>
      </c>
      <c r="H15" s="115">
        <v>87</v>
      </c>
      <c r="I15" s="55">
        <v>517.6</v>
      </c>
      <c r="J15" s="55">
        <v>92.8</v>
      </c>
      <c r="K15" s="115">
        <v>106</v>
      </c>
      <c r="L15" s="55">
        <v>0</v>
      </c>
      <c r="M15" s="55">
        <v>0</v>
      </c>
      <c r="N15" s="115">
        <v>106</v>
      </c>
      <c r="O15" s="55">
        <v>0</v>
      </c>
      <c r="P15" s="55">
        <v>0</v>
      </c>
    </row>
    <row r="16" spans="1:16" ht="12" customHeight="1" x14ac:dyDescent="0.15">
      <c r="B16" s="255" t="s">
        <v>322</v>
      </c>
      <c r="C16" s="208"/>
      <c r="D16" s="115">
        <v>82</v>
      </c>
      <c r="E16" s="115">
        <v>80</v>
      </c>
      <c r="F16" s="55">
        <v>1900</v>
      </c>
      <c r="G16" s="55">
        <v>46.3</v>
      </c>
      <c r="H16" s="115">
        <v>69</v>
      </c>
      <c r="I16" s="55">
        <v>377.5</v>
      </c>
      <c r="J16" s="55">
        <v>59.9</v>
      </c>
      <c r="K16" s="115">
        <v>82</v>
      </c>
      <c r="L16" s="55">
        <v>0</v>
      </c>
      <c r="M16" s="55">
        <v>0</v>
      </c>
      <c r="N16" s="115">
        <v>82</v>
      </c>
      <c r="O16" s="55">
        <v>0</v>
      </c>
      <c r="P16" s="55">
        <v>0</v>
      </c>
    </row>
    <row r="17" spans="2:16" ht="12" customHeight="1" x14ac:dyDescent="0.15">
      <c r="B17" s="255" t="s">
        <v>323</v>
      </c>
      <c r="C17" s="208"/>
      <c r="D17" s="115">
        <v>1264</v>
      </c>
      <c r="E17" s="115">
        <v>1042</v>
      </c>
      <c r="F17" s="55">
        <v>3376.2</v>
      </c>
      <c r="G17" s="55">
        <v>593</v>
      </c>
      <c r="H17" s="115">
        <v>1093</v>
      </c>
      <c r="I17" s="55">
        <v>896.5</v>
      </c>
      <c r="J17" s="55">
        <v>121.3</v>
      </c>
      <c r="K17" s="115">
        <v>1264</v>
      </c>
      <c r="L17" s="55">
        <v>0</v>
      </c>
      <c r="M17" s="55">
        <v>0</v>
      </c>
      <c r="N17" s="115">
        <v>1264</v>
      </c>
      <c r="O17" s="55">
        <v>0</v>
      </c>
      <c r="P17" s="55">
        <v>0</v>
      </c>
    </row>
    <row r="18" spans="2:16" ht="12" customHeight="1" x14ac:dyDescent="0.15">
      <c r="B18" s="255" t="s">
        <v>324</v>
      </c>
      <c r="C18" s="208"/>
      <c r="D18" s="115">
        <v>206</v>
      </c>
      <c r="E18" s="115">
        <v>198</v>
      </c>
      <c r="F18" s="55">
        <v>3674.9</v>
      </c>
      <c r="G18" s="55">
        <v>142.69999999999999</v>
      </c>
      <c r="H18" s="115">
        <v>170</v>
      </c>
      <c r="I18" s="55">
        <v>373.1</v>
      </c>
      <c r="J18" s="55">
        <v>65.2</v>
      </c>
      <c r="K18" s="115">
        <v>206</v>
      </c>
      <c r="L18" s="55">
        <v>0</v>
      </c>
      <c r="M18" s="55">
        <v>0</v>
      </c>
      <c r="N18" s="115">
        <v>205</v>
      </c>
      <c r="O18" s="55">
        <v>3500</v>
      </c>
      <c r="P18" s="55">
        <v>17</v>
      </c>
    </row>
    <row r="19" spans="2:16" ht="12" customHeight="1" x14ac:dyDescent="0.15">
      <c r="B19" s="255" t="s">
        <v>325</v>
      </c>
      <c r="C19" s="208"/>
      <c r="D19" s="115">
        <v>19</v>
      </c>
      <c r="E19" s="115">
        <v>15</v>
      </c>
      <c r="F19" s="55">
        <v>4417.5</v>
      </c>
      <c r="G19" s="55">
        <v>930</v>
      </c>
      <c r="H19" s="115">
        <v>15</v>
      </c>
      <c r="I19" s="55">
        <v>458.5</v>
      </c>
      <c r="J19" s="55">
        <v>96.5</v>
      </c>
      <c r="K19" s="115">
        <v>19</v>
      </c>
      <c r="L19" s="55">
        <v>0</v>
      </c>
      <c r="M19" s="55">
        <v>0</v>
      </c>
      <c r="N19" s="115">
        <v>19</v>
      </c>
      <c r="O19" s="55">
        <v>0</v>
      </c>
      <c r="P19" s="55">
        <v>0</v>
      </c>
    </row>
    <row r="20" spans="2:16" ht="12" customHeight="1" x14ac:dyDescent="0.15">
      <c r="B20" s="255" t="s">
        <v>326</v>
      </c>
      <c r="C20" s="208"/>
      <c r="D20" s="115">
        <v>594</v>
      </c>
      <c r="E20" s="115">
        <v>521</v>
      </c>
      <c r="F20" s="55">
        <v>3044.4</v>
      </c>
      <c r="G20" s="55">
        <v>374.1</v>
      </c>
      <c r="H20" s="115">
        <v>513</v>
      </c>
      <c r="I20" s="55">
        <v>1001.6</v>
      </c>
      <c r="J20" s="55">
        <v>136.6</v>
      </c>
      <c r="K20" s="115">
        <v>594</v>
      </c>
      <c r="L20" s="55">
        <v>0</v>
      </c>
      <c r="M20" s="55">
        <v>0</v>
      </c>
      <c r="N20" s="115">
        <v>594</v>
      </c>
      <c r="O20" s="55">
        <v>0</v>
      </c>
      <c r="P20" s="55">
        <v>0</v>
      </c>
    </row>
    <row r="21" spans="2:16" ht="12" customHeight="1" x14ac:dyDescent="0.15">
      <c r="B21" s="255" t="s">
        <v>327</v>
      </c>
      <c r="C21" s="208"/>
      <c r="D21" s="115">
        <v>83</v>
      </c>
      <c r="E21" s="115">
        <v>77</v>
      </c>
      <c r="F21" s="55">
        <v>1433</v>
      </c>
      <c r="G21" s="55">
        <v>103.6</v>
      </c>
      <c r="H21" s="115">
        <v>79</v>
      </c>
      <c r="I21" s="55">
        <v>1190.5</v>
      </c>
      <c r="J21" s="55">
        <v>57.4</v>
      </c>
      <c r="K21" s="115">
        <v>83</v>
      </c>
      <c r="L21" s="55">
        <v>0</v>
      </c>
      <c r="M21" s="55">
        <v>0</v>
      </c>
      <c r="N21" s="115">
        <v>83</v>
      </c>
      <c r="O21" s="55">
        <v>0</v>
      </c>
      <c r="P21" s="55">
        <v>0</v>
      </c>
    </row>
    <row r="22" spans="2:16" ht="12" customHeight="1" x14ac:dyDescent="0.15">
      <c r="B22" s="255" t="s">
        <v>328</v>
      </c>
      <c r="C22" s="208"/>
      <c r="D22" s="115">
        <v>26</v>
      </c>
      <c r="E22" s="115">
        <v>26</v>
      </c>
      <c r="F22" s="55">
        <v>0</v>
      </c>
      <c r="G22" s="55">
        <v>0</v>
      </c>
      <c r="H22" s="115">
        <v>17</v>
      </c>
      <c r="I22" s="55">
        <v>348.9</v>
      </c>
      <c r="J22" s="55">
        <v>120.8</v>
      </c>
      <c r="K22" s="115">
        <v>26</v>
      </c>
      <c r="L22" s="55">
        <v>0</v>
      </c>
      <c r="M22" s="55">
        <v>0</v>
      </c>
      <c r="N22" s="115">
        <v>26</v>
      </c>
      <c r="O22" s="55">
        <v>0</v>
      </c>
      <c r="P22" s="55">
        <v>0</v>
      </c>
    </row>
    <row r="23" spans="2:16" ht="12" customHeight="1" x14ac:dyDescent="0.15">
      <c r="B23" s="255" t="s">
        <v>329</v>
      </c>
      <c r="C23" s="208"/>
      <c r="D23" s="115">
        <v>207</v>
      </c>
      <c r="E23" s="115">
        <v>201</v>
      </c>
      <c r="F23" s="55">
        <v>2503.3000000000002</v>
      </c>
      <c r="G23" s="55">
        <v>72.599999999999994</v>
      </c>
      <c r="H23" s="115">
        <v>194</v>
      </c>
      <c r="I23" s="55">
        <v>462.4</v>
      </c>
      <c r="J23" s="55">
        <v>29</v>
      </c>
      <c r="K23" s="115">
        <v>207</v>
      </c>
      <c r="L23" s="55">
        <v>0</v>
      </c>
      <c r="M23" s="55">
        <v>0</v>
      </c>
      <c r="N23" s="115">
        <v>207</v>
      </c>
      <c r="O23" s="55">
        <v>0</v>
      </c>
      <c r="P23" s="55">
        <v>0</v>
      </c>
    </row>
    <row r="24" spans="2:16" ht="12" customHeight="1" x14ac:dyDescent="0.15">
      <c r="B24" s="256" t="s">
        <v>330</v>
      </c>
      <c r="C24" s="216"/>
      <c r="D24" s="115">
        <v>132</v>
      </c>
      <c r="E24" s="115">
        <v>130</v>
      </c>
      <c r="F24" s="55">
        <v>1445</v>
      </c>
      <c r="G24" s="55">
        <v>21.9</v>
      </c>
      <c r="H24" s="115">
        <v>112</v>
      </c>
      <c r="I24" s="55">
        <v>532</v>
      </c>
      <c r="J24" s="55">
        <v>80.599999999999994</v>
      </c>
      <c r="K24" s="115">
        <v>132</v>
      </c>
      <c r="L24" s="55">
        <v>0</v>
      </c>
      <c r="M24" s="55">
        <v>0</v>
      </c>
      <c r="N24" s="115">
        <v>132</v>
      </c>
      <c r="O24" s="55">
        <v>0</v>
      </c>
      <c r="P24" s="55">
        <v>0</v>
      </c>
    </row>
    <row r="25" spans="2:16" ht="12" customHeight="1" x14ac:dyDescent="0.15">
      <c r="B25" s="275" t="s">
        <v>6</v>
      </c>
      <c r="C25" s="293"/>
      <c r="D25" s="116">
        <v>104</v>
      </c>
      <c r="E25" s="116">
        <v>94</v>
      </c>
      <c r="F25" s="117">
        <v>2229.8000000000002</v>
      </c>
      <c r="G25" s="117">
        <v>214.4</v>
      </c>
      <c r="H25" s="116">
        <v>89</v>
      </c>
      <c r="I25" s="117">
        <v>839.4</v>
      </c>
      <c r="J25" s="117">
        <v>121.1</v>
      </c>
      <c r="K25" s="116">
        <v>104</v>
      </c>
      <c r="L25" s="117">
        <v>0</v>
      </c>
      <c r="M25" s="117">
        <v>0</v>
      </c>
      <c r="N25" s="116">
        <v>104</v>
      </c>
      <c r="O25" s="117">
        <v>0</v>
      </c>
      <c r="P25" s="117">
        <v>0</v>
      </c>
    </row>
    <row r="26" spans="2:16" ht="12" customHeight="1" x14ac:dyDescent="0.15">
      <c r="B26" s="255" t="s">
        <v>7</v>
      </c>
      <c r="C26" s="208"/>
      <c r="D26" s="106">
        <v>23</v>
      </c>
      <c r="E26" s="106">
        <v>23</v>
      </c>
      <c r="F26" s="49">
        <v>0</v>
      </c>
      <c r="G26" s="49">
        <v>0</v>
      </c>
      <c r="H26" s="106">
        <v>15</v>
      </c>
      <c r="I26" s="49">
        <v>351.6</v>
      </c>
      <c r="J26" s="49">
        <v>122.3</v>
      </c>
      <c r="K26" s="106">
        <v>23</v>
      </c>
      <c r="L26" s="49">
        <v>0</v>
      </c>
      <c r="M26" s="49">
        <v>0</v>
      </c>
      <c r="N26" s="106">
        <v>23</v>
      </c>
      <c r="O26" s="49">
        <v>0</v>
      </c>
      <c r="P26" s="49">
        <v>0</v>
      </c>
    </row>
    <row r="27" spans="2:16" ht="12" customHeight="1" x14ac:dyDescent="0.15">
      <c r="B27" s="255" t="s">
        <v>8</v>
      </c>
      <c r="C27" s="208"/>
      <c r="D27" s="106">
        <v>5</v>
      </c>
      <c r="E27" s="106">
        <v>5</v>
      </c>
      <c r="F27" s="49">
        <v>0</v>
      </c>
      <c r="G27" s="49">
        <v>0</v>
      </c>
      <c r="H27" s="106">
        <v>4</v>
      </c>
      <c r="I27" s="49">
        <v>429</v>
      </c>
      <c r="J27" s="49">
        <v>85.8</v>
      </c>
      <c r="K27" s="106">
        <v>5</v>
      </c>
      <c r="L27" s="49">
        <v>0</v>
      </c>
      <c r="M27" s="49">
        <v>0</v>
      </c>
      <c r="N27" s="106">
        <v>5</v>
      </c>
      <c r="O27" s="49">
        <v>0</v>
      </c>
      <c r="P27" s="49">
        <v>0</v>
      </c>
    </row>
    <row r="28" spans="2:16" ht="12" customHeight="1" x14ac:dyDescent="0.15">
      <c r="B28" s="255" t="s">
        <v>9</v>
      </c>
      <c r="C28" s="208"/>
      <c r="D28" s="106">
        <v>33</v>
      </c>
      <c r="E28" s="106">
        <v>28</v>
      </c>
      <c r="F28" s="49">
        <v>2306</v>
      </c>
      <c r="G28" s="49">
        <v>349.4</v>
      </c>
      <c r="H28" s="106">
        <v>28</v>
      </c>
      <c r="I28" s="49">
        <v>936</v>
      </c>
      <c r="J28" s="49">
        <v>141.80000000000001</v>
      </c>
      <c r="K28" s="106">
        <v>33</v>
      </c>
      <c r="L28" s="49">
        <v>0</v>
      </c>
      <c r="M28" s="49">
        <v>0</v>
      </c>
      <c r="N28" s="106">
        <v>33</v>
      </c>
      <c r="O28" s="49">
        <v>0</v>
      </c>
      <c r="P28" s="49">
        <v>0</v>
      </c>
    </row>
    <row r="29" spans="2:16" ht="12" customHeight="1" x14ac:dyDescent="0.15">
      <c r="B29" s="255" t="s">
        <v>10</v>
      </c>
      <c r="C29" s="208"/>
      <c r="D29" s="106">
        <v>22</v>
      </c>
      <c r="E29" s="106">
        <v>22</v>
      </c>
      <c r="F29" s="49">
        <v>0</v>
      </c>
      <c r="G29" s="49">
        <v>0</v>
      </c>
      <c r="H29" s="106">
        <v>20</v>
      </c>
      <c r="I29" s="49">
        <v>513</v>
      </c>
      <c r="J29" s="49">
        <v>46.6</v>
      </c>
      <c r="K29" s="106">
        <v>22</v>
      </c>
      <c r="L29" s="49">
        <v>0</v>
      </c>
      <c r="M29" s="49">
        <v>0</v>
      </c>
      <c r="N29" s="106">
        <v>22</v>
      </c>
      <c r="O29" s="49">
        <v>0</v>
      </c>
      <c r="P29" s="49">
        <v>0</v>
      </c>
    </row>
    <row r="30" spans="2:16" ht="12" customHeight="1" x14ac:dyDescent="0.15">
      <c r="B30" s="255" t="s">
        <v>11</v>
      </c>
      <c r="C30" s="208"/>
      <c r="D30" s="106">
        <v>5</v>
      </c>
      <c r="E30" s="106">
        <v>5</v>
      </c>
      <c r="F30" s="49">
        <v>0</v>
      </c>
      <c r="G30" s="49">
        <v>0</v>
      </c>
      <c r="H30" s="106">
        <v>4</v>
      </c>
      <c r="I30" s="49">
        <v>350</v>
      </c>
      <c r="J30" s="49">
        <v>70</v>
      </c>
      <c r="K30" s="106">
        <v>5</v>
      </c>
      <c r="L30" s="49">
        <v>0</v>
      </c>
      <c r="M30" s="49">
        <v>0</v>
      </c>
      <c r="N30" s="106">
        <v>5</v>
      </c>
      <c r="O30" s="49">
        <v>0</v>
      </c>
      <c r="P30" s="49">
        <v>0</v>
      </c>
    </row>
    <row r="31" spans="2:16" ht="12" customHeight="1" x14ac:dyDescent="0.15">
      <c r="B31" s="255" t="s">
        <v>12</v>
      </c>
      <c r="C31" s="208"/>
      <c r="D31" s="106">
        <v>18</v>
      </c>
      <c r="E31" s="106">
        <v>18</v>
      </c>
      <c r="F31" s="49">
        <v>0</v>
      </c>
      <c r="G31" s="49">
        <v>0</v>
      </c>
      <c r="H31" s="106">
        <v>16</v>
      </c>
      <c r="I31" s="49">
        <v>268</v>
      </c>
      <c r="J31" s="49">
        <v>29.8</v>
      </c>
      <c r="K31" s="106">
        <v>18</v>
      </c>
      <c r="L31" s="49">
        <v>0</v>
      </c>
      <c r="M31" s="49">
        <v>0</v>
      </c>
      <c r="N31" s="106">
        <v>18</v>
      </c>
      <c r="O31" s="49">
        <v>0</v>
      </c>
      <c r="P31" s="49">
        <v>0</v>
      </c>
    </row>
    <row r="32" spans="2:16" ht="12" customHeight="1" x14ac:dyDescent="0.15">
      <c r="B32" s="255" t="s">
        <v>13</v>
      </c>
      <c r="C32" s="208"/>
      <c r="D32" s="106">
        <v>59</v>
      </c>
      <c r="E32" s="106">
        <v>55</v>
      </c>
      <c r="F32" s="49">
        <v>1553.3</v>
      </c>
      <c r="G32" s="49">
        <v>105.3</v>
      </c>
      <c r="H32" s="106">
        <v>52</v>
      </c>
      <c r="I32" s="49">
        <v>400.9</v>
      </c>
      <c r="J32" s="49">
        <v>47.6</v>
      </c>
      <c r="K32" s="106">
        <v>59</v>
      </c>
      <c r="L32" s="49">
        <v>0</v>
      </c>
      <c r="M32" s="49">
        <v>0</v>
      </c>
      <c r="N32" s="106">
        <v>59</v>
      </c>
      <c r="O32" s="49">
        <v>0</v>
      </c>
      <c r="P32" s="49">
        <v>0</v>
      </c>
    </row>
    <row r="33" spans="2:16" ht="12" customHeight="1" x14ac:dyDescent="0.15">
      <c r="B33" s="255" t="s">
        <v>14</v>
      </c>
      <c r="C33" s="208"/>
      <c r="D33" s="106">
        <v>25</v>
      </c>
      <c r="E33" s="106">
        <v>25</v>
      </c>
      <c r="F33" s="49">
        <v>0</v>
      </c>
      <c r="G33" s="49">
        <v>0</v>
      </c>
      <c r="H33" s="106">
        <v>22</v>
      </c>
      <c r="I33" s="49">
        <v>439.3</v>
      </c>
      <c r="J33" s="49">
        <v>52.7</v>
      </c>
      <c r="K33" s="106">
        <v>25</v>
      </c>
      <c r="L33" s="49">
        <v>0</v>
      </c>
      <c r="M33" s="49">
        <v>0</v>
      </c>
      <c r="N33" s="106">
        <v>25</v>
      </c>
      <c r="O33" s="49">
        <v>0</v>
      </c>
      <c r="P33" s="49">
        <v>0</v>
      </c>
    </row>
    <row r="34" spans="2:16" ht="12" customHeight="1" x14ac:dyDescent="0.15">
      <c r="B34" s="255" t="s">
        <v>15</v>
      </c>
      <c r="C34" s="208"/>
      <c r="D34" s="106">
        <v>17</v>
      </c>
      <c r="E34" s="106">
        <v>15</v>
      </c>
      <c r="F34" s="49">
        <v>1900</v>
      </c>
      <c r="G34" s="49">
        <v>223.5</v>
      </c>
      <c r="H34" s="106">
        <v>15</v>
      </c>
      <c r="I34" s="49">
        <v>329.5</v>
      </c>
      <c r="J34" s="49">
        <v>38.799999999999997</v>
      </c>
      <c r="K34" s="106">
        <v>17</v>
      </c>
      <c r="L34" s="49">
        <v>0</v>
      </c>
      <c r="M34" s="49">
        <v>0</v>
      </c>
      <c r="N34" s="106">
        <v>17</v>
      </c>
      <c r="O34" s="49">
        <v>0</v>
      </c>
      <c r="P34" s="49">
        <v>0</v>
      </c>
    </row>
    <row r="35" spans="2:16" ht="12" customHeight="1" x14ac:dyDescent="0.15">
      <c r="B35" s="255" t="s">
        <v>16</v>
      </c>
      <c r="C35" s="208"/>
      <c r="D35" s="106">
        <v>197</v>
      </c>
      <c r="E35" s="106">
        <v>163</v>
      </c>
      <c r="F35" s="49">
        <v>2788</v>
      </c>
      <c r="G35" s="49">
        <v>481.2</v>
      </c>
      <c r="H35" s="106">
        <v>162</v>
      </c>
      <c r="I35" s="49">
        <v>503.5</v>
      </c>
      <c r="J35" s="49">
        <v>89.5</v>
      </c>
      <c r="K35" s="106">
        <v>197</v>
      </c>
      <c r="L35" s="49">
        <v>0</v>
      </c>
      <c r="M35" s="49">
        <v>0</v>
      </c>
      <c r="N35" s="106">
        <v>197</v>
      </c>
      <c r="O35" s="49">
        <v>0</v>
      </c>
      <c r="P35" s="49">
        <v>0</v>
      </c>
    </row>
    <row r="36" spans="2:16" ht="12" customHeight="1" x14ac:dyDescent="0.15">
      <c r="B36" s="255" t="s">
        <v>17</v>
      </c>
      <c r="C36" s="208"/>
      <c r="D36" s="106">
        <v>127</v>
      </c>
      <c r="E36" s="106">
        <v>103</v>
      </c>
      <c r="F36" s="49">
        <v>2449.3000000000002</v>
      </c>
      <c r="G36" s="49">
        <v>462.9</v>
      </c>
      <c r="H36" s="106">
        <v>115</v>
      </c>
      <c r="I36" s="49">
        <v>496.8</v>
      </c>
      <c r="J36" s="49">
        <v>46.9</v>
      </c>
      <c r="K36" s="106">
        <v>127</v>
      </c>
      <c r="L36" s="49">
        <v>0</v>
      </c>
      <c r="M36" s="49">
        <v>0</v>
      </c>
      <c r="N36" s="106">
        <v>127</v>
      </c>
      <c r="O36" s="49">
        <v>0</v>
      </c>
      <c r="P36" s="49">
        <v>0</v>
      </c>
    </row>
    <row r="37" spans="2:16" ht="12" customHeight="1" x14ac:dyDescent="0.15">
      <c r="B37" s="255" t="s">
        <v>18</v>
      </c>
      <c r="C37" s="208"/>
      <c r="D37" s="106">
        <v>499</v>
      </c>
      <c r="E37" s="106">
        <v>400</v>
      </c>
      <c r="F37" s="49">
        <v>4071.7</v>
      </c>
      <c r="G37" s="49">
        <v>807.8</v>
      </c>
      <c r="H37" s="106">
        <v>433</v>
      </c>
      <c r="I37" s="49">
        <v>1230.8</v>
      </c>
      <c r="J37" s="49">
        <v>162.80000000000001</v>
      </c>
      <c r="K37" s="106">
        <v>499</v>
      </c>
      <c r="L37" s="49">
        <v>0</v>
      </c>
      <c r="M37" s="49">
        <v>0</v>
      </c>
      <c r="N37" s="106">
        <v>499</v>
      </c>
      <c r="O37" s="49">
        <v>0</v>
      </c>
      <c r="P37" s="49">
        <v>0</v>
      </c>
    </row>
    <row r="38" spans="2:16" ht="12" customHeight="1" x14ac:dyDescent="0.15">
      <c r="B38" s="255" t="s">
        <v>19</v>
      </c>
      <c r="C38" s="208"/>
      <c r="D38" s="106">
        <v>371</v>
      </c>
      <c r="E38" s="106">
        <v>310</v>
      </c>
      <c r="F38" s="49">
        <v>3059.7</v>
      </c>
      <c r="G38" s="49">
        <v>503.1</v>
      </c>
      <c r="H38" s="106">
        <v>321</v>
      </c>
      <c r="I38" s="49">
        <v>904.6</v>
      </c>
      <c r="J38" s="49">
        <v>121.9</v>
      </c>
      <c r="K38" s="106">
        <v>371</v>
      </c>
      <c r="L38" s="49">
        <v>0</v>
      </c>
      <c r="M38" s="49">
        <v>0</v>
      </c>
      <c r="N38" s="106">
        <v>371</v>
      </c>
      <c r="O38" s="49">
        <v>0</v>
      </c>
      <c r="P38" s="49">
        <v>0</v>
      </c>
    </row>
    <row r="39" spans="2:16" ht="12" customHeight="1" x14ac:dyDescent="0.15">
      <c r="B39" s="255" t="s">
        <v>20</v>
      </c>
      <c r="C39" s="208"/>
      <c r="D39" s="106">
        <v>27</v>
      </c>
      <c r="E39" s="106">
        <v>27</v>
      </c>
      <c r="F39" s="49">
        <v>0</v>
      </c>
      <c r="G39" s="49">
        <v>0</v>
      </c>
      <c r="H39" s="106">
        <v>24</v>
      </c>
      <c r="I39" s="49">
        <v>343.3</v>
      </c>
      <c r="J39" s="49">
        <v>38.1</v>
      </c>
      <c r="K39" s="106">
        <v>27</v>
      </c>
      <c r="L39" s="49">
        <v>0</v>
      </c>
      <c r="M39" s="49">
        <v>0</v>
      </c>
      <c r="N39" s="106">
        <v>27</v>
      </c>
      <c r="O39" s="49">
        <v>0</v>
      </c>
      <c r="P39" s="49">
        <v>0</v>
      </c>
    </row>
    <row r="40" spans="2:16" ht="12" customHeight="1" x14ac:dyDescent="0.15">
      <c r="B40" s="255" t="s">
        <v>21</v>
      </c>
      <c r="C40" s="208"/>
      <c r="D40" s="106">
        <v>5</v>
      </c>
      <c r="E40" s="106">
        <v>3</v>
      </c>
      <c r="F40" s="49">
        <v>2335</v>
      </c>
      <c r="G40" s="49">
        <v>934</v>
      </c>
      <c r="H40" s="106">
        <v>5</v>
      </c>
      <c r="I40" s="49">
        <v>0</v>
      </c>
      <c r="J40" s="49">
        <v>0</v>
      </c>
      <c r="K40" s="106">
        <v>5</v>
      </c>
      <c r="L40" s="49">
        <v>0</v>
      </c>
      <c r="M40" s="49">
        <v>0</v>
      </c>
      <c r="N40" s="106">
        <v>5</v>
      </c>
      <c r="O40" s="49">
        <v>0</v>
      </c>
      <c r="P40" s="49">
        <v>0</v>
      </c>
    </row>
    <row r="41" spans="2:16" ht="12" customHeight="1" x14ac:dyDescent="0.15">
      <c r="B41" s="255" t="s">
        <v>22</v>
      </c>
      <c r="C41" s="208"/>
      <c r="D41" s="106">
        <v>11</v>
      </c>
      <c r="E41" s="106">
        <v>9</v>
      </c>
      <c r="F41" s="49">
        <v>6500</v>
      </c>
      <c r="G41" s="49">
        <v>1181.8</v>
      </c>
      <c r="H41" s="106">
        <v>9</v>
      </c>
      <c r="I41" s="49">
        <v>420.5</v>
      </c>
      <c r="J41" s="49">
        <v>76.5</v>
      </c>
      <c r="K41" s="106">
        <v>11</v>
      </c>
      <c r="L41" s="49">
        <v>0</v>
      </c>
      <c r="M41" s="49">
        <v>0</v>
      </c>
      <c r="N41" s="106">
        <v>11</v>
      </c>
      <c r="O41" s="49">
        <v>0</v>
      </c>
      <c r="P41" s="49">
        <v>0</v>
      </c>
    </row>
    <row r="42" spans="2:16" ht="12" customHeight="1" x14ac:dyDescent="0.15">
      <c r="B42" s="255" t="s">
        <v>23</v>
      </c>
      <c r="C42" s="208"/>
      <c r="D42" s="106">
        <v>3</v>
      </c>
      <c r="E42" s="106">
        <v>3</v>
      </c>
      <c r="F42" s="49">
        <v>0</v>
      </c>
      <c r="G42" s="49">
        <v>0</v>
      </c>
      <c r="H42" s="106">
        <v>1</v>
      </c>
      <c r="I42" s="49">
        <v>496.5</v>
      </c>
      <c r="J42" s="49">
        <v>331</v>
      </c>
      <c r="K42" s="106">
        <v>3</v>
      </c>
      <c r="L42" s="49">
        <v>0</v>
      </c>
      <c r="M42" s="49">
        <v>0</v>
      </c>
      <c r="N42" s="106">
        <v>3</v>
      </c>
      <c r="O42" s="49">
        <v>0</v>
      </c>
      <c r="P42" s="49">
        <v>0</v>
      </c>
    </row>
    <row r="43" spans="2:16" ht="12" customHeight="1" x14ac:dyDescent="0.15">
      <c r="B43" s="255" t="s">
        <v>24</v>
      </c>
      <c r="C43" s="208"/>
      <c r="D43" s="106">
        <v>0</v>
      </c>
      <c r="E43" s="106">
        <v>0</v>
      </c>
      <c r="F43" s="49">
        <v>0</v>
      </c>
      <c r="G43" s="49">
        <v>0</v>
      </c>
      <c r="H43" s="106">
        <v>0</v>
      </c>
      <c r="I43" s="49">
        <v>0</v>
      </c>
      <c r="J43" s="49">
        <v>0</v>
      </c>
      <c r="K43" s="106">
        <v>0</v>
      </c>
      <c r="L43" s="49">
        <v>0</v>
      </c>
      <c r="M43" s="49">
        <v>0</v>
      </c>
      <c r="N43" s="106">
        <v>0</v>
      </c>
      <c r="O43" s="49">
        <v>0</v>
      </c>
      <c r="P43" s="49">
        <v>0</v>
      </c>
    </row>
    <row r="44" spans="2:16" ht="12" customHeight="1" x14ac:dyDescent="0.15">
      <c r="B44" s="255" t="s">
        <v>25</v>
      </c>
      <c r="C44" s="208"/>
      <c r="D44" s="106">
        <v>13</v>
      </c>
      <c r="E44" s="106">
        <v>13</v>
      </c>
      <c r="F44" s="49">
        <v>0</v>
      </c>
      <c r="G44" s="49">
        <v>0</v>
      </c>
      <c r="H44" s="106">
        <v>8</v>
      </c>
      <c r="I44" s="49">
        <v>380.2</v>
      </c>
      <c r="J44" s="49">
        <v>146.19999999999999</v>
      </c>
      <c r="K44" s="106">
        <v>13</v>
      </c>
      <c r="L44" s="49">
        <v>0</v>
      </c>
      <c r="M44" s="49">
        <v>0</v>
      </c>
      <c r="N44" s="106">
        <v>13</v>
      </c>
      <c r="O44" s="49">
        <v>0</v>
      </c>
      <c r="P44" s="49">
        <v>0</v>
      </c>
    </row>
    <row r="45" spans="2:16" ht="12" customHeight="1" x14ac:dyDescent="0.15">
      <c r="B45" s="255" t="s">
        <v>26</v>
      </c>
      <c r="C45" s="208"/>
      <c r="D45" s="106">
        <v>10</v>
      </c>
      <c r="E45" s="106">
        <v>10</v>
      </c>
      <c r="F45" s="49">
        <v>0</v>
      </c>
      <c r="G45" s="49">
        <v>0</v>
      </c>
      <c r="H45" s="106">
        <v>8</v>
      </c>
      <c r="I45" s="49">
        <v>363.5</v>
      </c>
      <c r="J45" s="49">
        <v>72.7</v>
      </c>
      <c r="K45" s="106">
        <v>10</v>
      </c>
      <c r="L45" s="49">
        <v>0</v>
      </c>
      <c r="M45" s="49">
        <v>0</v>
      </c>
      <c r="N45" s="106">
        <v>10</v>
      </c>
      <c r="O45" s="49">
        <v>0</v>
      </c>
      <c r="P45" s="49">
        <v>0</v>
      </c>
    </row>
    <row r="46" spans="2:16" ht="12" customHeight="1" x14ac:dyDescent="0.15">
      <c r="B46" s="255" t="s">
        <v>27</v>
      </c>
      <c r="C46" s="208"/>
      <c r="D46" s="106">
        <v>11</v>
      </c>
      <c r="E46" s="106">
        <v>11</v>
      </c>
      <c r="F46" s="49">
        <v>0</v>
      </c>
      <c r="G46" s="49">
        <v>0</v>
      </c>
      <c r="H46" s="106">
        <v>10</v>
      </c>
      <c r="I46" s="49">
        <v>448</v>
      </c>
      <c r="J46" s="49">
        <v>40.700000000000003</v>
      </c>
      <c r="K46" s="106">
        <v>11</v>
      </c>
      <c r="L46" s="49">
        <v>0</v>
      </c>
      <c r="M46" s="49">
        <v>0</v>
      </c>
      <c r="N46" s="106">
        <v>11</v>
      </c>
      <c r="O46" s="49">
        <v>0</v>
      </c>
      <c r="P46" s="49">
        <v>0</v>
      </c>
    </row>
    <row r="47" spans="2:16" ht="12" customHeight="1" x14ac:dyDescent="0.15">
      <c r="B47" s="255" t="s">
        <v>28</v>
      </c>
      <c r="C47" s="208"/>
      <c r="D47" s="106">
        <v>182</v>
      </c>
      <c r="E47" s="106">
        <v>174</v>
      </c>
      <c r="F47" s="49">
        <v>3674.9</v>
      </c>
      <c r="G47" s="49">
        <v>161.5</v>
      </c>
      <c r="H47" s="106">
        <v>150</v>
      </c>
      <c r="I47" s="49">
        <v>365.3</v>
      </c>
      <c r="J47" s="49">
        <v>64.2</v>
      </c>
      <c r="K47" s="106">
        <v>182</v>
      </c>
      <c r="L47" s="49">
        <v>0</v>
      </c>
      <c r="M47" s="49">
        <v>0</v>
      </c>
      <c r="N47" s="106">
        <v>181</v>
      </c>
      <c r="O47" s="49">
        <v>3500</v>
      </c>
      <c r="P47" s="49">
        <v>19.2</v>
      </c>
    </row>
    <row r="48" spans="2:16" ht="12" customHeight="1" x14ac:dyDescent="0.15">
      <c r="B48" s="255" t="s">
        <v>29</v>
      </c>
      <c r="C48" s="208"/>
      <c r="D48" s="106">
        <v>14</v>
      </c>
      <c r="E48" s="106">
        <v>14</v>
      </c>
      <c r="F48" s="49">
        <v>0</v>
      </c>
      <c r="G48" s="49">
        <v>0</v>
      </c>
      <c r="H48" s="106">
        <v>12</v>
      </c>
      <c r="I48" s="49">
        <v>506</v>
      </c>
      <c r="J48" s="49">
        <v>72.3</v>
      </c>
      <c r="K48" s="106">
        <v>14</v>
      </c>
      <c r="L48" s="49">
        <v>0</v>
      </c>
      <c r="M48" s="49">
        <v>0</v>
      </c>
      <c r="N48" s="106">
        <v>14</v>
      </c>
      <c r="O48" s="49">
        <v>0</v>
      </c>
      <c r="P48" s="49">
        <v>0</v>
      </c>
    </row>
    <row r="49" spans="2:16" ht="12" customHeight="1" x14ac:dyDescent="0.15">
      <c r="B49" s="255" t="s">
        <v>30</v>
      </c>
      <c r="C49" s="208"/>
      <c r="D49" s="106">
        <v>36</v>
      </c>
      <c r="E49" s="106">
        <v>34</v>
      </c>
      <c r="F49" s="49">
        <v>2219.5</v>
      </c>
      <c r="G49" s="49">
        <v>123.3</v>
      </c>
      <c r="H49" s="106">
        <v>34</v>
      </c>
      <c r="I49" s="49">
        <v>710</v>
      </c>
      <c r="J49" s="49">
        <v>39.4</v>
      </c>
      <c r="K49" s="106">
        <v>36</v>
      </c>
      <c r="L49" s="49">
        <v>0</v>
      </c>
      <c r="M49" s="49">
        <v>0</v>
      </c>
      <c r="N49" s="106">
        <v>36</v>
      </c>
      <c r="O49" s="49">
        <v>0</v>
      </c>
      <c r="P49" s="49">
        <v>0</v>
      </c>
    </row>
    <row r="50" spans="2:16" ht="12" customHeight="1" x14ac:dyDescent="0.15">
      <c r="B50" s="255" t="s">
        <v>31</v>
      </c>
      <c r="C50" s="208"/>
      <c r="D50" s="106">
        <v>67</v>
      </c>
      <c r="E50" s="106">
        <v>61</v>
      </c>
      <c r="F50" s="49">
        <v>5034.2</v>
      </c>
      <c r="G50" s="49">
        <v>450.8</v>
      </c>
      <c r="H50" s="106">
        <v>59</v>
      </c>
      <c r="I50" s="49">
        <v>1701.3</v>
      </c>
      <c r="J50" s="49">
        <v>203.1</v>
      </c>
      <c r="K50" s="106">
        <v>67</v>
      </c>
      <c r="L50" s="49">
        <v>0</v>
      </c>
      <c r="M50" s="49">
        <v>0</v>
      </c>
      <c r="N50" s="106">
        <v>67</v>
      </c>
      <c r="O50" s="49">
        <v>0</v>
      </c>
      <c r="P50" s="49">
        <v>0</v>
      </c>
    </row>
    <row r="51" spans="2:16" ht="12" customHeight="1" x14ac:dyDescent="0.15">
      <c r="B51" s="255" t="s">
        <v>32</v>
      </c>
      <c r="C51" s="208"/>
      <c r="D51" s="106">
        <v>329</v>
      </c>
      <c r="E51" s="106">
        <v>283</v>
      </c>
      <c r="F51" s="49">
        <v>3057.4</v>
      </c>
      <c r="G51" s="49">
        <v>427.5</v>
      </c>
      <c r="H51" s="106">
        <v>274</v>
      </c>
      <c r="I51" s="49">
        <v>1032.2</v>
      </c>
      <c r="J51" s="49">
        <v>172.6</v>
      </c>
      <c r="K51" s="106">
        <v>329</v>
      </c>
      <c r="L51" s="49">
        <v>0</v>
      </c>
      <c r="M51" s="49">
        <v>0</v>
      </c>
      <c r="N51" s="106">
        <v>329</v>
      </c>
      <c r="O51" s="49">
        <v>0</v>
      </c>
      <c r="P51" s="49">
        <v>0</v>
      </c>
    </row>
    <row r="52" spans="2:16" ht="12" customHeight="1" x14ac:dyDescent="0.15">
      <c r="B52" s="255" t="s">
        <v>33</v>
      </c>
      <c r="C52" s="208"/>
      <c r="D52" s="106">
        <v>149</v>
      </c>
      <c r="E52" s="106">
        <v>130</v>
      </c>
      <c r="F52" s="49">
        <v>2471.3000000000002</v>
      </c>
      <c r="G52" s="49">
        <v>315.10000000000002</v>
      </c>
      <c r="H52" s="106">
        <v>133</v>
      </c>
      <c r="I52" s="49">
        <v>582.9</v>
      </c>
      <c r="J52" s="49">
        <v>62.6</v>
      </c>
      <c r="K52" s="106">
        <v>149</v>
      </c>
      <c r="L52" s="49">
        <v>0</v>
      </c>
      <c r="M52" s="49">
        <v>0</v>
      </c>
      <c r="N52" s="106">
        <v>149</v>
      </c>
      <c r="O52" s="49">
        <v>0</v>
      </c>
      <c r="P52" s="49">
        <v>0</v>
      </c>
    </row>
    <row r="53" spans="2:16" ht="12" customHeight="1" x14ac:dyDescent="0.15">
      <c r="B53" s="255" t="s">
        <v>34</v>
      </c>
      <c r="C53" s="208"/>
      <c r="D53" s="106">
        <v>10</v>
      </c>
      <c r="E53" s="106">
        <v>10</v>
      </c>
      <c r="F53" s="49">
        <v>0</v>
      </c>
      <c r="G53" s="49">
        <v>0</v>
      </c>
      <c r="H53" s="106">
        <v>10</v>
      </c>
      <c r="I53" s="49">
        <v>0</v>
      </c>
      <c r="J53" s="49">
        <v>0</v>
      </c>
      <c r="K53" s="106">
        <v>10</v>
      </c>
      <c r="L53" s="49">
        <v>0</v>
      </c>
      <c r="M53" s="49">
        <v>0</v>
      </c>
      <c r="N53" s="106">
        <v>10</v>
      </c>
      <c r="O53" s="49">
        <v>0</v>
      </c>
      <c r="P53" s="49">
        <v>0</v>
      </c>
    </row>
    <row r="54" spans="2:16" ht="12" customHeight="1" x14ac:dyDescent="0.15">
      <c r="B54" s="255" t="s">
        <v>35</v>
      </c>
      <c r="C54" s="208"/>
      <c r="D54" s="106">
        <v>3</v>
      </c>
      <c r="E54" s="106">
        <v>3</v>
      </c>
      <c r="F54" s="49">
        <v>0</v>
      </c>
      <c r="G54" s="49">
        <v>0</v>
      </c>
      <c r="H54" s="106">
        <v>3</v>
      </c>
      <c r="I54" s="49">
        <v>0</v>
      </c>
      <c r="J54" s="49">
        <v>0</v>
      </c>
      <c r="K54" s="106">
        <v>3</v>
      </c>
      <c r="L54" s="49">
        <v>0</v>
      </c>
      <c r="M54" s="49">
        <v>0</v>
      </c>
      <c r="N54" s="106">
        <v>3</v>
      </c>
      <c r="O54" s="49">
        <v>0</v>
      </c>
      <c r="P54" s="49">
        <v>0</v>
      </c>
    </row>
    <row r="55" spans="2:16" ht="12" customHeight="1" x14ac:dyDescent="0.15">
      <c r="B55" s="255" t="s">
        <v>36</v>
      </c>
      <c r="C55" s="208"/>
      <c r="D55" s="106">
        <v>3</v>
      </c>
      <c r="E55" s="106">
        <v>3</v>
      </c>
      <c r="F55" s="49">
        <v>0</v>
      </c>
      <c r="G55" s="49">
        <v>0</v>
      </c>
      <c r="H55" s="106">
        <v>3</v>
      </c>
      <c r="I55" s="49">
        <v>0</v>
      </c>
      <c r="J55" s="49">
        <v>0</v>
      </c>
      <c r="K55" s="106">
        <v>3</v>
      </c>
      <c r="L55" s="49">
        <v>0</v>
      </c>
      <c r="M55" s="49">
        <v>0</v>
      </c>
      <c r="N55" s="106">
        <v>3</v>
      </c>
      <c r="O55" s="49">
        <v>0</v>
      </c>
      <c r="P55" s="49">
        <v>0</v>
      </c>
    </row>
    <row r="56" spans="2:16" ht="12" customHeight="1" x14ac:dyDescent="0.15">
      <c r="B56" s="255" t="s">
        <v>37</v>
      </c>
      <c r="C56" s="208"/>
      <c r="D56" s="106">
        <v>2</v>
      </c>
      <c r="E56" s="106">
        <v>2</v>
      </c>
      <c r="F56" s="49">
        <v>0</v>
      </c>
      <c r="G56" s="49">
        <v>0</v>
      </c>
      <c r="H56" s="106">
        <v>2</v>
      </c>
      <c r="I56" s="49">
        <v>0</v>
      </c>
      <c r="J56" s="49">
        <v>0</v>
      </c>
      <c r="K56" s="106">
        <v>2</v>
      </c>
      <c r="L56" s="49">
        <v>0</v>
      </c>
      <c r="M56" s="49">
        <v>0</v>
      </c>
      <c r="N56" s="106">
        <v>2</v>
      </c>
      <c r="O56" s="49">
        <v>0</v>
      </c>
      <c r="P56" s="49">
        <v>0</v>
      </c>
    </row>
    <row r="57" spans="2:16" ht="12" customHeight="1" x14ac:dyDescent="0.15">
      <c r="B57" s="255" t="s">
        <v>38</v>
      </c>
      <c r="C57" s="208"/>
      <c r="D57" s="106">
        <v>28</v>
      </c>
      <c r="E57" s="106">
        <v>24</v>
      </c>
      <c r="F57" s="49">
        <v>1899.5</v>
      </c>
      <c r="G57" s="49">
        <v>271.39999999999998</v>
      </c>
      <c r="H57" s="106">
        <v>28</v>
      </c>
      <c r="I57" s="49">
        <v>0</v>
      </c>
      <c r="J57" s="49">
        <v>0</v>
      </c>
      <c r="K57" s="106">
        <v>28</v>
      </c>
      <c r="L57" s="49">
        <v>0</v>
      </c>
      <c r="M57" s="49">
        <v>0</v>
      </c>
      <c r="N57" s="106">
        <v>28</v>
      </c>
      <c r="O57" s="49">
        <v>0</v>
      </c>
      <c r="P57" s="49">
        <v>0</v>
      </c>
    </row>
    <row r="58" spans="2:16" ht="12" customHeight="1" x14ac:dyDescent="0.15">
      <c r="B58" s="255" t="s">
        <v>39</v>
      </c>
      <c r="C58" s="208"/>
      <c r="D58" s="106">
        <v>40</v>
      </c>
      <c r="E58" s="106">
        <v>38</v>
      </c>
      <c r="F58" s="49">
        <v>500</v>
      </c>
      <c r="G58" s="49">
        <v>25</v>
      </c>
      <c r="H58" s="106">
        <v>37</v>
      </c>
      <c r="I58" s="49">
        <v>1498.3</v>
      </c>
      <c r="J58" s="49">
        <v>112.4</v>
      </c>
      <c r="K58" s="106">
        <v>40</v>
      </c>
      <c r="L58" s="49">
        <v>0</v>
      </c>
      <c r="M58" s="49">
        <v>0</v>
      </c>
      <c r="N58" s="106">
        <v>40</v>
      </c>
      <c r="O58" s="49">
        <v>0</v>
      </c>
      <c r="P58" s="49">
        <v>0</v>
      </c>
    </row>
    <row r="59" spans="2:16" ht="12" customHeight="1" x14ac:dyDescent="0.15">
      <c r="B59" s="255" t="s">
        <v>40</v>
      </c>
      <c r="C59" s="208"/>
      <c r="D59" s="106">
        <v>10</v>
      </c>
      <c r="E59" s="106">
        <v>10</v>
      </c>
      <c r="F59" s="49">
        <v>0</v>
      </c>
      <c r="G59" s="49">
        <v>0</v>
      </c>
      <c r="H59" s="106">
        <v>9</v>
      </c>
      <c r="I59" s="49">
        <v>267</v>
      </c>
      <c r="J59" s="49">
        <v>26.7</v>
      </c>
      <c r="K59" s="106">
        <v>10</v>
      </c>
      <c r="L59" s="49">
        <v>0</v>
      </c>
      <c r="M59" s="49">
        <v>0</v>
      </c>
      <c r="N59" s="106">
        <v>10</v>
      </c>
      <c r="O59" s="49">
        <v>0</v>
      </c>
      <c r="P59" s="49">
        <v>0</v>
      </c>
    </row>
    <row r="60" spans="2:16" ht="12" customHeight="1" x14ac:dyDescent="0.15">
      <c r="B60" s="255" t="s">
        <v>41</v>
      </c>
      <c r="C60" s="208"/>
      <c r="D60" s="106">
        <v>1</v>
      </c>
      <c r="E60" s="106">
        <v>1</v>
      </c>
      <c r="F60" s="49">
        <v>0</v>
      </c>
      <c r="G60" s="49">
        <v>0</v>
      </c>
      <c r="H60" s="106">
        <v>1</v>
      </c>
      <c r="I60" s="49">
        <v>0</v>
      </c>
      <c r="J60" s="49">
        <v>0</v>
      </c>
      <c r="K60" s="106">
        <v>1</v>
      </c>
      <c r="L60" s="49">
        <v>0</v>
      </c>
      <c r="M60" s="49">
        <v>0</v>
      </c>
      <c r="N60" s="106">
        <v>1</v>
      </c>
      <c r="O60" s="49">
        <v>0</v>
      </c>
      <c r="P60" s="49">
        <v>0</v>
      </c>
    </row>
    <row r="61" spans="2:16" ht="12" customHeight="1" x14ac:dyDescent="0.15">
      <c r="B61" s="255" t="s">
        <v>42</v>
      </c>
      <c r="C61" s="208"/>
      <c r="D61" s="106">
        <v>9</v>
      </c>
      <c r="E61" s="106">
        <v>9</v>
      </c>
      <c r="F61" s="49">
        <v>0</v>
      </c>
      <c r="G61" s="49">
        <v>0</v>
      </c>
      <c r="H61" s="106">
        <v>6</v>
      </c>
      <c r="I61" s="49">
        <v>321.7</v>
      </c>
      <c r="J61" s="49">
        <v>107.2</v>
      </c>
      <c r="K61" s="106">
        <v>9</v>
      </c>
      <c r="L61" s="49">
        <v>0</v>
      </c>
      <c r="M61" s="49">
        <v>0</v>
      </c>
      <c r="N61" s="106">
        <v>9</v>
      </c>
      <c r="O61" s="49">
        <v>0</v>
      </c>
      <c r="P61" s="49">
        <v>0</v>
      </c>
    </row>
    <row r="62" spans="2:16" ht="12" customHeight="1" x14ac:dyDescent="0.15">
      <c r="B62" s="255" t="s">
        <v>43</v>
      </c>
      <c r="C62" s="208"/>
      <c r="D62" s="106">
        <v>15</v>
      </c>
      <c r="E62" s="106">
        <v>15</v>
      </c>
      <c r="F62" s="49">
        <v>0</v>
      </c>
      <c r="G62" s="49">
        <v>0</v>
      </c>
      <c r="H62" s="106">
        <v>9</v>
      </c>
      <c r="I62" s="49">
        <v>362.5</v>
      </c>
      <c r="J62" s="49">
        <v>145</v>
      </c>
      <c r="K62" s="106">
        <v>15</v>
      </c>
      <c r="L62" s="49">
        <v>0</v>
      </c>
      <c r="M62" s="49">
        <v>0</v>
      </c>
      <c r="N62" s="106">
        <v>15</v>
      </c>
      <c r="O62" s="49">
        <v>0</v>
      </c>
      <c r="P62" s="49">
        <v>0</v>
      </c>
    </row>
    <row r="63" spans="2:16" ht="12" customHeight="1" x14ac:dyDescent="0.15">
      <c r="B63" s="255" t="s">
        <v>44</v>
      </c>
      <c r="C63" s="208"/>
      <c r="D63" s="106">
        <v>1</v>
      </c>
      <c r="E63" s="106">
        <v>1</v>
      </c>
      <c r="F63" s="49">
        <v>0</v>
      </c>
      <c r="G63" s="49">
        <v>0</v>
      </c>
      <c r="H63" s="106">
        <v>1</v>
      </c>
      <c r="I63" s="49">
        <v>0</v>
      </c>
      <c r="J63" s="49">
        <v>0</v>
      </c>
      <c r="K63" s="106">
        <v>1</v>
      </c>
      <c r="L63" s="49">
        <v>0</v>
      </c>
      <c r="M63" s="49">
        <v>0</v>
      </c>
      <c r="N63" s="106">
        <v>1</v>
      </c>
      <c r="O63" s="49">
        <v>0</v>
      </c>
      <c r="P63" s="49">
        <v>0</v>
      </c>
    </row>
    <row r="64" spans="2:16" ht="12" customHeight="1" x14ac:dyDescent="0.15">
      <c r="B64" s="255" t="s">
        <v>45</v>
      </c>
      <c r="C64" s="208"/>
      <c r="D64" s="106">
        <v>156</v>
      </c>
      <c r="E64" s="106">
        <v>150</v>
      </c>
      <c r="F64" s="49">
        <v>2503.3000000000002</v>
      </c>
      <c r="G64" s="49">
        <v>96.3</v>
      </c>
      <c r="H64" s="106">
        <v>147</v>
      </c>
      <c r="I64" s="49">
        <v>432.4</v>
      </c>
      <c r="J64" s="49">
        <v>24.9</v>
      </c>
      <c r="K64" s="106">
        <v>156</v>
      </c>
      <c r="L64" s="49">
        <v>0</v>
      </c>
      <c r="M64" s="49">
        <v>0</v>
      </c>
      <c r="N64" s="106">
        <v>156</v>
      </c>
      <c r="O64" s="49">
        <v>0</v>
      </c>
      <c r="P64" s="49">
        <v>0</v>
      </c>
    </row>
    <row r="65" spans="2:16" ht="12" customHeight="1" x14ac:dyDescent="0.15">
      <c r="B65" s="255" t="s">
        <v>46</v>
      </c>
      <c r="C65" s="208"/>
      <c r="D65" s="106">
        <v>7</v>
      </c>
      <c r="E65" s="106">
        <v>7</v>
      </c>
      <c r="F65" s="49">
        <v>0</v>
      </c>
      <c r="G65" s="49">
        <v>0</v>
      </c>
      <c r="H65" s="106">
        <v>6</v>
      </c>
      <c r="I65" s="49">
        <v>399</v>
      </c>
      <c r="J65" s="49">
        <v>57</v>
      </c>
      <c r="K65" s="106">
        <v>7</v>
      </c>
      <c r="L65" s="49">
        <v>0</v>
      </c>
      <c r="M65" s="49">
        <v>0</v>
      </c>
      <c r="N65" s="106">
        <v>7</v>
      </c>
      <c r="O65" s="49">
        <v>0</v>
      </c>
      <c r="P65" s="49">
        <v>0</v>
      </c>
    </row>
    <row r="66" spans="2:16" ht="12" customHeight="1" x14ac:dyDescent="0.15">
      <c r="B66" s="255" t="s">
        <v>47</v>
      </c>
      <c r="C66" s="208"/>
      <c r="D66" s="106">
        <v>44</v>
      </c>
      <c r="E66" s="106">
        <v>44</v>
      </c>
      <c r="F66" s="49">
        <v>0</v>
      </c>
      <c r="G66" s="49">
        <v>0</v>
      </c>
      <c r="H66" s="106">
        <v>41</v>
      </c>
      <c r="I66" s="49">
        <v>573.29999999999995</v>
      </c>
      <c r="J66" s="49">
        <v>39.1</v>
      </c>
      <c r="K66" s="106">
        <v>44</v>
      </c>
      <c r="L66" s="49">
        <v>0</v>
      </c>
      <c r="M66" s="49">
        <v>0</v>
      </c>
      <c r="N66" s="106">
        <v>44</v>
      </c>
      <c r="O66" s="49">
        <v>0</v>
      </c>
      <c r="P66" s="49">
        <v>0</v>
      </c>
    </row>
    <row r="67" spans="2:16" ht="12" customHeight="1" x14ac:dyDescent="0.15">
      <c r="B67" s="255" t="s">
        <v>48</v>
      </c>
      <c r="C67" s="208"/>
      <c r="D67" s="106">
        <v>33</v>
      </c>
      <c r="E67" s="106">
        <v>33</v>
      </c>
      <c r="F67" s="49">
        <v>0</v>
      </c>
      <c r="G67" s="49">
        <v>0</v>
      </c>
      <c r="H67" s="106">
        <v>32</v>
      </c>
      <c r="I67" s="49">
        <v>380</v>
      </c>
      <c r="J67" s="49">
        <v>11.5</v>
      </c>
      <c r="K67" s="106">
        <v>33</v>
      </c>
      <c r="L67" s="49">
        <v>0</v>
      </c>
      <c r="M67" s="49">
        <v>0</v>
      </c>
      <c r="N67" s="106">
        <v>33</v>
      </c>
      <c r="O67" s="49">
        <v>0</v>
      </c>
      <c r="P67" s="49">
        <v>0</v>
      </c>
    </row>
    <row r="68" spans="2:16" ht="12" customHeight="1" x14ac:dyDescent="0.15">
      <c r="B68" s="255" t="s">
        <v>49</v>
      </c>
      <c r="C68" s="208"/>
      <c r="D68" s="106">
        <v>12</v>
      </c>
      <c r="E68" s="106">
        <v>12</v>
      </c>
      <c r="F68" s="49">
        <v>0</v>
      </c>
      <c r="G68" s="49">
        <v>0</v>
      </c>
      <c r="H68" s="106">
        <v>12</v>
      </c>
      <c r="I68" s="49">
        <v>0</v>
      </c>
      <c r="J68" s="49">
        <v>0</v>
      </c>
      <c r="K68" s="106">
        <v>12</v>
      </c>
      <c r="L68" s="49">
        <v>0</v>
      </c>
      <c r="M68" s="49">
        <v>0</v>
      </c>
      <c r="N68" s="106">
        <v>12</v>
      </c>
      <c r="O68" s="49">
        <v>0</v>
      </c>
      <c r="P68" s="49">
        <v>0</v>
      </c>
    </row>
    <row r="69" spans="2:16" ht="12" customHeight="1" x14ac:dyDescent="0.15">
      <c r="B69" s="255" t="s">
        <v>50</v>
      </c>
      <c r="C69" s="208"/>
      <c r="D69" s="106">
        <v>12</v>
      </c>
      <c r="E69" s="106">
        <v>12</v>
      </c>
      <c r="F69" s="49">
        <v>0</v>
      </c>
      <c r="G69" s="49">
        <v>0</v>
      </c>
      <c r="H69" s="106">
        <v>7</v>
      </c>
      <c r="I69" s="49">
        <v>453.2</v>
      </c>
      <c r="J69" s="49">
        <v>188.8</v>
      </c>
      <c r="K69" s="106">
        <v>12</v>
      </c>
      <c r="L69" s="49">
        <v>0</v>
      </c>
      <c r="M69" s="49">
        <v>0</v>
      </c>
      <c r="N69" s="106">
        <v>12</v>
      </c>
      <c r="O69" s="49">
        <v>0</v>
      </c>
      <c r="P69" s="49">
        <v>0</v>
      </c>
    </row>
    <row r="70" spans="2:16" ht="12" customHeight="1" x14ac:dyDescent="0.15">
      <c r="B70" s="255" t="s">
        <v>51</v>
      </c>
      <c r="C70" s="208"/>
      <c r="D70" s="106">
        <v>20</v>
      </c>
      <c r="E70" s="106">
        <v>18</v>
      </c>
      <c r="F70" s="49">
        <v>1445</v>
      </c>
      <c r="G70" s="49">
        <v>144.5</v>
      </c>
      <c r="H70" s="106">
        <v>20</v>
      </c>
      <c r="I70" s="49">
        <v>0</v>
      </c>
      <c r="J70" s="49">
        <v>0</v>
      </c>
      <c r="K70" s="106">
        <v>20</v>
      </c>
      <c r="L70" s="49">
        <v>0</v>
      </c>
      <c r="M70" s="49">
        <v>0</v>
      </c>
      <c r="N70" s="106">
        <v>20</v>
      </c>
      <c r="O70" s="49">
        <v>0</v>
      </c>
      <c r="P70" s="49">
        <v>0</v>
      </c>
    </row>
    <row r="71" spans="2:16" ht="12" customHeight="1" x14ac:dyDescent="0.15">
      <c r="B71" s="256" t="s">
        <v>331</v>
      </c>
      <c r="C71" s="216"/>
      <c r="D71" s="118">
        <v>55</v>
      </c>
      <c r="E71" s="118">
        <v>55</v>
      </c>
      <c r="F71" s="119">
        <v>0</v>
      </c>
      <c r="G71" s="119">
        <v>0</v>
      </c>
      <c r="H71" s="118">
        <v>41</v>
      </c>
      <c r="I71" s="119">
        <v>570.9</v>
      </c>
      <c r="J71" s="119">
        <v>145.30000000000001</v>
      </c>
      <c r="K71" s="118">
        <v>55</v>
      </c>
      <c r="L71" s="119">
        <v>0</v>
      </c>
      <c r="M71" s="119">
        <v>0</v>
      </c>
      <c r="N71" s="118">
        <v>55</v>
      </c>
      <c r="O71" s="119">
        <v>0</v>
      </c>
      <c r="P71" s="119">
        <v>0</v>
      </c>
    </row>
    <row r="72" spans="2:16" x14ac:dyDescent="0.15">
      <c r="D72" s="54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</row>
    <row r="73" spans="2:16" x14ac:dyDescent="0.15">
      <c r="D73" s="148">
        <f>D8</f>
        <v>2823</v>
      </c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</row>
    <row r="74" spans="2:16" x14ac:dyDescent="0.15">
      <c r="D74" s="148" t="str">
        <f>IF(D73=SUM(D10:D13,D14:D24,D25:D71)/3,"OK","NG")</f>
        <v>OK</v>
      </c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</row>
    <row r="75" spans="2:16" x14ac:dyDescent="0.15"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</row>
    <row r="76" spans="2:16" x14ac:dyDescent="0.15"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</row>
    <row r="77" spans="2:16" x14ac:dyDescent="0.15"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</row>
    <row r="78" spans="2:16" x14ac:dyDescent="0.15"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</row>
    <row r="79" spans="2:16" x14ac:dyDescent="0.15"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</row>
    <row r="80" spans="2:16" x14ac:dyDescent="0.15"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</row>
    <row r="81" spans="4:16" x14ac:dyDescent="0.15"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</row>
    <row r="82" spans="4:16" x14ac:dyDescent="0.15"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</row>
  </sheetData>
  <mergeCells count="84">
    <mergeCell ref="N3:P3"/>
    <mergeCell ref="E4:E7"/>
    <mergeCell ref="F4:G5"/>
    <mergeCell ref="H4:H7"/>
    <mergeCell ref="I4:J5"/>
    <mergeCell ref="F6:F7"/>
    <mergeCell ref="G6:G7"/>
    <mergeCell ref="I6:I7"/>
    <mergeCell ref="J6:J7"/>
    <mergeCell ref="L6:L7"/>
    <mergeCell ref="M6:M7"/>
    <mergeCell ref="O6:O7"/>
    <mergeCell ref="P6:P7"/>
    <mergeCell ref="N4:N7"/>
    <mergeCell ref="O4:P5"/>
    <mergeCell ref="E3:G3"/>
    <mergeCell ref="B8:C8"/>
    <mergeCell ref="B9:C9"/>
    <mergeCell ref="B13:C13"/>
    <mergeCell ref="K4:K7"/>
    <mergeCell ref="L4:M5"/>
    <mergeCell ref="B3:C5"/>
    <mergeCell ref="D3:D7"/>
    <mergeCell ref="H3:J3"/>
    <mergeCell ref="K3:M3"/>
    <mergeCell ref="B6:C7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67:C67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3" width="7.7109375" customWidth="1"/>
    <col min="35" max="35" width="8.42578125" customWidth="1"/>
  </cols>
  <sheetData>
    <row r="1" spans="1:36" ht="17.25" x14ac:dyDescent="0.2">
      <c r="B1" s="26" t="s">
        <v>287</v>
      </c>
      <c r="D1" s="26" t="s">
        <v>199</v>
      </c>
      <c r="O1" s="26"/>
      <c r="P1" s="26" t="s">
        <v>263</v>
      </c>
      <c r="AB1" s="26" t="s">
        <v>199</v>
      </c>
      <c r="AC1" s="26"/>
    </row>
    <row r="2" spans="1:36" ht="17.25" x14ac:dyDescent="0.2">
      <c r="A2" s="26"/>
      <c r="B2" s="1" t="s">
        <v>301</v>
      </c>
      <c r="C2" s="2"/>
    </row>
    <row r="3" spans="1:36" ht="24" customHeight="1" x14ac:dyDescent="0.15">
      <c r="B3" s="271" t="s">
        <v>200</v>
      </c>
      <c r="C3" s="258"/>
      <c r="D3" s="252" t="s">
        <v>77</v>
      </c>
      <c r="E3" s="58"/>
      <c r="F3" s="82">
        <v>30</v>
      </c>
      <c r="G3" s="82">
        <v>40</v>
      </c>
      <c r="H3" s="82">
        <v>50</v>
      </c>
      <c r="I3" s="82">
        <v>60</v>
      </c>
      <c r="J3" s="82">
        <v>70</v>
      </c>
      <c r="K3" s="82">
        <v>80</v>
      </c>
      <c r="L3" s="82">
        <v>90</v>
      </c>
      <c r="M3" s="82">
        <v>100</v>
      </c>
      <c r="N3" s="82">
        <v>110</v>
      </c>
      <c r="O3" s="82">
        <v>120</v>
      </c>
      <c r="P3" s="82">
        <v>130</v>
      </c>
      <c r="Q3" s="82">
        <v>140</v>
      </c>
      <c r="R3" s="82">
        <v>150</v>
      </c>
      <c r="S3" s="82">
        <v>160</v>
      </c>
      <c r="T3" s="82">
        <v>170</v>
      </c>
      <c r="U3" s="82">
        <v>180</v>
      </c>
      <c r="V3" s="82">
        <v>190</v>
      </c>
      <c r="W3" s="82">
        <v>200</v>
      </c>
      <c r="X3" s="82">
        <v>210</v>
      </c>
      <c r="Y3" s="82">
        <v>220</v>
      </c>
      <c r="Z3" s="82">
        <v>230</v>
      </c>
      <c r="AA3" s="82">
        <v>240</v>
      </c>
      <c r="AB3" s="82">
        <v>250</v>
      </c>
      <c r="AC3" s="82">
        <v>260</v>
      </c>
      <c r="AD3" s="82">
        <v>270</v>
      </c>
      <c r="AE3" s="82">
        <v>280</v>
      </c>
      <c r="AF3" s="82">
        <v>290</v>
      </c>
      <c r="AG3" s="83" t="s">
        <v>249</v>
      </c>
      <c r="AH3" s="252" t="s">
        <v>79</v>
      </c>
      <c r="AI3" s="252" t="s">
        <v>80</v>
      </c>
      <c r="AJ3" s="252" t="s">
        <v>81</v>
      </c>
    </row>
    <row r="4" spans="1:36" s="32" customFormat="1" ht="13.5" x14ac:dyDescent="0.15">
      <c r="B4" s="283" t="s">
        <v>71</v>
      </c>
      <c r="C4" s="284"/>
      <c r="D4" s="253"/>
      <c r="E4" s="61"/>
      <c r="F4" s="84" t="s">
        <v>82</v>
      </c>
      <c r="G4" s="84" t="s">
        <v>82</v>
      </c>
      <c r="H4" s="85" t="s">
        <v>82</v>
      </c>
      <c r="I4" s="84" t="s">
        <v>82</v>
      </c>
      <c r="J4" s="84" t="s">
        <v>82</v>
      </c>
      <c r="K4" s="84" t="s">
        <v>82</v>
      </c>
      <c r="L4" s="84" t="s">
        <v>82</v>
      </c>
      <c r="M4" s="60" t="s">
        <v>82</v>
      </c>
      <c r="N4" s="84" t="s">
        <v>82</v>
      </c>
      <c r="O4" s="84" t="s">
        <v>82</v>
      </c>
      <c r="P4" s="60" t="s">
        <v>82</v>
      </c>
      <c r="Q4" s="84" t="s">
        <v>82</v>
      </c>
      <c r="R4" s="60" t="s">
        <v>82</v>
      </c>
      <c r="S4" s="60" t="s">
        <v>82</v>
      </c>
      <c r="T4" s="84" t="s">
        <v>82</v>
      </c>
      <c r="U4" s="60" t="s">
        <v>82</v>
      </c>
      <c r="V4" s="60" t="s">
        <v>82</v>
      </c>
      <c r="W4" s="84" t="s">
        <v>82</v>
      </c>
      <c r="X4" s="60" t="s">
        <v>82</v>
      </c>
      <c r="Y4" s="84" t="s">
        <v>82</v>
      </c>
      <c r="Z4" s="84" t="s">
        <v>82</v>
      </c>
      <c r="AA4" s="84" t="s">
        <v>82</v>
      </c>
      <c r="AB4" s="84" t="s">
        <v>82</v>
      </c>
      <c r="AC4" s="60" t="s">
        <v>82</v>
      </c>
      <c r="AD4" s="60" t="s">
        <v>82</v>
      </c>
      <c r="AE4" s="60" t="s">
        <v>82</v>
      </c>
      <c r="AF4" s="60" t="s">
        <v>82</v>
      </c>
      <c r="AG4" s="60"/>
      <c r="AH4" s="253"/>
      <c r="AI4" s="253"/>
      <c r="AJ4" s="253"/>
    </row>
    <row r="5" spans="1:36" ht="24" customHeight="1" x14ac:dyDescent="0.15">
      <c r="B5" s="285"/>
      <c r="C5" s="282"/>
      <c r="D5" s="254"/>
      <c r="E5" s="156" t="s">
        <v>250</v>
      </c>
      <c r="F5" s="67">
        <v>40</v>
      </c>
      <c r="G5" s="67">
        <v>50</v>
      </c>
      <c r="H5" s="67">
        <v>60</v>
      </c>
      <c r="I5" s="67">
        <v>70</v>
      </c>
      <c r="J5" s="67">
        <v>80</v>
      </c>
      <c r="K5" s="67">
        <v>90</v>
      </c>
      <c r="L5" s="67">
        <v>100</v>
      </c>
      <c r="M5" s="67">
        <v>110</v>
      </c>
      <c r="N5" s="67">
        <v>120</v>
      </c>
      <c r="O5" s="67">
        <v>130</v>
      </c>
      <c r="P5" s="67">
        <v>140</v>
      </c>
      <c r="Q5" s="67">
        <v>150</v>
      </c>
      <c r="R5" s="67">
        <v>160</v>
      </c>
      <c r="S5" s="67">
        <v>170</v>
      </c>
      <c r="T5" s="67">
        <v>180</v>
      </c>
      <c r="U5" s="67">
        <v>190</v>
      </c>
      <c r="V5" s="67">
        <v>200</v>
      </c>
      <c r="W5" s="67">
        <v>210</v>
      </c>
      <c r="X5" s="67">
        <v>220</v>
      </c>
      <c r="Y5" s="67">
        <v>230</v>
      </c>
      <c r="Z5" s="67">
        <v>240</v>
      </c>
      <c r="AA5" s="67">
        <v>250</v>
      </c>
      <c r="AB5" s="67">
        <v>260</v>
      </c>
      <c r="AC5" s="67">
        <v>270</v>
      </c>
      <c r="AD5" s="67">
        <v>280</v>
      </c>
      <c r="AE5" s="67">
        <v>290</v>
      </c>
      <c r="AF5" s="67">
        <v>300</v>
      </c>
      <c r="AG5" s="121"/>
      <c r="AH5" s="38" t="s">
        <v>201</v>
      </c>
      <c r="AI5" s="38" t="s">
        <v>201</v>
      </c>
      <c r="AJ5" s="38" t="s">
        <v>201</v>
      </c>
    </row>
    <row r="6" spans="1:36" ht="12" customHeight="1" x14ac:dyDescent="0.15">
      <c r="B6" s="275" t="s">
        <v>0</v>
      </c>
      <c r="C6" s="293"/>
      <c r="D6" s="5">
        <v>2823</v>
      </c>
      <c r="E6" s="5">
        <v>17</v>
      </c>
      <c r="F6" s="5">
        <v>31</v>
      </c>
      <c r="G6" s="5">
        <v>40</v>
      </c>
      <c r="H6" s="5">
        <v>61</v>
      </c>
      <c r="I6" s="5">
        <v>97</v>
      </c>
      <c r="J6" s="5">
        <v>91</v>
      </c>
      <c r="K6" s="5">
        <v>113</v>
      </c>
      <c r="L6" s="5">
        <v>140</v>
      </c>
      <c r="M6" s="5">
        <v>131</v>
      </c>
      <c r="N6" s="5">
        <v>182</v>
      </c>
      <c r="O6" s="5">
        <v>204</v>
      </c>
      <c r="P6" s="5">
        <v>176</v>
      </c>
      <c r="Q6" s="5">
        <v>210</v>
      </c>
      <c r="R6" s="5">
        <v>175</v>
      </c>
      <c r="S6" s="5">
        <v>153</v>
      </c>
      <c r="T6" s="5">
        <v>126</v>
      </c>
      <c r="U6" s="5">
        <v>109</v>
      </c>
      <c r="V6" s="5">
        <v>100</v>
      </c>
      <c r="W6" s="5">
        <v>86</v>
      </c>
      <c r="X6" s="5">
        <v>82</v>
      </c>
      <c r="Y6" s="5">
        <v>67</v>
      </c>
      <c r="Z6" s="5">
        <v>61</v>
      </c>
      <c r="AA6" s="5">
        <v>72</v>
      </c>
      <c r="AB6" s="5">
        <v>66</v>
      </c>
      <c r="AC6" s="5">
        <v>54</v>
      </c>
      <c r="AD6" s="5">
        <v>27</v>
      </c>
      <c r="AE6" s="5">
        <v>16</v>
      </c>
      <c r="AF6" s="5">
        <v>16</v>
      </c>
      <c r="AG6" s="5">
        <v>120</v>
      </c>
      <c r="AH6" s="43">
        <v>145.9</v>
      </c>
      <c r="AI6" s="7">
        <v>158</v>
      </c>
      <c r="AJ6" s="7">
        <v>74.900000000000006</v>
      </c>
    </row>
    <row r="7" spans="1:36" ht="12" customHeight="1" x14ac:dyDescent="0.15">
      <c r="B7" s="275" t="s">
        <v>1</v>
      </c>
      <c r="C7" s="293"/>
      <c r="D7" s="42">
        <v>2005</v>
      </c>
      <c r="E7" s="42">
        <v>12</v>
      </c>
      <c r="F7" s="42">
        <v>18</v>
      </c>
      <c r="G7" s="42">
        <v>24</v>
      </c>
      <c r="H7" s="42">
        <v>42</v>
      </c>
      <c r="I7" s="42">
        <v>73</v>
      </c>
      <c r="J7" s="42">
        <v>69</v>
      </c>
      <c r="K7" s="42">
        <v>76</v>
      </c>
      <c r="L7" s="42">
        <v>85</v>
      </c>
      <c r="M7" s="42">
        <v>86</v>
      </c>
      <c r="N7" s="42">
        <v>125</v>
      </c>
      <c r="O7" s="42">
        <v>130</v>
      </c>
      <c r="P7" s="42">
        <v>121</v>
      </c>
      <c r="Q7" s="42">
        <v>139</v>
      </c>
      <c r="R7" s="42">
        <v>114</v>
      </c>
      <c r="S7" s="42">
        <v>117</v>
      </c>
      <c r="T7" s="42">
        <v>96</v>
      </c>
      <c r="U7" s="42">
        <v>78</v>
      </c>
      <c r="V7" s="42">
        <v>79</v>
      </c>
      <c r="W7" s="42">
        <v>65</v>
      </c>
      <c r="X7" s="42">
        <v>56</v>
      </c>
      <c r="Y7" s="42">
        <v>53</v>
      </c>
      <c r="Z7" s="42">
        <v>45</v>
      </c>
      <c r="AA7" s="42">
        <v>53</v>
      </c>
      <c r="AB7" s="42">
        <v>56</v>
      </c>
      <c r="AC7" s="42">
        <v>48</v>
      </c>
      <c r="AD7" s="42">
        <v>20</v>
      </c>
      <c r="AE7" s="42">
        <v>11</v>
      </c>
      <c r="AF7" s="42">
        <v>8</v>
      </c>
      <c r="AG7" s="42">
        <v>106</v>
      </c>
      <c r="AH7" s="43">
        <v>150.19999999999999</v>
      </c>
      <c r="AI7" s="44">
        <v>163.1</v>
      </c>
      <c r="AJ7" s="44">
        <v>78.400000000000006</v>
      </c>
    </row>
    <row r="8" spans="1:36" ht="12" customHeight="1" x14ac:dyDescent="0.15">
      <c r="B8" s="66"/>
      <c r="C8" s="15" t="s">
        <v>2</v>
      </c>
      <c r="D8" s="9">
        <v>1194</v>
      </c>
      <c r="E8" s="9">
        <v>8</v>
      </c>
      <c r="F8" s="9">
        <v>7</v>
      </c>
      <c r="G8" s="9">
        <v>15</v>
      </c>
      <c r="H8" s="9">
        <v>17</v>
      </c>
      <c r="I8" s="9">
        <v>48</v>
      </c>
      <c r="J8" s="9">
        <v>38</v>
      </c>
      <c r="K8" s="9">
        <v>42</v>
      </c>
      <c r="L8" s="9">
        <v>40</v>
      </c>
      <c r="M8" s="9">
        <v>43</v>
      </c>
      <c r="N8" s="9">
        <v>67</v>
      </c>
      <c r="O8" s="9">
        <v>80</v>
      </c>
      <c r="P8" s="9">
        <v>67</v>
      </c>
      <c r="Q8" s="9">
        <v>87</v>
      </c>
      <c r="R8" s="9">
        <v>65</v>
      </c>
      <c r="S8" s="9">
        <v>78</v>
      </c>
      <c r="T8" s="9">
        <v>60</v>
      </c>
      <c r="U8" s="9">
        <v>50</v>
      </c>
      <c r="V8" s="9">
        <v>51</v>
      </c>
      <c r="W8" s="9">
        <v>46</v>
      </c>
      <c r="X8" s="9">
        <v>40</v>
      </c>
      <c r="Y8" s="9">
        <v>39</v>
      </c>
      <c r="Z8" s="9">
        <v>26</v>
      </c>
      <c r="AA8" s="9">
        <v>33</v>
      </c>
      <c r="AB8" s="9">
        <v>36</v>
      </c>
      <c r="AC8" s="9">
        <v>23</v>
      </c>
      <c r="AD8" s="9">
        <v>11</v>
      </c>
      <c r="AE8" s="9">
        <v>7</v>
      </c>
      <c r="AF8" s="9">
        <v>4</v>
      </c>
      <c r="AG8" s="9">
        <v>66</v>
      </c>
      <c r="AH8" s="40">
        <v>155.5</v>
      </c>
      <c r="AI8" s="10">
        <v>167</v>
      </c>
      <c r="AJ8" s="10">
        <v>78.8</v>
      </c>
    </row>
    <row r="9" spans="1:36" ht="12" customHeight="1" x14ac:dyDescent="0.15">
      <c r="B9" s="66"/>
      <c r="C9" s="15" t="s">
        <v>3</v>
      </c>
      <c r="D9" s="9">
        <v>594</v>
      </c>
      <c r="E9" s="9">
        <v>4</v>
      </c>
      <c r="F9" s="9">
        <v>8</v>
      </c>
      <c r="G9" s="9">
        <v>8</v>
      </c>
      <c r="H9" s="9">
        <v>20</v>
      </c>
      <c r="I9" s="9">
        <v>14</v>
      </c>
      <c r="J9" s="9">
        <v>24</v>
      </c>
      <c r="K9" s="9">
        <v>18</v>
      </c>
      <c r="L9" s="9">
        <v>23</v>
      </c>
      <c r="M9" s="9">
        <v>26</v>
      </c>
      <c r="N9" s="9">
        <v>43</v>
      </c>
      <c r="O9" s="9">
        <v>40</v>
      </c>
      <c r="P9" s="9">
        <v>38</v>
      </c>
      <c r="Q9" s="9">
        <v>36</v>
      </c>
      <c r="R9" s="9">
        <v>36</v>
      </c>
      <c r="S9" s="9">
        <v>31</v>
      </c>
      <c r="T9" s="9">
        <v>28</v>
      </c>
      <c r="U9" s="9">
        <v>21</v>
      </c>
      <c r="V9" s="9">
        <v>21</v>
      </c>
      <c r="W9" s="9">
        <v>15</v>
      </c>
      <c r="X9" s="9">
        <v>12</v>
      </c>
      <c r="Y9" s="9">
        <v>9</v>
      </c>
      <c r="Z9" s="9">
        <v>15</v>
      </c>
      <c r="AA9" s="9">
        <v>18</v>
      </c>
      <c r="AB9" s="9">
        <v>18</v>
      </c>
      <c r="AC9" s="9">
        <v>20</v>
      </c>
      <c r="AD9" s="9">
        <v>6</v>
      </c>
      <c r="AE9" s="9">
        <v>3</v>
      </c>
      <c r="AF9" s="9">
        <v>4</v>
      </c>
      <c r="AG9" s="9">
        <v>35</v>
      </c>
      <c r="AH9" s="40">
        <v>149.6</v>
      </c>
      <c r="AI9" s="10">
        <v>163.5</v>
      </c>
      <c r="AJ9" s="10">
        <v>81.599999999999994</v>
      </c>
    </row>
    <row r="10" spans="1:36" ht="12" customHeight="1" x14ac:dyDescent="0.15">
      <c r="B10" s="66"/>
      <c r="C10" s="15" t="s">
        <v>4</v>
      </c>
      <c r="D10" s="9">
        <v>217</v>
      </c>
      <c r="E10" s="9">
        <v>0</v>
      </c>
      <c r="F10" s="9">
        <v>3</v>
      </c>
      <c r="G10" s="9">
        <v>1</v>
      </c>
      <c r="H10" s="9">
        <v>5</v>
      </c>
      <c r="I10" s="9">
        <v>11</v>
      </c>
      <c r="J10" s="9">
        <v>7</v>
      </c>
      <c r="K10" s="9">
        <v>16</v>
      </c>
      <c r="L10" s="9">
        <v>22</v>
      </c>
      <c r="M10" s="9">
        <v>17</v>
      </c>
      <c r="N10" s="9">
        <v>15</v>
      </c>
      <c r="O10" s="9">
        <v>10</v>
      </c>
      <c r="P10" s="9">
        <v>16</v>
      </c>
      <c r="Q10" s="9">
        <v>16</v>
      </c>
      <c r="R10" s="9">
        <v>13</v>
      </c>
      <c r="S10" s="9">
        <v>8</v>
      </c>
      <c r="T10" s="9">
        <v>8</v>
      </c>
      <c r="U10" s="9">
        <v>7</v>
      </c>
      <c r="V10" s="9">
        <v>7</v>
      </c>
      <c r="W10" s="9">
        <v>4</v>
      </c>
      <c r="X10" s="9">
        <v>4</v>
      </c>
      <c r="Y10" s="9">
        <v>5</v>
      </c>
      <c r="Z10" s="9">
        <v>4</v>
      </c>
      <c r="AA10" s="9">
        <v>2</v>
      </c>
      <c r="AB10" s="9">
        <v>2</v>
      </c>
      <c r="AC10" s="9">
        <v>5</v>
      </c>
      <c r="AD10" s="9">
        <v>3</v>
      </c>
      <c r="AE10" s="9">
        <v>1</v>
      </c>
      <c r="AF10" s="9">
        <v>0</v>
      </c>
      <c r="AG10" s="9">
        <v>5</v>
      </c>
      <c r="AH10" s="40">
        <v>130.30000000000001</v>
      </c>
      <c r="AI10" s="10">
        <v>141</v>
      </c>
      <c r="AJ10" s="10">
        <v>61.3</v>
      </c>
    </row>
    <row r="11" spans="1:36" ht="12" customHeight="1" x14ac:dyDescent="0.15">
      <c r="B11" s="256" t="s">
        <v>5</v>
      </c>
      <c r="C11" s="216"/>
      <c r="D11" s="6">
        <v>818</v>
      </c>
      <c r="E11" s="6">
        <v>5</v>
      </c>
      <c r="F11" s="6">
        <v>13</v>
      </c>
      <c r="G11" s="6">
        <v>16</v>
      </c>
      <c r="H11" s="6">
        <v>19</v>
      </c>
      <c r="I11" s="6">
        <v>24</v>
      </c>
      <c r="J11" s="6">
        <v>22</v>
      </c>
      <c r="K11" s="6">
        <v>37</v>
      </c>
      <c r="L11" s="6">
        <v>55</v>
      </c>
      <c r="M11" s="6">
        <v>45</v>
      </c>
      <c r="N11" s="6">
        <v>57</v>
      </c>
      <c r="O11" s="6">
        <v>74</v>
      </c>
      <c r="P11" s="6">
        <v>55</v>
      </c>
      <c r="Q11" s="6">
        <v>71</v>
      </c>
      <c r="R11" s="6">
        <v>61</v>
      </c>
      <c r="S11" s="6">
        <v>36</v>
      </c>
      <c r="T11" s="6">
        <v>30</v>
      </c>
      <c r="U11" s="6">
        <v>31</v>
      </c>
      <c r="V11" s="6">
        <v>21</v>
      </c>
      <c r="W11" s="6">
        <v>21</v>
      </c>
      <c r="X11" s="6">
        <v>26</v>
      </c>
      <c r="Y11" s="6">
        <v>14</v>
      </c>
      <c r="Z11" s="6">
        <v>16</v>
      </c>
      <c r="AA11" s="6">
        <v>19</v>
      </c>
      <c r="AB11" s="6">
        <v>10</v>
      </c>
      <c r="AC11" s="6">
        <v>6</v>
      </c>
      <c r="AD11" s="6">
        <v>7</v>
      </c>
      <c r="AE11" s="6">
        <v>5</v>
      </c>
      <c r="AF11" s="6">
        <v>8</v>
      </c>
      <c r="AG11" s="6">
        <v>14</v>
      </c>
      <c r="AH11" s="45">
        <v>137.4</v>
      </c>
      <c r="AI11" s="8">
        <v>145.4</v>
      </c>
      <c r="AJ11" s="8">
        <v>63.9</v>
      </c>
    </row>
    <row r="12" spans="1:36" ht="12" customHeight="1" x14ac:dyDescent="0.15">
      <c r="B12" s="255" t="s">
        <v>6</v>
      </c>
      <c r="C12" s="208"/>
      <c r="D12" s="5">
        <v>104</v>
      </c>
      <c r="E12" s="5">
        <v>1</v>
      </c>
      <c r="F12" s="5">
        <v>1</v>
      </c>
      <c r="G12" s="5">
        <v>3</v>
      </c>
      <c r="H12" s="5">
        <v>4</v>
      </c>
      <c r="I12" s="5">
        <v>1</v>
      </c>
      <c r="J12" s="5">
        <v>0</v>
      </c>
      <c r="K12" s="5">
        <v>3</v>
      </c>
      <c r="L12" s="5">
        <v>1</v>
      </c>
      <c r="M12" s="5">
        <v>3</v>
      </c>
      <c r="N12" s="5">
        <v>4</v>
      </c>
      <c r="O12" s="5">
        <v>7</v>
      </c>
      <c r="P12" s="5">
        <v>8</v>
      </c>
      <c r="Q12" s="5">
        <v>6</v>
      </c>
      <c r="R12" s="5">
        <v>14</v>
      </c>
      <c r="S12" s="5">
        <v>6</v>
      </c>
      <c r="T12" s="5">
        <v>2</v>
      </c>
      <c r="U12" s="5">
        <v>6</v>
      </c>
      <c r="V12" s="5">
        <v>3</v>
      </c>
      <c r="W12" s="5">
        <v>3</v>
      </c>
      <c r="X12" s="5">
        <v>7</v>
      </c>
      <c r="Y12" s="5">
        <v>2</v>
      </c>
      <c r="Z12" s="5">
        <v>4</v>
      </c>
      <c r="AA12" s="5">
        <v>4</v>
      </c>
      <c r="AB12" s="5">
        <v>1</v>
      </c>
      <c r="AC12" s="5">
        <v>1</v>
      </c>
      <c r="AD12" s="5">
        <v>0</v>
      </c>
      <c r="AE12" s="5">
        <v>3</v>
      </c>
      <c r="AF12" s="5">
        <v>1</v>
      </c>
      <c r="AG12" s="5">
        <v>5</v>
      </c>
      <c r="AH12" s="40">
        <v>155.5</v>
      </c>
      <c r="AI12" s="7">
        <v>168.3</v>
      </c>
      <c r="AJ12" s="7">
        <v>69.599999999999994</v>
      </c>
    </row>
    <row r="13" spans="1:36" ht="12" customHeight="1" x14ac:dyDescent="0.15">
      <c r="B13" s="255" t="s">
        <v>321</v>
      </c>
      <c r="C13" s="208"/>
      <c r="D13" s="5">
        <v>106</v>
      </c>
      <c r="E13" s="5">
        <v>1</v>
      </c>
      <c r="F13" s="5">
        <v>3</v>
      </c>
      <c r="G13" s="5">
        <v>2</v>
      </c>
      <c r="H13" s="5">
        <v>2</v>
      </c>
      <c r="I13" s="5">
        <v>3</v>
      </c>
      <c r="J13" s="5">
        <v>3</v>
      </c>
      <c r="K13" s="5">
        <v>2</v>
      </c>
      <c r="L13" s="5">
        <v>9</v>
      </c>
      <c r="M13" s="5">
        <v>6</v>
      </c>
      <c r="N13" s="5">
        <v>12</v>
      </c>
      <c r="O13" s="5">
        <v>4</v>
      </c>
      <c r="P13" s="5">
        <v>8</v>
      </c>
      <c r="Q13" s="5">
        <v>4</v>
      </c>
      <c r="R13" s="5">
        <v>10</v>
      </c>
      <c r="S13" s="5">
        <v>7</v>
      </c>
      <c r="T13" s="5">
        <v>6</v>
      </c>
      <c r="U13" s="5">
        <v>4</v>
      </c>
      <c r="V13" s="5">
        <v>5</v>
      </c>
      <c r="W13" s="5">
        <v>3</v>
      </c>
      <c r="X13" s="5">
        <v>1</v>
      </c>
      <c r="Y13" s="5">
        <v>2</v>
      </c>
      <c r="Z13" s="5">
        <v>3</v>
      </c>
      <c r="AA13" s="5">
        <v>2</v>
      </c>
      <c r="AB13" s="5">
        <v>2</v>
      </c>
      <c r="AC13" s="5">
        <v>0</v>
      </c>
      <c r="AD13" s="5">
        <v>0</v>
      </c>
      <c r="AE13" s="5">
        <v>0</v>
      </c>
      <c r="AF13" s="5">
        <v>0</v>
      </c>
      <c r="AG13" s="5">
        <v>2</v>
      </c>
      <c r="AH13" s="40">
        <v>134.6</v>
      </c>
      <c r="AI13" s="7">
        <v>144.30000000000001</v>
      </c>
      <c r="AJ13" s="7">
        <v>70</v>
      </c>
    </row>
    <row r="14" spans="1:36" ht="12" customHeight="1" x14ac:dyDescent="0.15">
      <c r="B14" s="255" t="s">
        <v>322</v>
      </c>
      <c r="C14" s="208"/>
      <c r="D14" s="5">
        <v>82</v>
      </c>
      <c r="E14" s="5">
        <v>1</v>
      </c>
      <c r="F14" s="5">
        <v>0</v>
      </c>
      <c r="G14" s="5">
        <v>0</v>
      </c>
      <c r="H14" s="5">
        <v>4</v>
      </c>
      <c r="I14" s="5">
        <v>1</v>
      </c>
      <c r="J14" s="5">
        <v>3</v>
      </c>
      <c r="K14" s="5">
        <v>2</v>
      </c>
      <c r="L14" s="5">
        <v>1</v>
      </c>
      <c r="M14" s="5">
        <v>4</v>
      </c>
      <c r="N14" s="5">
        <v>4</v>
      </c>
      <c r="O14" s="5">
        <v>5</v>
      </c>
      <c r="P14" s="5">
        <v>6</v>
      </c>
      <c r="Q14" s="5">
        <v>9</v>
      </c>
      <c r="R14" s="5">
        <v>11</v>
      </c>
      <c r="S14" s="5">
        <v>3</v>
      </c>
      <c r="T14" s="5">
        <v>7</v>
      </c>
      <c r="U14" s="5">
        <v>4</v>
      </c>
      <c r="V14" s="5">
        <v>1</v>
      </c>
      <c r="W14" s="5">
        <v>4</v>
      </c>
      <c r="X14" s="5">
        <v>1</v>
      </c>
      <c r="Y14" s="5">
        <v>1</v>
      </c>
      <c r="Z14" s="5">
        <v>1</v>
      </c>
      <c r="AA14" s="5">
        <v>2</v>
      </c>
      <c r="AB14" s="5">
        <v>3</v>
      </c>
      <c r="AC14" s="5">
        <v>0</v>
      </c>
      <c r="AD14" s="5">
        <v>1</v>
      </c>
      <c r="AE14" s="5">
        <v>1</v>
      </c>
      <c r="AF14" s="5">
        <v>2</v>
      </c>
      <c r="AG14" s="5">
        <v>0</v>
      </c>
      <c r="AH14" s="40">
        <v>150.19999999999999</v>
      </c>
      <c r="AI14" s="7">
        <v>154.5</v>
      </c>
      <c r="AJ14" s="7">
        <v>56.7</v>
      </c>
    </row>
    <row r="15" spans="1:36" ht="12" customHeight="1" x14ac:dyDescent="0.15">
      <c r="B15" s="255" t="s">
        <v>323</v>
      </c>
      <c r="C15" s="208"/>
      <c r="D15" s="5">
        <v>1264</v>
      </c>
      <c r="E15" s="5">
        <v>8</v>
      </c>
      <c r="F15" s="5">
        <v>9</v>
      </c>
      <c r="G15" s="5">
        <v>16</v>
      </c>
      <c r="H15" s="5">
        <v>17</v>
      </c>
      <c r="I15" s="5">
        <v>51</v>
      </c>
      <c r="J15" s="5">
        <v>41</v>
      </c>
      <c r="K15" s="5">
        <v>45</v>
      </c>
      <c r="L15" s="5">
        <v>45</v>
      </c>
      <c r="M15" s="5">
        <v>49</v>
      </c>
      <c r="N15" s="5">
        <v>70</v>
      </c>
      <c r="O15" s="5">
        <v>85</v>
      </c>
      <c r="P15" s="5">
        <v>78</v>
      </c>
      <c r="Q15" s="5">
        <v>95</v>
      </c>
      <c r="R15" s="5">
        <v>69</v>
      </c>
      <c r="S15" s="5">
        <v>79</v>
      </c>
      <c r="T15" s="5">
        <v>63</v>
      </c>
      <c r="U15" s="5">
        <v>51</v>
      </c>
      <c r="V15" s="5">
        <v>54</v>
      </c>
      <c r="W15" s="5">
        <v>48</v>
      </c>
      <c r="X15" s="5">
        <v>42</v>
      </c>
      <c r="Y15" s="5">
        <v>39</v>
      </c>
      <c r="Z15" s="5">
        <v>27</v>
      </c>
      <c r="AA15" s="5">
        <v>33</v>
      </c>
      <c r="AB15" s="5">
        <v>37</v>
      </c>
      <c r="AC15" s="5">
        <v>23</v>
      </c>
      <c r="AD15" s="5">
        <v>12</v>
      </c>
      <c r="AE15" s="5">
        <v>7</v>
      </c>
      <c r="AF15" s="5">
        <v>4</v>
      </c>
      <c r="AG15" s="5">
        <v>67</v>
      </c>
      <c r="AH15" s="40">
        <v>153.5</v>
      </c>
      <c r="AI15" s="7">
        <v>165.3</v>
      </c>
      <c r="AJ15" s="7">
        <v>78</v>
      </c>
    </row>
    <row r="16" spans="1:36" ht="12" customHeight="1" x14ac:dyDescent="0.15">
      <c r="B16" s="255" t="s">
        <v>324</v>
      </c>
      <c r="C16" s="208"/>
      <c r="D16" s="5">
        <v>206</v>
      </c>
      <c r="E16" s="5">
        <v>0</v>
      </c>
      <c r="F16" s="5">
        <v>3</v>
      </c>
      <c r="G16" s="5">
        <v>1</v>
      </c>
      <c r="H16" s="5">
        <v>5</v>
      </c>
      <c r="I16" s="5">
        <v>11</v>
      </c>
      <c r="J16" s="5">
        <v>7</v>
      </c>
      <c r="K16" s="5">
        <v>15</v>
      </c>
      <c r="L16" s="5">
        <v>22</v>
      </c>
      <c r="M16" s="5">
        <v>15</v>
      </c>
      <c r="N16" s="5">
        <v>15</v>
      </c>
      <c r="O16" s="5">
        <v>10</v>
      </c>
      <c r="P16" s="5">
        <v>14</v>
      </c>
      <c r="Q16" s="5">
        <v>14</v>
      </c>
      <c r="R16" s="5">
        <v>13</v>
      </c>
      <c r="S16" s="5">
        <v>8</v>
      </c>
      <c r="T16" s="5">
        <v>7</v>
      </c>
      <c r="U16" s="5">
        <v>7</v>
      </c>
      <c r="V16" s="5">
        <v>5</v>
      </c>
      <c r="W16" s="5">
        <v>4</v>
      </c>
      <c r="X16" s="5">
        <v>3</v>
      </c>
      <c r="Y16" s="5">
        <v>5</v>
      </c>
      <c r="Z16" s="5">
        <v>4</v>
      </c>
      <c r="AA16" s="5">
        <v>2</v>
      </c>
      <c r="AB16" s="5">
        <v>2</v>
      </c>
      <c r="AC16" s="5">
        <v>5</v>
      </c>
      <c r="AD16" s="5">
        <v>3</v>
      </c>
      <c r="AE16" s="5">
        <v>1</v>
      </c>
      <c r="AF16" s="5">
        <v>0</v>
      </c>
      <c r="AG16" s="5">
        <v>5</v>
      </c>
      <c r="AH16" s="40">
        <v>129.1</v>
      </c>
      <c r="AI16" s="7">
        <v>140.69999999999999</v>
      </c>
      <c r="AJ16" s="7">
        <v>62.3</v>
      </c>
    </row>
    <row r="17" spans="2:36" ht="12" customHeight="1" x14ac:dyDescent="0.15">
      <c r="B17" s="255" t="s">
        <v>325</v>
      </c>
      <c r="C17" s="208"/>
      <c r="D17" s="5">
        <v>19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0</v>
      </c>
      <c r="L17" s="5">
        <v>2</v>
      </c>
      <c r="M17" s="5">
        <v>2</v>
      </c>
      <c r="N17" s="5">
        <v>1</v>
      </c>
      <c r="O17" s="5">
        <v>0</v>
      </c>
      <c r="P17" s="5">
        <v>1</v>
      </c>
      <c r="Q17" s="5">
        <v>2</v>
      </c>
      <c r="R17" s="5">
        <v>2</v>
      </c>
      <c r="S17" s="5">
        <v>2</v>
      </c>
      <c r="T17" s="5">
        <v>0</v>
      </c>
      <c r="U17" s="5">
        <v>1</v>
      </c>
      <c r="V17" s="5">
        <v>1</v>
      </c>
      <c r="W17" s="5">
        <v>0</v>
      </c>
      <c r="X17" s="5">
        <v>0</v>
      </c>
      <c r="Y17" s="5">
        <v>1</v>
      </c>
      <c r="Z17" s="5">
        <v>0</v>
      </c>
      <c r="AA17" s="5">
        <v>0</v>
      </c>
      <c r="AB17" s="5">
        <v>1</v>
      </c>
      <c r="AC17" s="5">
        <v>0</v>
      </c>
      <c r="AD17" s="5">
        <v>1</v>
      </c>
      <c r="AE17" s="5">
        <v>0</v>
      </c>
      <c r="AF17" s="5">
        <v>0</v>
      </c>
      <c r="AG17" s="5">
        <v>1</v>
      </c>
      <c r="AH17" s="40">
        <v>152.4</v>
      </c>
      <c r="AI17" s="7">
        <v>169.1</v>
      </c>
      <c r="AJ17" s="7">
        <v>83</v>
      </c>
    </row>
    <row r="18" spans="2:36" ht="12" customHeight="1" x14ac:dyDescent="0.15">
      <c r="B18" s="255" t="s">
        <v>326</v>
      </c>
      <c r="C18" s="208"/>
      <c r="D18" s="5">
        <v>594</v>
      </c>
      <c r="E18" s="5">
        <v>4</v>
      </c>
      <c r="F18" s="5">
        <v>8</v>
      </c>
      <c r="G18" s="5">
        <v>8</v>
      </c>
      <c r="H18" s="5">
        <v>20</v>
      </c>
      <c r="I18" s="5">
        <v>14</v>
      </c>
      <c r="J18" s="5">
        <v>24</v>
      </c>
      <c r="K18" s="5">
        <v>18</v>
      </c>
      <c r="L18" s="5">
        <v>23</v>
      </c>
      <c r="M18" s="5">
        <v>26</v>
      </c>
      <c r="N18" s="5">
        <v>43</v>
      </c>
      <c r="O18" s="5">
        <v>40</v>
      </c>
      <c r="P18" s="5">
        <v>38</v>
      </c>
      <c r="Q18" s="5">
        <v>36</v>
      </c>
      <c r="R18" s="5">
        <v>36</v>
      </c>
      <c r="S18" s="5">
        <v>31</v>
      </c>
      <c r="T18" s="5">
        <v>28</v>
      </c>
      <c r="U18" s="5">
        <v>21</v>
      </c>
      <c r="V18" s="5">
        <v>21</v>
      </c>
      <c r="W18" s="5">
        <v>15</v>
      </c>
      <c r="X18" s="5">
        <v>12</v>
      </c>
      <c r="Y18" s="5">
        <v>9</v>
      </c>
      <c r="Z18" s="5">
        <v>15</v>
      </c>
      <c r="AA18" s="5">
        <v>18</v>
      </c>
      <c r="AB18" s="5">
        <v>18</v>
      </c>
      <c r="AC18" s="5">
        <v>20</v>
      </c>
      <c r="AD18" s="5">
        <v>6</v>
      </c>
      <c r="AE18" s="5">
        <v>3</v>
      </c>
      <c r="AF18" s="5">
        <v>4</v>
      </c>
      <c r="AG18" s="5">
        <v>35</v>
      </c>
      <c r="AH18" s="40">
        <v>149.6</v>
      </c>
      <c r="AI18" s="7">
        <v>163.5</v>
      </c>
      <c r="AJ18" s="7">
        <v>81.599999999999994</v>
      </c>
    </row>
    <row r="19" spans="2:36" ht="12" customHeight="1" x14ac:dyDescent="0.15">
      <c r="B19" s="255" t="s">
        <v>327</v>
      </c>
      <c r="C19" s="208"/>
      <c r="D19" s="5">
        <v>83</v>
      </c>
      <c r="E19" s="5">
        <v>1</v>
      </c>
      <c r="F19" s="5">
        <v>0</v>
      </c>
      <c r="G19" s="5">
        <v>5</v>
      </c>
      <c r="H19" s="5">
        <v>2</v>
      </c>
      <c r="I19" s="5">
        <v>8</v>
      </c>
      <c r="J19" s="5">
        <v>1</v>
      </c>
      <c r="K19" s="5">
        <v>7</v>
      </c>
      <c r="L19" s="5">
        <v>9</v>
      </c>
      <c r="M19" s="5">
        <v>6</v>
      </c>
      <c r="N19" s="5">
        <v>3</v>
      </c>
      <c r="O19" s="5">
        <v>11</v>
      </c>
      <c r="P19" s="5">
        <v>4</v>
      </c>
      <c r="Q19" s="5">
        <v>5</v>
      </c>
      <c r="R19" s="5">
        <v>4</v>
      </c>
      <c r="S19" s="5">
        <v>4</v>
      </c>
      <c r="T19" s="5">
        <v>2</v>
      </c>
      <c r="U19" s="5">
        <v>3</v>
      </c>
      <c r="V19" s="5">
        <v>0</v>
      </c>
      <c r="W19" s="5">
        <v>1</v>
      </c>
      <c r="X19" s="5">
        <v>0</v>
      </c>
      <c r="Y19" s="5">
        <v>1</v>
      </c>
      <c r="Z19" s="5">
        <v>0</v>
      </c>
      <c r="AA19" s="5">
        <v>2</v>
      </c>
      <c r="AB19" s="5">
        <v>0</v>
      </c>
      <c r="AC19" s="5">
        <v>0</v>
      </c>
      <c r="AD19" s="5">
        <v>2</v>
      </c>
      <c r="AE19" s="5">
        <v>0</v>
      </c>
      <c r="AF19" s="5">
        <v>2</v>
      </c>
      <c r="AG19" s="5">
        <v>0</v>
      </c>
      <c r="AH19" s="40">
        <v>116.4</v>
      </c>
      <c r="AI19" s="7">
        <v>123.4</v>
      </c>
      <c r="AJ19" s="7">
        <v>57.6</v>
      </c>
    </row>
    <row r="20" spans="2:36" ht="12" customHeight="1" x14ac:dyDescent="0.15">
      <c r="B20" s="255" t="s">
        <v>328</v>
      </c>
      <c r="C20" s="208"/>
      <c r="D20" s="5">
        <v>26</v>
      </c>
      <c r="E20" s="5">
        <v>0</v>
      </c>
      <c r="F20" s="5">
        <v>1</v>
      </c>
      <c r="G20" s="5">
        <v>1</v>
      </c>
      <c r="H20" s="5">
        <v>0</v>
      </c>
      <c r="I20" s="5">
        <v>1</v>
      </c>
      <c r="J20" s="5">
        <v>0</v>
      </c>
      <c r="K20" s="5">
        <v>3</v>
      </c>
      <c r="L20" s="5">
        <v>3</v>
      </c>
      <c r="M20" s="5">
        <v>5</v>
      </c>
      <c r="N20" s="5">
        <v>2</v>
      </c>
      <c r="O20" s="5">
        <v>2</v>
      </c>
      <c r="P20" s="5">
        <v>3</v>
      </c>
      <c r="Q20" s="5">
        <v>2</v>
      </c>
      <c r="R20" s="5">
        <v>0</v>
      </c>
      <c r="S20" s="5">
        <v>1</v>
      </c>
      <c r="T20" s="5">
        <v>1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0</v>
      </c>
      <c r="AH20" s="40">
        <v>108.8</v>
      </c>
      <c r="AI20" s="7">
        <v>115.9</v>
      </c>
      <c r="AJ20" s="7">
        <v>48.6</v>
      </c>
    </row>
    <row r="21" spans="2:36" ht="12" customHeight="1" x14ac:dyDescent="0.15">
      <c r="B21" s="255" t="s">
        <v>329</v>
      </c>
      <c r="C21" s="208"/>
      <c r="D21" s="5">
        <v>207</v>
      </c>
      <c r="E21" s="5">
        <v>1</v>
      </c>
      <c r="F21" s="5">
        <v>5</v>
      </c>
      <c r="G21" s="5">
        <v>2</v>
      </c>
      <c r="H21" s="5">
        <v>4</v>
      </c>
      <c r="I21" s="5">
        <v>5</v>
      </c>
      <c r="J21" s="5">
        <v>8</v>
      </c>
      <c r="K21" s="5">
        <v>13</v>
      </c>
      <c r="L21" s="5">
        <v>20</v>
      </c>
      <c r="M21" s="5">
        <v>9</v>
      </c>
      <c r="N21" s="5">
        <v>15</v>
      </c>
      <c r="O21" s="5">
        <v>27</v>
      </c>
      <c r="P21" s="5">
        <v>5</v>
      </c>
      <c r="Q21" s="5">
        <v>25</v>
      </c>
      <c r="R21" s="5">
        <v>9</v>
      </c>
      <c r="S21" s="5">
        <v>8</v>
      </c>
      <c r="T21" s="5">
        <v>3</v>
      </c>
      <c r="U21" s="5">
        <v>7</v>
      </c>
      <c r="V21" s="5">
        <v>5</v>
      </c>
      <c r="W21" s="5">
        <v>4</v>
      </c>
      <c r="X21" s="5">
        <v>10</v>
      </c>
      <c r="Y21" s="5">
        <v>2</v>
      </c>
      <c r="Z21" s="5">
        <v>5</v>
      </c>
      <c r="AA21" s="5">
        <v>6</v>
      </c>
      <c r="AB21" s="5">
        <v>0</v>
      </c>
      <c r="AC21" s="5">
        <v>2</v>
      </c>
      <c r="AD21" s="5">
        <v>1</v>
      </c>
      <c r="AE21" s="5">
        <v>0</v>
      </c>
      <c r="AF21" s="5">
        <v>2</v>
      </c>
      <c r="AG21" s="5">
        <v>4</v>
      </c>
      <c r="AH21" s="40">
        <v>128</v>
      </c>
      <c r="AI21" s="7">
        <v>140.6</v>
      </c>
      <c r="AJ21" s="7">
        <v>62.7</v>
      </c>
    </row>
    <row r="22" spans="2:36" ht="12" customHeight="1" x14ac:dyDescent="0.15">
      <c r="B22" s="256" t="s">
        <v>330</v>
      </c>
      <c r="C22" s="216"/>
      <c r="D22" s="5">
        <v>132</v>
      </c>
      <c r="E22" s="5">
        <v>0</v>
      </c>
      <c r="F22" s="5">
        <v>1</v>
      </c>
      <c r="G22" s="5">
        <v>2</v>
      </c>
      <c r="H22" s="5">
        <v>3</v>
      </c>
      <c r="I22" s="5">
        <v>2</v>
      </c>
      <c r="J22" s="5">
        <v>3</v>
      </c>
      <c r="K22" s="5">
        <v>5</v>
      </c>
      <c r="L22" s="5">
        <v>5</v>
      </c>
      <c r="M22" s="5">
        <v>6</v>
      </c>
      <c r="N22" s="5">
        <v>13</v>
      </c>
      <c r="O22" s="5">
        <v>13</v>
      </c>
      <c r="P22" s="5">
        <v>11</v>
      </c>
      <c r="Q22" s="5">
        <v>12</v>
      </c>
      <c r="R22" s="5">
        <v>7</v>
      </c>
      <c r="S22" s="5">
        <v>4</v>
      </c>
      <c r="T22" s="5">
        <v>7</v>
      </c>
      <c r="U22" s="5">
        <v>5</v>
      </c>
      <c r="V22" s="5">
        <v>5</v>
      </c>
      <c r="W22" s="5">
        <v>4</v>
      </c>
      <c r="X22" s="5">
        <v>6</v>
      </c>
      <c r="Y22" s="5">
        <v>5</v>
      </c>
      <c r="Z22" s="5">
        <v>2</v>
      </c>
      <c r="AA22" s="5">
        <v>3</v>
      </c>
      <c r="AB22" s="5">
        <v>2</v>
      </c>
      <c r="AC22" s="5">
        <v>3</v>
      </c>
      <c r="AD22" s="5">
        <v>1</v>
      </c>
      <c r="AE22" s="5">
        <v>1</v>
      </c>
      <c r="AF22" s="5">
        <v>0</v>
      </c>
      <c r="AG22" s="5">
        <v>1</v>
      </c>
      <c r="AH22" s="40">
        <v>141.1</v>
      </c>
      <c r="AI22" s="7">
        <v>152</v>
      </c>
      <c r="AJ22" s="7">
        <v>57.2</v>
      </c>
    </row>
    <row r="23" spans="2:36" ht="12" customHeight="1" x14ac:dyDescent="0.15">
      <c r="B23" s="275" t="s">
        <v>6</v>
      </c>
      <c r="C23" s="293"/>
      <c r="D23" s="42">
        <v>104</v>
      </c>
      <c r="E23" s="42">
        <v>1</v>
      </c>
      <c r="F23" s="42">
        <v>1</v>
      </c>
      <c r="G23" s="42">
        <v>3</v>
      </c>
      <c r="H23" s="42">
        <v>4</v>
      </c>
      <c r="I23" s="42">
        <v>1</v>
      </c>
      <c r="J23" s="42">
        <v>0</v>
      </c>
      <c r="K23" s="42">
        <v>3</v>
      </c>
      <c r="L23" s="42">
        <v>1</v>
      </c>
      <c r="M23" s="42">
        <v>3</v>
      </c>
      <c r="N23" s="42">
        <v>4</v>
      </c>
      <c r="O23" s="42">
        <v>7</v>
      </c>
      <c r="P23" s="42">
        <v>8</v>
      </c>
      <c r="Q23" s="42">
        <v>6</v>
      </c>
      <c r="R23" s="42">
        <v>14</v>
      </c>
      <c r="S23" s="42">
        <v>6</v>
      </c>
      <c r="T23" s="42">
        <v>2</v>
      </c>
      <c r="U23" s="42">
        <v>6</v>
      </c>
      <c r="V23" s="42">
        <v>3</v>
      </c>
      <c r="W23" s="42">
        <v>3</v>
      </c>
      <c r="X23" s="42">
        <v>7</v>
      </c>
      <c r="Y23" s="42">
        <v>2</v>
      </c>
      <c r="Z23" s="42">
        <v>4</v>
      </c>
      <c r="AA23" s="42">
        <v>4</v>
      </c>
      <c r="AB23" s="42">
        <v>1</v>
      </c>
      <c r="AC23" s="42">
        <v>1</v>
      </c>
      <c r="AD23" s="42">
        <v>0</v>
      </c>
      <c r="AE23" s="42">
        <v>3</v>
      </c>
      <c r="AF23" s="42">
        <v>1</v>
      </c>
      <c r="AG23" s="42">
        <v>5</v>
      </c>
      <c r="AH23" s="43">
        <v>155.5</v>
      </c>
      <c r="AI23" s="44">
        <v>168.3</v>
      </c>
      <c r="AJ23" s="44">
        <v>69.599999999999994</v>
      </c>
    </row>
    <row r="24" spans="2:36" ht="12" customHeight="1" x14ac:dyDescent="0.15">
      <c r="B24" s="255" t="s">
        <v>7</v>
      </c>
      <c r="C24" s="208"/>
      <c r="D24" s="9">
        <v>23</v>
      </c>
      <c r="E24" s="171">
        <v>0</v>
      </c>
      <c r="F24" s="171">
        <v>1</v>
      </c>
      <c r="G24" s="171">
        <v>0</v>
      </c>
      <c r="H24" s="171">
        <v>0</v>
      </c>
      <c r="I24" s="171">
        <v>0</v>
      </c>
      <c r="J24" s="171">
        <v>0</v>
      </c>
      <c r="K24" s="171">
        <v>1</v>
      </c>
      <c r="L24" s="171">
        <v>2</v>
      </c>
      <c r="M24" s="171">
        <v>1</v>
      </c>
      <c r="N24" s="171">
        <v>4</v>
      </c>
      <c r="O24" s="171">
        <v>1</v>
      </c>
      <c r="P24" s="171">
        <v>3</v>
      </c>
      <c r="Q24" s="171">
        <v>1</v>
      </c>
      <c r="R24" s="171">
        <v>4</v>
      </c>
      <c r="S24" s="171">
        <v>2</v>
      </c>
      <c r="T24" s="171">
        <v>1</v>
      </c>
      <c r="U24" s="171">
        <v>0</v>
      </c>
      <c r="V24" s="171">
        <v>2</v>
      </c>
      <c r="W24" s="171">
        <v>0</v>
      </c>
      <c r="X24" s="171">
        <v>0</v>
      </c>
      <c r="Y24" s="171">
        <v>0</v>
      </c>
      <c r="Z24" s="171">
        <v>0</v>
      </c>
      <c r="AA24" s="171">
        <v>0</v>
      </c>
      <c r="AB24" s="171">
        <v>0</v>
      </c>
      <c r="AC24" s="171">
        <v>0</v>
      </c>
      <c r="AD24" s="171">
        <v>0</v>
      </c>
      <c r="AE24" s="171">
        <v>0</v>
      </c>
      <c r="AF24" s="171">
        <v>0</v>
      </c>
      <c r="AG24" s="171">
        <v>0</v>
      </c>
      <c r="AH24" s="46">
        <v>134.5</v>
      </c>
      <c r="AI24" s="47">
        <v>132.4</v>
      </c>
      <c r="AJ24" s="47">
        <v>36.4</v>
      </c>
    </row>
    <row r="25" spans="2:36" x14ac:dyDescent="0.15">
      <c r="B25" s="255" t="s">
        <v>8</v>
      </c>
      <c r="C25" s="208"/>
      <c r="D25" s="9">
        <v>5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0</v>
      </c>
      <c r="O25" s="9">
        <v>0</v>
      </c>
      <c r="P25" s="9">
        <v>0</v>
      </c>
      <c r="Q25" s="9">
        <v>1</v>
      </c>
      <c r="R25" s="9">
        <v>0</v>
      </c>
      <c r="S25" s="9">
        <v>0</v>
      </c>
      <c r="T25" s="9">
        <v>1</v>
      </c>
      <c r="U25" s="9">
        <v>0</v>
      </c>
      <c r="V25" s="9">
        <v>0</v>
      </c>
      <c r="W25" s="9">
        <v>1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46">
        <v>148.80000000000001</v>
      </c>
      <c r="AI25" s="47">
        <v>134.80000000000001</v>
      </c>
      <c r="AJ25" s="47">
        <v>58.3</v>
      </c>
    </row>
    <row r="26" spans="2:36" x14ac:dyDescent="0.15">
      <c r="B26" s="255" t="s">
        <v>9</v>
      </c>
      <c r="C26" s="208"/>
      <c r="D26" s="9">
        <v>33</v>
      </c>
      <c r="E26" s="9">
        <v>0</v>
      </c>
      <c r="F26" s="9">
        <v>0</v>
      </c>
      <c r="G26" s="9">
        <v>1</v>
      </c>
      <c r="H26" s="9">
        <v>2</v>
      </c>
      <c r="I26" s="9">
        <v>0</v>
      </c>
      <c r="J26" s="9">
        <v>2</v>
      </c>
      <c r="K26" s="9">
        <v>0</v>
      </c>
      <c r="L26" s="9">
        <v>2</v>
      </c>
      <c r="M26" s="9">
        <v>3</v>
      </c>
      <c r="N26" s="9">
        <v>4</v>
      </c>
      <c r="O26" s="9">
        <v>2</v>
      </c>
      <c r="P26" s="9">
        <v>3</v>
      </c>
      <c r="Q26" s="9">
        <v>0</v>
      </c>
      <c r="R26" s="9">
        <v>2</v>
      </c>
      <c r="S26" s="9">
        <v>1</v>
      </c>
      <c r="T26" s="9">
        <v>1</v>
      </c>
      <c r="U26" s="9">
        <v>3</v>
      </c>
      <c r="V26" s="9">
        <v>0</v>
      </c>
      <c r="W26" s="9">
        <v>1</v>
      </c>
      <c r="X26" s="9">
        <v>1</v>
      </c>
      <c r="Y26" s="9">
        <v>0</v>
      </c>
      <c r="Z26" s="9">
        <v>1</v>
      </c>
      <c r="AA26" s="9">
        <v>0</v>
      </c>
      <c r="AB26" s="9">
        <v>2</v>
      </c>
      <c r="AC26" s="9">
        <v>0</v>
      </c>
      <c r="AD26" s="9">
        <v>0</v>
      </c>
      <c r="AE26" s="9">
        <v>0</v>
      </c>
      <c r="AF26" s="9">
        <v>0</v>
      </c>
      <c r="AG26" s="9">
        <v>2</v>
      </c>
      <c r="AH26" s="46">
        <v>131.19999999999999</v>
      </c>
      <c r="AI26" s="47">
        <v>158.1</v>
      </c>
      <c r="AJ26" s="47">
        <v>97.5</v>
      </c>
    </row>
    <row r="27" spans="2:36" x14ac:dyDescent="0.15">
      <c r="B27" s="255" t="s">
        <v>10</v>
      </c>
      <c r="C27" s="208"/>
      <c r="D27" s="9">
        <v>22</v>
      </c>
      <c r="E27" s="9">
        <v>0</v>
      </c>
      <c r="F27" s="9">
        <v>1</v>
      </c>
      <c r="G27" s="9">
        <v>0</v>
      </c>
      <c r="H27" s="9">
        <v>0</v>
      </c>
      <c r="I27" s="9">
        <v>1</v>
      </c>
      <c r="J27" s="9">
        <v>1</v>
      </c>
      <c r="K27" s="9">
        <v>1</v>
      </c>
      <c r="L27" s="9">
        <v>1</v>
      </c>
      <c r="M27" s="9">
        <v>1</v>
      </c>
      <c r="N27" s="9">
        <v>1</v>
      </c>
      <c r="O27" s="9">
        <v>0</v>
      </c>
      <c r="P27" s="9">
        <v>1</v>
      </c>
      <c r="Q27" s="9">
        <v>2</v>
      </c>
      <c r="R27" s="9">
        <v>3</v>
      </c>
      <c r="S27" s="9">
        <v>2</v>
      </c>
      <c r="T27" s="9">
        <v>0</v>
      </c>
      <c r="U27" s="9">
        <v>1</v>
      </c>
      <c r="V27" s="9">
        <v>1</v>
      </c>
      <c r="W27" s="9">
        <v>1</v>
      </c>
      <c r="X27" s="9">
        <v>0</v>
      </c>
      <c r="Y27" s="9">
        <v>1</v>
      </c>
      <c r="Z27" s="9">
        <v>2</v>
      </c>
      <c r="AA27" s="9">
        <v>1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46">
        <v>151.6</v>
      </c>
      <c r="AI27" s="47">
        <v>150.9</v>
      </c>
      <c r="AJ27" s="47">
        <v>57.1</v>
      </c>
    </row>
    <row r="28" spans="2:36" x14ac:dyDescent="0.15">
      <c r="B28" s="255" t="s">
        <v>11</v>
      </c>
      <c r="C28" s="208"/>
      <c r="D28" s="9">
        <v>5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  <c r="R28" s="9">
        <v>1</v>
      </c>
      <c r="S28" s="9">
        <v>0</v>
      </c>
      <c r="T28" s="9">
        <v>1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46">
        <v>116.9</v>
      </c>
      <c r="AI28" s="47">
        <v>130.1</v>
      </c>
      <c r="AJ28" s="47">
        <v>28.3</v>
      </c>
    </row>
    <row r="29" spans="2:36" x14ac:dyDescent="0.15">
      <c r="B29" s="255" t="s">
        <v>12</v>
      </c>
      <c r="C29" s="208"/>
      <c r="D29" s="9">
        <v>18</v>
      </c>
      <c r="E29" s="9">
        <v>1</v>
      </c>
      <c r="F29" s="9">
        <v>1</v>
      </c>
      <c r="G29" s="9">
        <v>0</v>
      </c>
      <c r="H29" s="9">
        <v>0</v>
      </c>
      <c r="I29" s="9">
        <v>2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1</v>
      </c>
      <c r="P29" s="9">
        <v>1</v>
      </c>
      <c r="Q29" s="9">
        <v>0</v>
      </c>
      <c r="R29" s="9">
        <v>0</v>
      </c>
      <c r="S29" s="9">
        <v>2</v>
      </c>
      <c r="T29" s="9">
        <v>2</v>
      </c>
      <c r="U29" s="9">
        <v>0</v>
      </c>
      <c r="V29" s="9">
        <v>2</v>
      </c>
      <c r="W29" s="9">
        <v>0</v>
      </c>
      <c r="X29" s="9">
        <v>0</v>
      </c>
      <c r="Y29" s="9">
        <v>1</v>
      </c>
      <c r="Z29" s="9">
        <v>0</v>
      </c>
      <c r="AA29" s="9">
        <v>1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46">
        <v>129.30000000000001</v>
      </c>
      <c r="AI29" s="47">
        <v>132.5</v>
      </c>
      <c r="AJ29" s="47">
        <v>61.5</v>
      </c>
    </row>
    <row r="30" spans="2:36" x14ac:dyDescent="0.15">
      <c r="B30" s="255" t="s">
        <v>13</v>
      </c>
      <c r="C30" s="208"/>
      <c r="D30" s="9">
        <v>59</v>
      </c>
      <c r="E30" s="9">
        <v>0</v>
      </c>
      <c r="F30" s="9">
        <v>2</v>
      </c>
      <c r="G30" s="9">
        <v>1</v>
      </c>
      <c r="H30" s="9">
        <v>0</v>
      </c>
      <c r="I30" s="9">
        <v>3</v>
      </c>
      <c r="J30" s="9">
        <v>3</v>
      </c>
      <c r="K30" s="9">
        <v>2</v>
      </c>
      <c r="L30" s="9">
        <v>5</v>
      </c>
      <c r="M30" s="9">
        <v>4</v>
      </c>
      <c r="N30" s="9">
        <v>3</v>
      </c>
      <c r="O30" s="9">
        <v>5</v>
      </c>
      <c r="P30" s="9">
        <v>9</v>
      </c>
      <c r="Q30" s="9">
        <v>6</v>
      </c>
      <c r="R30" s="9">
        <v>4</v>
      </c>
      <c r="S30" s="9">
        <v>1</v>
      </c>
      <c r="T30" s="9">
        <v>2</v>
      </c>
      <c r="U30" s="9">
        <v>1</v>
      </c>
      <c r="V30" s="9">
        <v>1</v>
      </c>
      <c r="W30" s="9">
        <v>2</v>
      </c>
      <c r="X30" s="9">
        <v>1</v>
      </c>
      <c r="Y30" s="9">
        <v>0</v>
      </c>
      <c r="Z30" s="9">
        <v>1</v>
      </c>
      <c r="AA30" s="9">
        <v>0</v>
      </c>
      <c r="AB30" s="9">
        <v>1</v>
      </c>
      <c r="AC30" s="9">
        <v>0</v>
      </c>
      <c r="AD30" s="9">
        <v>1</v>
      </c>
      <c r="AE30" s="9">
        <v>0</v>
      </c>
      <c r="AF30" s="9">
        <v>0</v>
      </c>
      <c r="AG30" s="9">
        <v>1</v>
      </c>
      <c r="AH30" s="46">
        <v>130.9</v>
      </c>
      <c r="AI30" s="47">
        <v>133.69999999999999</v>
      </c>
      <c r="AJ30" s="47">
        <v>56.2</v>
      </c>
    </row>
    <row r="31" spans="2:36" x14ac:dyDescent="0.15">
      <c r="B31" s="255" t="s">
        <v>14</v>
      </c>
      <c r="C31" s="208"/>
      <c r="D31" s="9">
        <v>25</v>
      </c>
      <c r="E31" s="9">
        <v>1</v>
      </c>
      <c r="F31" s="9">
        <v>0</v>
      </c>
      <c r="G31" s="9">
        <v>0</v>
      </c>
      <c r="H31" s="9">
        <v>2</v>
      </c>
      <c r="I31" s="9">
        <v>0</v>
      </c>
      <c r="J31" s="9">
        <v>2</v>
      </c>
      <c r="K31" s="9">
        <v>1</v>
      </c>
      <c r="L31" s="9">
        <v>0</v>
      </c>
      <c r="M31" s="9">
        <v>1</v>
      </c>
      <c r="N31" s="9">
        <v>2</v>
      </c>
      <c r="O31" s="9">
        <v>0</v>
      </c>
      <c r="P31" s="9">
        <v>3</v>
      </c>
      <c r="Q31" s="9">
        <v>2</v>
      </c>
      <c r="R31" s="9">
        <v>1</v>
      </c>
      <c r="S31" s="9">
        <v>2</v>
      </c>
      <c r="T31" s="9">
        <v>2</v>
      </c>
      <c r="U31" s="9">
        <v>0</v>
      </c>
      <c r="V31" s="9">
        <v>1</v>
      </c>
      <c r="W31" s="9">
        <v>1</v>
      </c>
      <c r="X31" s="9">
        <v>0</v>
      </c>
      <c r="Y31" s="9">
        <v>0</v>
      </c>
      <c r="Z31" s="9">
        <v>1</v>
      </c>
      <c r="AA31" s="9">
        <v>0</v>
      </c>
      <c r="AB31" s="9">
        <v>1</v>
      </c>
      <c r="AC31" s="9">
        <v>0</v>
      </c>
      <c r="AD31" s="9">
        <v>0</v>
      </c>
      <c r="AE31" s="9">
        <v>0</v>
      </c>
      <c r="AF31" s="9">
        <v>2</v>
      </c>
      <c r="AG31" s="9">
        <v>0</v>
      </c>
      <c r="AH31" s="46">
        <v>140.1</v>
      </c>
      <c r="AI31" s="47">
        <v>148.5</v>
      </c>
      <c r="AJ31" s="47">
        <v>67.8</v>
      </c>
    </row>
    <row r="32" spans="2:36" x14ac:dyDescent="0.15">
      <c r="B32" s="255" t="s">
        <v>15</v>
      </c>
      <c r="C32" s="208"/>
      <c r="D32" s="9">
        <v>17</v>
      </c>
      <c r="E32" s="9">
        <v>0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9">
        <v>1</v>
      </c>
      <c r="L32" s="9">
        <v>1</v>
      </c>
      <c r="M32" s="9">
        <v>1</v>
      </c>
      <c r="N32" s="9">
        <v>0</v>
      </c>
      <c r="O32" s="9">
        <v>2</v>
      </c>
      <c r="P32" s="9">
        <v>0</v>
      </c>
      <c r="Q32" s="9">
        <v>4</v>
      </c>
      <c r="R32" s="9">
        <v>1</v>
      </c>
      <c r="S32" s="9">
        <v>0</v>
      </c>
      <c r="T32" s="9">
        <v>0</v>
      </c>
      <c r="U32" s="9">
        <v>3</v>
      </c>
      <c r="V32" s="9">
        <v>0</v>
      </c>
      <c r="W32" s="9">
        <v>1</v>
      </c>
      <c r="X32" s="9">
        <v>0</v>
      </c>
      <c r="Y32" s="9">
        <v>0</v>
      </c>
      <c r="Z32" s="9">
        <v>0</v>
      </c>
      <c r="AA32" s="9">
        <v>1</v>
      </c>
      <c r="AB32" s="9">
        <v>1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46">
        <v>145.5</v>
      </c>
      <c r="AI32" s="47">
        <v>151.69999999999999</v>
      </c>
      <c r="AJ32" s="47">
        <v>51.2</v>
      </c>
    </row>
    <row r="33" spans="2:36" x14ac:dyDescent="0.15">
      <c r="B33" s="255" t="s">
        <v>16</v>
      </c>
      <c r="C33" s="208"/>
      <c r="D33" s="9">
        <v>197</v>
      </c>
      <c r="E33" s="9">
        <v>0</v>
      </c>
      <c r="F33" s="9">
        <v>1</v>
      </c>
      <c r="G33" s="9">
        <v>3</v>
      </c>
      <c r="H33" s="9">
        <v>1</v>
      </c>
      <c r="I33" s="9">
        <v>9</v>
      </c>
      <c r="J33" s="9">
        <v>9</v>
      </c>
      <c r="K33" s="9">
        <v>4</v>
      </c>
      <c r="L33" s="9">
        <v>9</v>
      </c>
      <c r="M33" s="9">
        <v>4</v>
      </c>
      <c r="N33" s="9">
        <v>20</v>
      </c>
      <c r="O33" s="9">
        <v>13</v>
      </c>
      <c r="P33" s="9">
        <v>11</v>
      </c>
      <c r="Q33" s="9">
        <v>14</v>
      </c>
      <c r="R33" s="9">
        <v>12</v>
      </c>
      <c r="S33" s="9">
        <v>13</v>
      </c>
      <c r="T33" s="9">
        <v>13</v>
      </c>
      <c r="U33" s="9">
        <v>10</v>
      </c>
      <c r="V33" s="9">
        <v>9</v>
      </c>
      <c r="W33" s="9">
        <v>9</v>
      </c>
      <c r="X33" s="9">
        <v>8</v>
      </c>
      <c r="Y33" s="9">
        <v>4</v>
      </c>
      <c r="Z33" s="9">
        <v>3</v>
      </c>
      <c r="AA33" s="9">
        <v>5</v>
      </c>
      <c r="AB33" s="9">
        <v>5</v>
      </c>
      <c r="AC33" s="9">
        <v>2</v>
      </c>
      <c r="AD33" s="9">
        <v>1</v>
      </c>
      <c r="AE33" s="9">
        <v>1</v>
      </c>
      <c r="AF33" s="9">
        <v>1</v>
      </c>
      <c r="AG33" s="9">
        <v>3</v>
      </c>
      <c r="AH33" s="46">
        <v>150.1</v>
      </c>
      <c r="AI33" s="47">
        <v>155.4</v>
      </c>
      <c r="AJ33" s="47">
        <v>60.4</v>
      </c>
    </row>
    <row r="34" spans="2:36" x14ac:dyDescent="0.15">
      <c r="B34" s="255" t="s">
        <v>17</v>
      </c>
      <c r="C34" s="208"/>
      <c r="D34" s="9">
        <v>127</v>
      </c>
      <c r="E34" s="9">
        <v>2</v>
      </c>
      <c r="F34" s="9">
        <v>1</v>
      </c>
      <c r="G34" s="9">
        <v>5</v>
      </c>
      <c r="H34" s="9">
        <v>5</v>
      </c>
      <c r="I34" s="9">
        <v>10</v>
      </c>
      <c r="J34" s="9">
        <v>6</v>
      </c>
      <c r="K34" s="9">
        <v>2</v>
      </c>
      <c r="L34" s="9">
        <v>5</v>
      </c>
      <c r="M34" s="9">
        <v>6</v>
      </c>
      <c r="N34" s="9">
        <v>6</v>
      </c>
      <c r="O34" s="9">
        <v>12</v>
      </c>
      <c r="P34" s="9">
        <v>16</v>
      </c>
      <c r="Q34" s="9">
        <v>7</v>
      </c>
      <c r="R34" s="9">
        <v>5</v>
      </c>
      <c r="S34" s="9">
        <v>3</v>
      </c>
      <c r="T34" s="9">
        <v>5</v>
      </c>
      <c r="U34" s="9">
        <v>3</v>
      </c>
      <c r="V34" s="9">
        <v>4</v>
      </c>
      <c r="W34" s="9">
        <v>3</v>
      </c>
      <c r="X34" s="9">
        <v>4</v>
      </c>
      <c r="Y34" s="9">
        <v>4</v>
      </c>
      <c r="Z34" s="9">
        <v>1</v>
      </c>
      <c r="AA34" s="9">
        <v>2</v>
      </c>
      <c r="AB34" s="9">
        <v>3</v>
      </c>
      <c r="AC34" s="9">
        <v>4</v>
      </c>
      <c r="AD34" s="9">
        <v>0</v>
      </c>
      <c r="AE34" s="9">
        <v>1</v>
      </c>
      <c r="AF34" s="9">
        <v>0</v>
      </c>
      <c r="AG34" s="9">
        <v>2</v>
      </c>
      <c r="AH34" s="46">
        <v>131</v>
      </c>
      <c r="AI34" s="47">
        <v>139.6</v>
      </c>
      <c r="AJ34" s="47">
        <v>67.2</v>
      </c>
    </row>
    <row r="35" spans="2:36" x14ac:dyDescent="0.15">
      <c r="B35" s="255" t="s">
        <v>18</v>
      </c>
      <c r="C35" s="208"/>
      <c r="D35" s="9">
        <v>499</v>
      </c>
      <c r="E35" s="9">
        <v>3</v>
      </c>
      <c r="F35" s="9">
        <v>4</v>
      </c>
      <c r="G35" s="9">
        <v>5</v>
      </c>
      <c r="H35" s="9">
        <v>3</v>
      </c>
      <c r="I35" s="9">
        <v>10</v>
      </c>
      <c r="J35" s="9">
        <v>12</v>
      </c>
      <c r="K35" s="9">
        <v>18</v>
      </c>
      <c r="L35" s="9">
        <v>13</v>
      </c>
      <c r="M35" s="9">
        <v>14</v>
      </c>
      <c r="N35" s="9">
        <v>17</v>
      </c>
      <c r="O35" s="9">
        <v>39</v>
      </c>
      <c r="P35" s="9">
        <v>17</v>
      </c>
      <c r="Q35" s="9">
        <v>35</v>
      </c>
      <c r="R35" s="9">
        <v>23</v>
      </c>
      <c r="S35" s="9">
        <v>34</v>
      </c>
      <c r="T35" s="9">
        <v>26</v>
      </c>
      <c r="U35" s="9">
        <v>23</v>
      </c>
      <c r="V35" s="9">
        <v>26</v>
      </c>
      <c r="W35" s="9">
        <v>21</v>
      </c>
      <c r="X35" s="9">
        <v>16</v>
      </c>
      <c r="Y35" s="9">
        <v>23</v>
      </c>
      <c r="Z35" s="9">
        <v>14</v>
      </c>
      <c r="AA35" s="9">
        <v>15</v>
      </c>
      <c r="AB35" s="9">
        <v>16</v>
      </c>
      <c r="AC35" s="9">
        <v>12</v>
      </c>
      <c r="AD35" s="9">
        <v>7</v>
      </c>
      <c r="AE35" s="9">
        <v>4</v>
      </c>
      <c r="AF35" s="9">
        <v>1</v>
      </c>
      <c r="AG35" s="9">
        <v>48</v>
      </c>
      <c r="AH35" s="46">
        <v>171.1</v>
      </c>
      <c r="AI35" s="47">
        <v>186</v>
      </c>
      <c r="AJ35" s="47">
        <v>90.4</v>
      </c>
    </row>
    <row r="36" spans="2:36" x14ac:dyDescent="0.15">
      <c r="B36" s="255" t="s">
        <v>19</v>
      </c>
      <c r="C36" s="208"/>
      <c r="D36" s="9">
        <v>371</v>
      </c>
      <c r="E36" s="9">
        <v>3</v>
      </c>
      <c r="F36" s="9">
        <v>1</v>
      </c>
      <c r="G36" s="9">
        <v>2</v>
      </c>
      <c r="H36" s="9">
        <v>8</v>
      </c>
      <c r="I36" s="9">
        <v>19</v>
      </c>
      <c r="J36" s="9">
        <v>11</v>
      </c>
      <c r="K36" s="9">
        <v>18</v>
      </c>
      <c r="L36" s="9">
        <v>13</v>
      </c>
      <c r="M36" s="9">
        <v>19</v>
      </c>
      <c r="N36" s="9">
        <v>24</v>
      </c>
      <c r="O36" s="9">
        <v>16</v>
      </c>
      <c r="P36" s="9">
        <v>23</v>
      </c>
      <c r="Q36" s="9">
        <v>31</v>
      </c>
      <c r="R36" s="9">
        <v>25</v>
      </c>
      <c r="S36" s="9">
        <v>28</v>
      </c>
      <c r="T36" s="9">
        <v>16</v>
      </c>
      <c r="U36" s="9">
        <v>14</v>
      </c>
      <c r="V36" s="9">
        <v>12</v>
      </c>
      <c r="W36" s="9">
        <v>13</v>
      </c>
      <c r="X36" s="9">
        <v>12</v>
      </c>
      <c r="Y36" s="9">
        <v>8</v>
      </c>
      <c r="Z36" s="9">
        <v>8</v>
      </c>
      <c r="AA36" s="9">
        <v>11</v>
      </c>
      <c r="AB36" s="9">
        <v>12</v>
      </c>
      <c r="AC36" s="9">
        <v>5</v>
      </c>
      <c r="AD36" s="9">
        <v>3</v>
      </c>
      <c r="AE36" s="9">
        <v>1</v>
      </c>
      <c r="AF36" s="9">
        <v>2</v>
      </c>
      <c r="AG36" s="9">
        <v>13</v>
      </c>
      <c r="AH36" s="46">
        <v>147.80000000000001</v>
      </c>
      <c r="AI36" s="47">
        <v>156.9</v>
      </c>
      <c r="AJ36" s="47">
        <v>67.8</v>
      </c>
    </row>
    <row r="37" spans="2:36" x14ac:dyDescent="0.15">
      <c r="B37" s="255" t="s">
        <v>20</v>
      </c>
      <c r="C37" s="208"/>
      <c r="D37" s="9">
        <v>27</v>
      </c>
      <c r="E37" s="9">
        <v>0</v>
      </c>
      <c r="F37" s="9">
        <v>0</v>
      </c>
      <c r="G37" s="9">
        <v>0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2</v>
      </c>
      <c r="N37" s="9">
        <v>2</v>
      </c>
      <c r="O37" s="9">
        <v>3</v>
      </c>
      <c r="P37" s="9">
        <v>2</v>
      </c>
      <c r="Q37" s="9">
        <v>2</v>
      </c>
      <c r="R37" s="9">
        <v>4</v>
      </c>
      <c r="S37" s="9">
        <v>1</v>
      </c>
      <c r="T37" s="9">
        <v>4</v>
      </c>
      <c r="U37" s="9">
        <v>0</v>
      </c>
      <c r="V37" s="9">
        <v>0</v>
      </c>
      <c r="W37" s="9">
        <v>1</v>
      </c>
      <c r="X37" s="9">
        <v>1</v>
      </c>
      <c r="Y37" s="9">
        <v>1</v>
      </c>
      <c r="Z37" s="9">
        <v>0</v>
      </c>
      <c r="AA37" s="9">
        <v>0</v>
      </c>
      <c r="AB37" s="9">
        <v>0</v>
      </c>
      <c r="AC37" s="9">
        <v>0</v>
      </c>
      <c r="AD37" s="9">
        <v>1</v>
      </c>
      <c r="AE37" s="9">
        <v>1</v>
      </c>
      <c r="AF37" s="9">
        <v>0</v>
      </c>
      <c r="AG37" s="9">
        <v>0</v>
      </c>
      <c r="AH37" s="46">
        <v>150.30000000000001</v>
      </c>
      <c r="AI37" s="47">
        <v>155.30000000000001</v>
      </c>
      <c r="AJ37" s="47">
        <v>51.7</v>
      </c>
    </row>
    <row r="38" spans="2:36" x14ac:dyDescent="0.15">
      <c r="B38" s="255" t="s">
        <v>21</v>
      </c>
      <c r="C38" s="208"/>
      <c r="D38" s="9">
        <v>5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1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2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46">
        <v>116.4</v>
      </c>
      <c r="AI38" s="47">
        <v>113.1</v>
      </c>
      <c r="AJ38" s="47">
        <v>27.2</v>
      </c>
    </row>
    <row r="39" spans="2:36" x14ac:dyDescent="0.15">
      <c r="B39" s="255" t="s">
        <v>22</v>
      </c>
      <c r="C39" s="208"/>
      <c r="D39" s="9">
        <v>11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1</v>
      </c>
      <c r="Q39" s="9">
        <v>0</v>
      </c>
      <c r="R39" s="9">
        <v>1</v>
      </c>
      <c r="S39" s="9">
        <v>2</v>
      </c>
      <c r="T39" s="9">
        <v>0</v>
      </c>
      <c r="U39" s="9">
        <v>0</v>
      </c>
      <c r="V39" s="9">
        <v>1</v>
      </c>
      <c r="W39" s="9">
        <v>0</v>
      </c>
      <c r="X39" s="9">
        <v>0</v>
      </c>
      <c r="Y39" s="9">
        <v>1</v>
      </c>
      <c r="Z39" s="9">
        <v>0</v>
      </c>
      <c r="AA39" s="9">
        <v>0</v>
      </c>
      <c r="AB39" s="9">
        <v>1</v>
      </c>
      <c r="AC39" s="9">
        <v>0</v>
      </c>
      <c r="AD39" s="9">
        <v>1</v>
      </c>
      <c r="AE39" s="9">
        <v>0</v>
      </c>
      <c r="AF39" s="9">
        <v>0</v>
      </c>
      <c r="AG39" s="9">
        <v>1</v>
      </c>
      <c r="AH39" s="46">
        <v>169.3</v>
      </c>
      <c r="AI39" s="47">
        <v>200.8</v>
      </c>
      <c r="AJ39" s="47">
        <v>93.2</v>
      </c>
    </row>
    <row r="40" spans="2:36" x14ac:dyDescent="0.15">
      <c r="B40" s="255" t="s">
        <v>23</v>
      </c>
      <c r="C40" s="208"/>
      <c r="D40" s="9">
        <v>3</v>
      </c>
      <c r="E40" s="171">
        <v>0</v>
      </c>
      <c r="F40" s="171">
        <v>0</v>
      </c>
      <c r="G40" s="171">
        <v>0</v>
      </c>
      <c r="H40" s="171">
        <v>0</v>
      </c>
      <c r="I40" s="171">
        <v>0</v>
      </c>
      <c r="J40" s="171">
        <v>0</v>
      </c>
      <c r="K40" s="171">
        <v>0</v>
      </c>
      <c r="L40" s="171">
        <v>0</v>
      </c>
      <c r="M40" s="171">
        <v>1</v>
      </c>
      <c r="N40" s="171">
        <v>0</v>
      </c>
      <c r="O40" s="171">
        <v>0</v>
      </c>
      <c r="P40" s="171">
        <v>0</v>
      </c>
      <c r="Q40" s="171">
        <v>0</v>
      </c>
      <c r="R40" s="171">
        <v>1</v>
      </c>
      <c r="S40" s="171">
        <v>0</v>
      </c>
      <c r="T40" s="171">
        <v>0</v>
      </c>
      <c r="U40" s="171">
        <v>1</v>
      </c>
      <c r="V40" s="171">
        <v>0</v>
      </c>
      <c r="W40" s="171">
        <v>0</v>
      </c>
      <c r="X40" s="171">
        <v>0</v>
      </c>
      <c r="Y40" s="171">
        <v>0</v>
      </c>
      <c r="Z40" s="171">
        <v>0</v>
      </c>
      <c r="AA40" s="171">
        <v>0</v>
      </c>
      <c r="AB40" s="171">
        <v>0</v>
      </c>
      <c r="AC40" s="171">
        <v>0</v>
      </c>
      <c r="AD40" s="171">
        <v>0</v>
      </c>
      <c r="AE40" s="171">
        <v>0</v>
      </c>
      <c r="AF40" s="171">
        <v>0</v>
      </c>
      <c r="AG40" s="171">
        <v>0</v>
      </c>
      <c r="AH40" s="48">
        <v>155.80000000000001</v>
      </c>
      <c r="AI40" s="49">
        <v>146</v>
      </c>
      <c r="AJ40" s="49">
        <v>32.9</v>
      </c>
    </row>
    <row r="41" spans="2:36" x14ac:dyDescent="0.15">
      <c r="B41" s="255" t="s">
        <v>24</v>
      </c>
      <c r="C41" s="208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40">
        <v>0</v>
      </c>
      <c r="AI41" s="10">
        <v>0</v>
      </c>
      <c r="AJ41" s="10">
        <v>0</v>
      </c>
    </row>
    <row r="42" spans="2:36" x14ac:dyDescent="0.15">
      <c r="B42" s="255" t="s">
        <v>25</v>
      </c>
      <c r="C42" s="208"/>
      <c r="D42" s="9">
        <v>13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1</v>
      </c>
      <c r="Q42" s="9">
        <v>1</v>
      </c>
      <c r="R42" s="9">
        <v>5</v>
      </c>
      <c r="S42" s="9">
        <v>0</v>
      </c>
      <c r="T42" s="9">
        <v>1</v>
      </c>
      <c r="U42" s="9">
        <v>1</v>
      </c>
      <c r="V42" s="9">
        <v>0</v>
      </c>
      <c r="W42" s="9">
        <v>1</v>
      </c>
      <c r="X42" s="9">
        <v>0</v>
      </c>
      <c r="Y42" s="9">
        <v>0</v>
      </c>
      <c r="Z42" s="9">
        <v>0</v>
      </c>
      <c r="AA42" s="9">
        <v>1</v>
      </c>
      <c r="AB42" s="9">
        <v>1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40">
        <v>153.1</v>
      </c>
      <c r="AI42" s="10">
        <v>168.1</v>
      </c>
      <c r="AJ42" s="10">
        <v>46.8</v>
      </c>
    </row>
    <row r="43" spans="2:36" x14ac:dyDescent="0.15">
      <c r="B43" s="255" t="s">
        <v>26</v>
      </c>
      <c r="C43" s="208"/>
      <c r="D43" s="9">
        <v>10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2</v>
      </c>
      <c r="M43" s="9">
        <v>0</v>
      </c>
      <c r="N43" s="9">
        <v>2</v>
      </c>
      <c r="O43" s="9">
        <v>0</v>
      </c>
      <c r="P43" s="9">
        <v>0</v>
      </c>
      <c r="Q43" s="9">
        <v>0</v>
      </c>
      <c r="R43" s="9">
        <v>1</v>
      </c>
      <c r="S43" s="9">
        <v>1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1</v>
      </c>
      <c r="Z43" s="9">
        <v>0</v>
      </c>
      <c r="AA43" s="9">
        <v>0</v>
      </c>
      <c r="AB43" s="9">
        <v>0</v>
      </c>
      <c r="AC43" s="9">
        <v>1</v>
      </c>
      <c r="AD43" s="9">
        <v>0</v>
      </c>
      <c r="AE43" s="9">
        <v>0</v>
      </c>
      <c r="AF43" s="9">
        <v>0</v>
      </c>
      <c r="AG43" s="9">
        <v>0</v>
      </c>
      <c r="AH43" s="40">
        <v>116</v>
      </c>
      <c r="AI43" s="10">
        <v>132.30000000000001</v>
      </c>
      <c r="AJ43" s="10">
        <v>67.099999999999994</v>
      </c>
    </row>
    <row r="44" spans="2:36" x14ac:dyDescent="0.15">
      <c r="B44" s="255" t="s">
        <v>27</v>
      </c>
      <c r="C44" s="208"/>
      <c r="D44" s="9">
        <v>11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9">
        <v>0</v>
      </c>
      <c r="M44" s="9">
        <v>2</v>
      </c>
      <c r="N44" s="9">
        <v>0</v>
      </c>
      <c r="O44" s="9">
        <v>0</v>
      </c>
      <c r="P44" s="9">
        <v>2</v>
      </c>
      <c r="Q44" s="9">
        <v>2</v>
      </c>
      <c r="R44" s="9">
        <v>0</v>
      </c>
      <c r="S44" s="9">
        <v>0</v>
      </c>
      <c r="T44" s="9">
        <v>1</v>
      </c>
      <c r="U44" s="9">
        <v>0</v>
      </c>
      <c r="V44" s="9">
        <v>2</v>
      </c>
      <c r="W44" s="9">
        <v>0</v>
      </c>
      <c r="X44" s="9">
        <v>1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40">
        <v>143.69999999999999</v>
      </c>
      <c r="AI44" s="10">
        <v>148.1</v>
      </c>
      <c r="AJ44" s="10">
        <v>39.299999999999997</v>
      </c>
    </row>
    <row r="45" spans="2:36" x14ac:dyDescent="0.15">
      <c r="B45" s="255" t="s">
        <v>28</v>
      </c>
      <c r="C45" s="208"/>
      <c r="D45" s="9">
        <v>182</v>
      </c>
      <c r="E45" s="9">
        <v>0</v>
      </c>
      <c r="F45" s="9">
        <v>2</v>
      </c>
      <c r="G45" s="9">
        <v>1</v>
      </c>
      <c r="H45" s="9">
        <v>5</v>
      </c>
      <c r="I45" s="9">
        <v>9</v>
      </c>
      <c r="J45" s="9">
        <v>6</v>
      </c>
      <c r="K45" s="9">
        <v>13</v>
      </c>
      <c r="L45" s="9">
        <v>20</v>
      </c>
      <c r="M45" s="9">
        <v>15</v>
      </c>
      <c r="N45" s="9">
        <v>13</v>
      </c>
      <c r="O45" s="9">
        <v>10</v>
      </c>
      <c r="P45" s="9">
        <v>11</v>
      </c>
      <c r="Q45" s="9">
        <v>13</v>
      </c>
      <c r="R45" s="9">
        <v>12</v>
      </c>
      <c r="S45" s="9">
        <v>7</v>
      </c>
      <c r="T45" s="9">
        <v>6</v>
      </c>
      <c r="U45" s="9">
        <v>7</v>
      </c>
      <c r="V45" s="9">
        <v>3</v>
      </c>
      <c r="W45" s="9">
        <v>4</v>
      </c>
      <c r="X45" s="9">
        <v>3</v>
      </c>
      <c r="Y45" s="9">
        <v>3</v>
      </c>
      <c r="Z45" s="9">
        <v>4</v>
      </c>
      <c r="AA45" s="9">
        <v>2</v>
      </c>
      <c r="AB45" s="9">
        <v>2</v>
      </c>
      <c r="AC45" s="9">
        <v>4</v>
      </c>
      <c r="AD45" s="9">
        <v>3</v>
      </c>
      <c r="AE45" s="9">
        <v>1</v>
      </c>
      <c r="AF45" s="9">
        <v>0</v>
      </c>
      <c r="AG45" s="9">
        <v>3</v>
      </c>
      <c r="AH45" s="40">
        <v>125.9</v>
      </c>
      <c r="AI45" s="10">
        <v>139.4</v>
      </c>
      <c r="AJ45" s="10">
        <v>60</v>
      </c>
    </row>
    <row r="46" spans="2:36" x14ac:dyDescent="0.15">
      <c r="B46" s="255" t="s">
        <v>29</v>
      </c>
      <c r="C46" s="208"/>
      <c r="D46" s="9">
        <v>14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1</v>
      </c>
      <c r="K46" s="9">
        <v>2</v>
      </c>
      <c r="L46" s="9">
        <v>0</v>
      </c>
      <c r="M46" s="9">
        <v>0</v>
      </c>
      <c r="N46" s="9">
        <v>0</v>
      </c>
      <c r="O46" s="9">
        <v>0</v>
      </c>
      <c r="P46" s="9">
        <v>3</v>
      </c>
      <c r="Q46" s="9">
        <v>1</v>
      </c>
      <c r="R46" s="9">
        <v>0</v>
      </c>
      <c r="S46" s="9">
        <v>0</v>
      </c>
      <c r="T46" s="9">
        <v>1</v>
      </c>
      <c r="U46" s="9">
        <v>0</v>
      </c>
      <c r="V46" s="9">
        <v>2</v>
      </c>
      <c r="W46" s="9">
        <v>0</v>
      </c>
      <c r="X46" s="9">
        <v>0</v>
      </c>
      <c r="Y46" s="9">
        <v>1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2</v>
      </c>
      <c r="AH46" s="40">
        <v>137.5</v>
      </c>
      <c r="AI46" s="10">
        <v>163</v>
      </c>
      <c r="AJ46" s="10">
        <v>80.2</v>
      </c>
    </row>
    <row r="47" spans="2:36" x14ac:dyDescent="0.15">
      <c r="B47" s="255" t="s">
        <v>30</v>
      </c>
      <c r="C47" s="208"/>
      <c r="D47" s="9">
        <v>36</v>
      </c>
      <c r="E47" s="9">
        <v>0</v>
      </c>
      <c r="F47" s="9">
        <v>3</v>
      </c>
      <c r="G47" s="9">
        <v>1</v>
      </c>
      <c r="H47" s="9">
        <v>3</v>
      </c>
      <c r="I47" s="9">
        <v>2</v>
      </c>
      <c r="J47" s="9">
        <v>1</v>
      </c>
      <c r="K47" s="9">
        <v>3</v>
      </c>
      <c r="L47" s="9">
        <v>2</v>
      </c>
      <c r="M47" s="9">
        <v>4</v>
      </c>
      <c r="N47" s="9">
        <v>3</v>
      </c>
      <c r="O47" s="9">
        <v>3</v>
      </c>
      <c r="P47" s="9">
        <v>1</v>
      </c>
      <c r="Q47" s="9">
        <v>5</v>
      </c>
      <c r="R47" s="9">
        <v>0</v>
      </c>
      <c r="S47" s="9">
        <v>0</v>
      </c>
      <c r="T47" s="9">
        <v>0</v>
      </c>
      <c r="U47" s="9">
        <v>2</v>
      </c>
      <c r="V47" s="9">
        <v>0</v>
      </c>
      <c r="W47" s="9">
        <v>1</v>
      </c>
      <c r="X47" s="9">
        <v>1</v>
      </c>
      <c r="Y47" s="9">
        <v>0</v>
      </c>
      <c r="Z47" s="9">
        <v>0</v>
      </c>
      <c r="AA47" s="9">
        <v>0</v>
      </c>
      <c r="AB47" s="9">
        <v>1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40">
        <v>108.7</v>
      </c>
      <c r="AI47" s="10">
        <v>111.1</v>
      </c>
      <c r="AJ47" s="10">
        <v>52.6</v>
      </c>
    </row>
    <row r="48" spans="2:36" x14ac:dyDescent="0.15">
      <c r="B48" s="255" t="s">
        <v>31</v>
      </c>
      <c r="C48" s="208"/>
      <c r="D48" s="9">
        <v>67</v>
      </c>
      <c r="E48" s="9">
        <v>1</v>
      </c>
      <c r="F48" s="9">
        <v>0</v>
      </c>
      <c r="G48" s="9">
        <v>1</v>
      </c>
      <c r="H48" s="9">
        <v>1</v>
      </c>
      <c r="I48" s="9">
        <v>0</v>
      </c>
      <c r="J48" s="9">
        <v>2</v>
      </c>
      <c r="K48" s="9">
        <v>2</v>
      </c>
      <c r="L48" s="9">
        <v>2</v>
      </c>
      <c r="M48" s="9">
        <v>2</v>
      </c>
      <c r="N48" s="9">
        <v>2</v>
      </c>
      <c r="O48" s="9">
        <v>3</v>
      </c>
      <c r="P48" s="9">
        <v>3</v>
      </c>
      <c r="Q48" s="9">
        <v>4</v>
      </c>
      <c r="R48" s="9">
        <v>4</v>
      </c>
      <c r="S48" s="9">
        <v>4</v>
      </c>
      <c r="T48" s="9">
        <v>1</v>
      </c>
      <c r="U48" s="9">
        <v>1</v>
      </c>
      <c r="V48" s="9">
        <v>5</v>
      </c>
      <c r="W48" s="9">
        <v>3</v>
      </c>
      <c r="X48" s="9">
        <v>2</v>
      </c>
      <c r="Y48" s="9">
        <v>3</v>
      </c>
      <c r="Z48" s="9">
        <v>1</v>
      </c>
      <c r="AA48" s="9">
        <v>2</v>
      </c>
      <c r="AB48" s="9">
        <v>1</v>
      </c>
      <c r="AC48" s="9">
        <v>5</v>
      </c>
      <c r="AD48" s="9">
        <v>0</v>
      </c>
      <c r="AE48" s="9">
        <v>1</v>
      </c>
      <c r="AF48" s="9">
        <v>1</v>
      </c>
      <c r="AG48" s="9">
        <v>10</v>
      </c>
      <c r="AH48" s="40">
        <v>191.7</v>
      </c>
      <c r="AI48" s="10">
        <v>200.6</v>
      </c>
      <c r="AJ48" s="10">
        <v>95.6</v>
      </c>
    </row>
    <row r="49" spans="2:36" x14ac:dyDescent="0.15">
      <c r="B49" s="255" t="s">
        <v>32</v>
      </c>
      <c r="C49" s="208"/>
      <c r="D49" s="9">
        <v>329</v>
      </c>
      <c r="E49" s="9">
        <v>1</v>
      </c>
      <c r="F49" s="9">
        <v>1</v>
      </c>
      <c r="G49" s="9">
        <v>6</v>
      </c>
      <c r="H49" s="9">
        <v>10</v>
      </c>
      <c r="I49" s="9">
        <v>9</v>
      </c>
      <c r="J49" s="9">
        <v>9</v>
      </c>
      <c r="K49" s="9">
        <v>9</v>
      </c>
      <c r="L49" s="9">
        <v>14</v>
      </c>
      <c r="M49" s="9">
        <v>15</v>
      </c>
      <c r="N49" s="9">
        <v>22</v>
      </c>
      <c r="O49" s="9">
        <v>30</v>
      </c>
      <c r="P49" s="9">
        <v>22</v>
      </c>
      <c r="Q49" s="9">
        <v>13</v>
      </c>
      <c r="R49" s="9">
        <v>27</v>
      </c>
      <c r="S49" s="9">
        <v>19</v>
      </c>
      <c r="T49" s="9">
        <v>19</v>
      </c>
      <c r="U49" s="9">
        <v>13</v>
      </c>
      <c r="V49" s="9">
        <v>6</v>
      </c>
      <c r="W49" s="9">
        <v>7</v>
      </c>
      <c r="X49" s="9">
        <v>6</v>
      </c>
      <c r="Y49" s="9">
        <v>5</v>
      </c>
      <c r="Z49" s="9">
        <v>7</v>
      </c>
      <c r="AA49" s="9">
        <v>11</v>
      </c>
      <c r="AB49" s="9">
        <v>11</v>
      </c>
      <c r="AC49" s="9">
        <v>12</v>
      </c>
      <c r="AD49" s="9">
        <v>4</v>
      </c>
      <c r="AE49" s="9">
        <v>1</v>
      </c>
      <c r="AF49" s="9">
        <v>3</v>
      </c>
      <c r="AG49" s="9">
        <v>17</v>
      </c>
      <c r="AH49" s="40">
        <v>151.6</v>
      </c>
      <c r="AI49" s="10">
        <v>163.4</v>
      </c>
      <c r="AJ49" s="10">
        <v>75.8</v>
      </c>
    </row>
    <row r="50" spans="2:36" x14ac:dyDescent="0.15">
      <c r="B50" s="255" t="s">
        <v>33</v>
      </c>
      <c r="C50" s="208"/>
      <c r="D50" s="9">
        <v>149</v>
      </c>
      <c r="E50" s="9">
        <v>1</v>
      </c>
      <c r="F50" s="9">
        <v>4</v>
      </c>
      <c r="G50" s="9">
        <v>0</v>
      </c>
      <c r="H50" s="9">
        <v>6</v>
      </c>
      <c r="I50" s="9">
        <v>3</v>
      </c>
      <c r="J50" s="9">
        <v>11</v>
      </c>
      <c r="K50" s="9">
        <v>4</v>
      </c>
      <c r="L50" s="9">
        <v>4</v>
      </c>
      <c r="M50" s="9">
        <v>4</v>
      </c>
      <c r="N50" s="9">
        <v>14</v>
      </c>
      <c r="O50" s="9">
        <v>3</v>
      </c>
      <c r="P50" s="9">
        <v>12</v>
      </c>
      <c r="Q50" s="9">
        <v>13</v>
      </c>
      <c r="R50" s="9">
        <v>5</v>
      </c>
      <c r="S50" s="9">
        <v>6</v>
      </c>
      <c r="T50" s="9">
        <v>8</v>
      </c>
      <c r="U50" s="9">
        <v>4</v>
      </c>
      <c r="V50" s="9">
        <v>10</v>
      </c>
      <c r="W50" s="9">
        <v>4</v>
      </c>
      <c r="X50" s="9">
        <v>3</v>
      </c>
      <c r="Y50" s="9">
        <v>1</v>
      </c>
      <c r="Z50" s="9">
        <v>6</v>
      </c>
      <c r="AA50" s="9">
        <v>5</v>
      </c>
      <c r="AB50" s="9">
        <v>5</v>
      </c>
      <c r="AC50" s="9">
        <v>3</v>
      </c>
      <c r="AD50" s="9">
        <v>2</v>
      </c>
      <c r="AE50" s="9">
        <v>1</v>
      </c>
      <c r="AF50" s="9">
        <v>0</v>
      </c>
      <c r="AG50" s="9">
        <v>7</v>
      </c>
      <c r="AH50" s="40">
        <v>146</v>
      </c>
      <c r="AI50" s="10">
        <v>160.6</v>
      </c>
      <c r="AJ50" s="10">
        <v>83.2</v>
      </c>
    </row>
    <row r="51" spans="2:36" x14ac:dyDescent="0.15">
      <c r="B51" s="255" t="s">
        <v>34</v>
      </c>
      <c r="C51" s="208"/>
      <c r="D51" s="9">
        <v>10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2</v>
      </c>
      <c r="O51" s="9">
        <v>1</v>
      </c>
      <c r="P51" s="9">
        <v>0</v>
      </c>
      <c r="Q51" s="9">
        <v>0</v>
      </c>
      <c r="R51" s="9">
        <v>0</v>
      </c>
      <c r="S51" s="9">
        <v>2</v>
      </c>
      <c r="T51" s="9">
        <v>0</v>
      </c>
      <c r="U51" s="9">
        <v>1</v>
      </c>
      <c r="V51" s="9">
        <v>0</v>
      </c>
      <c r="W51" s="9">
        <v>0</v>
      </c>
      <c r="X51" s="9">
        <v>0</v>
      </c>
      <c r="Y51" s="9">
        <v>0</v>
      </c>
      <c r="Z51" s="9">
        <v>1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1</v>
      </c>
      <c r="AH51" s="40">
        <v>141.80000000000001</v>
      </c>
      <c r="AI51" s="10">
        <v>165.2</v>
      </c>
      <c r="AJ51" s="10">
        <v>112.1</v>
      </c>
    </row>
    <row r="52" spans="2:36" x14ac:dyDescent="0.15">
      <c r="B52" s="255" t="s">
        <v>35</v>
      </c>
      <c r="C52" s="208"/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40">
        <v>101.8</v>
      </c>
      <c r="AI52" s="10">
        <v>115.6</v>
      </c>
      <c r="AJ52" s="10">
        <v>24.2</v>
      </c>
    </row>
    <row r="53" spans="2:36" x14ac:dyDescent="0.15">
      <c r="B53" s="255" t="s">
        <v>36</v>
      </c>
      <c r="C53" s="208"/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2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40">
        <v>121</v>
      </c>
      <c r="AI53" s="10">
        <v>108.5</v>
      </c>
      <c r="AJ53" s="10">
        <v>18.600000000000001</v>
      </c>
    </row>
    <row r="54" spans="2:36" x14ac:dyDescent="0.15">
      <c r="B54" s="255" t="s">
        <v>37</v>
      </c>
      <c r="C54" s="208"/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1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40">
        <v>155.1</v>
      </c>
      <c r="AI54" s="10">
        <v>155.1</v>
      </c>
      <c r="AJ54" s="10">
        <v>50.8</v>
      </c>
    </row>
    <row r="55" spans="2:36" x14ac:dyDescent="0.15">
      <c r="B55" s="255" t="s">
        <v>38</v>
      </c>
      <c r="C55" s="208"/>
      <c r="D55" s="9">
        <v>28</v>
      </c>
      <c r="E55" s="9">
        <v>1</v>
      </c>
      <c r="F55" s="9">
        <v>0</v>
      </c>
      <c r="G55" s="9">
        <v>2</v>
      </c>
      <c r="H55" s="9">
        <v>1</v>
      </c>
      <c r="I55" s="9">
        <v>3</v>
      </c>
      <c r="J55" s="9">
        <v>0</v>
      </c>
      <c r="K55" s="9">
        <v>3</v>
      </c>
      <c r="L55" s="9">
        <v>4</v>
      </c>
      <c r="M55" s="9">
        <v>2</v>
      </c>
      <c r="N55" s="9">
        <v>0</v>
      </c>
      <c r="O55" s="9">
        <v>2</v>
      </c>
      <c r="P55" s="9">
        <v>2</v>
      </c>
      <c r="Q55" s="9">
        <v>1</v>
      </c>
      <c r="R55" s="9">
        <v>2</v>
      </c>
      <c r="S55" s="9">
        <v>2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1</v>
      </c>
      <c r="Z55" s="9">
        <v>0</v>
      </c>
      <c r="AA55" s="9">
        <v>1</v>
      </c>
      <c r="AB55" s="9">
        <v>0</v>
      </c>
      <c r="AC55" s="9">
        <v>0</v>
      </c>
      <c r="AD55" s="9">
        <v>1</v>
      </c>
      <c r="AE55" s="9">
        <v>0</v>
      </c>
      <c r="AF55" s="9">
        <v>0</v>
      </c>
      <c r="AG55" s="9">
        <v>0</v>
      </c>
      <c r="AH55" s="40">
        <v>103.8</v>
      </c>
      <c r="AI55" s="10">
        <v>116.2</v>
      </c>
      <c r="AJ55" s="10">
        <v>58.5</v>
      </c>
    </row>
    <row r="56" spans="2:36" x14ac:dyDescent="0.15">
      <c r="B56" s="255" t="s">
        <v>39</v>
      </c>
      <c r="C56" s="208"/>
      <c r="D56" s="9">
        <v>40</v>
      </c>
      <c r="E56" s="9">
        <v>0</v>
      </c>
      <c r="F56" s="9">
        <v>0</v>
      </c>
      <c r="G56" s="9">
        <v>3</v>
      </c>
      <c r="H56" s="9">
        <v>0</v>
      </c>
      <c r="I56" s="9">
        <v>4</v>
      </c>
      <c r="J56" s="9">
        <v>1</v>
      </c>
      <c r="K56" s="9">
        <v>1</v>
      </c>
      <c r="L56" s="9">
        <v>5</v>
      </c>
      <c r="M56" s="9">
        <v>2</v>
      </c>
      <c r="N56" s="9">
        <v>2</v>
      </c>
      <c r="O56" s="9">
        <v>5</v>
      </c>
      <c r="P56" s="9">
        <v>2</v>
      </c>
      <c r="Q56" s="9">
        <v>3</v>
      </c>
      <c r="R56" s="9">
        <v>1</v>
      </c>
      <c r="S56" s="9">
        <v>2</v>
      </c>
      <c r="T56" s="9">
        <v>2</v>
      </c>
      <c r="U56" s="9">
        <v>3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1</v>
      </c>
      <c r="AB56" s="9">
        <v>0</v>
      </c>
      <c r="AC56" s="9">
        <v>0</v>
      </c>
      <c r="AD56" s="9">
        <v>1</v>
      </c>
      <c r="AE56" s="9">
        <v>0</v>
      </c>
      <c r="AF56" s="9">
        <v>2</v>
      </c>
      <c r="AG56" s="9">
        <v>0</v>
      </c>
      <c r="AH56" s="40">
        <v>124.9</v>
      </c>
      <c r="AI56" s="10">
        <v>132.5</v>
      </c>
      <c r="AJ56" s="10">
        <v>62</v>
      </c>
    </row>
    <row r="57" spans="2:36" x14ac:dyDescent="0.15">
      <c r="B57" s="255" t="s">
        <v>40</v>
      </c>
      <c r="C57" s="208"/>
      <c r="D57" s="9">
        <v>10</v>
      </c>
      <c r="E57" s="9">
        <v>0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9">
        <v>2</v>
      </c>
      <c r="L57" s="9">
        <v>0</v>
      </c>
      <c r="M57" s="9">
        <v>1</v>
      </c>
      <c r="N57" s="9">
        <v>1</v>
      </c>
      <c r="O57" s="9">
        <v>2</v>
      </c>
      <c r="P57" s="9">
        <v>0</v>
      </c>
      <c r="Q57" s="9">
        <v>1</v>
      </c>
      <c r="R57" s="9">
        <v>1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40">
        <v>107.4</v>
      </c>
      <c r="AI57" s="10">
        <v>105.4</v>
      </c>
      <c r="AJ57" s="10">
        <v>30.4</v>
      </c>
    </row>
    <row r="58" spans="2:36" x14ac:dyDescent="0.15">
      <c r="B58" s="255" t="s">
        <v>41</v>
      </c>
      <c r="C58" s="208"/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1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40">
        <v>135.30000000000001</v>
      </c>
      <c r="AI58" s="10">
        <v>135.30000000000001</v>
      </c>
      <c r="AJ58" s="10">
        <v>0</v>
      </c>
    </row>
    <row r="59" spans="2:36" x14ac:dyDescent="0.15">
      <c r="B59" s="255" t="s">
        <v>42</v>
      </c>
      <c r="C59" s="208"/>
      <c r="D59" s="9">
        <v>9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9">
        <v>1</v>
      </c>
      <c r="L59" s="9">
        <v>1</v>
      </c>
      <c r="M59" s="9">
        <v>2</v>
      </c>
      <c r="N59" s="9">
        <v>1</v>
      </c>
      <c r="O59" s="9">
        <v>2</v>
      </c>
      <c r="P59" s="9">
        <v>1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40">
        <v>108.5</v>
      </c>
      <c r="AI59" s="10">
        <v>106.6</v>
      </c>
      <c r="AJ59" s="10">
        <v>20.8</v>
      </c>
    </row>
    <row r="60" spans="2:36" x14ac:dyDescent="0.15">
      <c r="B60" s="255" t="s">
        <v>43</v>
      </c>
      <c r="C60" s="208"/>
      <c r="D60" s="9">
        <v>15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2</v>
      </c>
      <c r="L60" s="9">
        <v>2</v>
      </c>
      <c r="M60" s="9">
        <v>3</v>
      </c>
      <c r="N60" s="9">
        <v>1</v>
      </c>
      <c r="O60" s="9">
        <v>0</v>
      </c>
      <c r="P60" s="9">
        <v>1</v>
      </c>
      <c r="Q60" s="9">
        <v>2</v>
      </c>
      <c r="R60" s="9">
        <v>0</v>
      </c>
      <c r="S60" s="9">
        <v>0</v>
      </c>
      <c r="T60" s="9">
        <v>1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1</v>
      </c>
      <c r="AG60" s="9">
        <v>0</v>
      </c>
      <c r="AH60" s="40">
        <v>101.2</v>
      </c>
      <c r="AI60" s="10">
        <v>116.8</v>
      </c>
      <c r="AJ60" s="10">
        <v>59.9</v>
      </c>
    </row>
    <row r="61" spans="2:36" x14ac:dyDescent="0.15">
      <c r="B61" s="255" t="s">
        <v>44</v>
      </c>
      <c r="C61" s="208"/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1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40">
        <v>166.1</v>
      </c>
      <c r="AI61" s="10">
        <v>166.1</v>
      </c>
      <c r="AJ61" s="10">
        <v>0</v>
      </c>
    </row>
    <row r="62" spans="2:36" x14ac:dyDescent="0.15">
      <c r="B62" s="255" t="s">
        <v>45</v>
      </c>
      <c r="C62" s="208"/>
      <c r="D62" s="9">
        <v>156</v>
      </c>
      <c r="E62" s="9">
        <v>1</v>
      </c>
      <c r="F62" s="9">
        <v>5</v>
      </c>
      <c r="G62" s="9">
        <v>2</v>
      </c>
      <c r="H62" s="9">
        <v>2</v>
      </c>
      <c r="I62" s="9">
        <v>3</v>
      </c>
      <c r="J62" s="9">
        <v>6</v>
      </c>
      <c r="K62" s="9">
        <v>12</v>
      </c>
      <c r="L62" s="9">
        <v>12</v>
      </c>
      <c r="M62" s="9">
        <v>6</v>
      </c>
      <c r="N62" s="9">
        <v>12</v>
      </c>
      <c r="O62" s="9">
        <v>20</v>
      </c>
      <c r="P62" s="9">
        <v>5</v>
      </c>
      <c r="Q62" s="9">
        <v>18</v>
      </c>
      <c r="R62" s="9">
        <v>6</v>
      </c>
      <c r="S62" s="9">
        <v>5</v>
      </c>
      <c r="T62" s="9">
        <v>2</v>
      </c>
      <c r="U62" s="9">
        <v>6</v>
      </c>
      <c r="V62" s="9">
        <v>3</v>
      </c>
      <c r="W62" s="9">
        <v>4</v>
      </c>
      <c r="X62" s="9">
        <v>9</v>
      </c>
      <c r="Y62" s="9">
        <v>2</v>
      </c>
      <c r="Z62" s="9">
        <v>5</v>
      </c>
      <c r="AA62" s="9">
        <v>4</v>
      </c>
      <c r="AB62" s="9">
        <v>0</v>
      </c>
      <c r="AC62" s="9">
        <v>2</v>
      </c>
      <c r="AD62" s="9">
        <v>0</v>
      </c>
      <c r="AE62" s="9">
        <v>0</v>
      </c>
      <c r="AF62" s="9">
        <v>1</v>
      </c>
      <c r="AG62" s="9">
        <v>3</v>
      </c>
      <c r="AH62" s="40">
        <v>128.19999999999999</v>
      </c>
      <c r="AI62" s="10">
        <v>140.6</v>
      </c>
      <c r="AJ62" s="10">
        <v>62.2</v>
      </c>
    </row>
    <row r="63" spans="2:36" x14ac:dyDescent="0.15">
      <c r="B63" s="255" t="s">
        <v>46</v>
      </c>
      <c r="C63" s="208"/>
      <c r="D63" s="9">
        <v>7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9">
        <v>0</v>
      </c>
      <c r="L63" s="9">
        <v>2</v>
      </c>
      <c r="M63" s="9">
        <v>0</v>
      </c>
      <c r="N63" s="9">
        <v>0</v>
      </c>
      <c r="O63" s="9">
        <v>1</v>
      </c>
      <c r="P63" s="9">
        <v>0</v>
      </c>
      <c r="Q63" s="9">
        <v>2</v>
      </c>
      <c r="R63" s="9">
        <v>0</v>
      </c>
      <c r="S63" s="9">
        <v>0</v>
      </c>
      <c r="T63" s="9">
        <v>0</v>
      </c>
      <c r="U63" s="9">
        <v>0</v>
      </c>
      <c r="V63" s="9">
        <v>1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40">
        <v>128.9</v>
      </c>
      <c r="AI63" s="10">
        <v>124.1</v>
      </c>
      <c r="AJ63" s="10">
        <v>39.9</v>
      </c>
    </row>
    <row r="64" spans="2:36" x14ac:dyDescent="0.15">
      <c r="B64" s="255" t="s">
        <v>47</v>
      </c>
      <c r="C64" s="208"/>
      <c r="D64" s="9">
        <v>44</v>
      </c>
      <c r="E64" s="9">
        <v>0</v>
      </c>
      <c r="F64" s="9">
        <v>0</v>
      </c>
      <c r="G64" s="9">
        <v>0</v>
      </c>
      <c r="H64" s="9">
        <v>2</v>
      </c>
      <c r="I64" s="9">
        <v>1</v>
      </c>
      <c r="J64" s="9">
        <v>2</v>
      </c>
      <c r="K64" s="9">
        <v>1</v>
      </c>
      <c r="L64" s="9">
        <v>6</v>
      </c>
      <c r="M64" s="9">
        <v>3</v>
      </c>
      <c r="N64" s="9">
        <v>3</v>
      </c>
      <c r="O64" s="9">
        <v>6</v>
      </c>
      <c r="P64" s="9">
        <v>0</v>
      </c>
      <c r="Q64" s="9">
        <v>5</v>
      </c>
      <c r="R64" s="9">
        <v>3</v>
      </c>
      <c r="S64" s="9">
        <v>3</v>
      </c>
      <c r="T64" s="9">
        <v>1</v>
      </c>
      <c r="U64" s="9">
        <v>1</v>
      </c>
      <c r="V64" s="9">
        <v>1</v>
      </c>
      <c r="W64" s="9">
        <v>0</v>
      </c>
      <c r="X64" s="9">
        <v>1</v>
      </c>
      <c r="Y64" s="9">
        <v>0</v>
      </c>
      <c r="Z64" s="9">
        <v>0</v>
      </c>
      <c r="AA64" s="9">
        <v>2</v>
      </c>
      <c r="AB64" s="9">
        <v>0</v>
      </c>
      <c r="AC64" s="9">
        <v>0</v>
      </c>
      <c r="AD64" s="9">
        <v>1</v>
      </c>
      <c r="AE64" s="9">
        <v>0</v>
      </c>
      <c r="AF64" s="9">
        <v>1</v>
      </c>
      <c r="AG64" s="9">
        <v>1</v>
      </c>
      <c r="AH64" s="40">
        <v>125.9</v>
      </c>
      <c r="AI64" s="10">
        <v>142.9</v>
      </c>
      <c r="AJ64" s="10">
        <v>67.2</v>
      </c>
    </row>
    <row r="65" spans="2:36" x14ac:dyDescent="0.15">
      <c r="B65" s="255" t="s">
        <v>48</v>
      </c>
      <c r="C65" s="208"/>
      <c r="D65" s="9">
        <v>33</v>
      </c>
      <c r="E65" s="9">
        <v>0</v>
      </c>
      <c r="F65" s="9">
        <v>1</v>
      </c>
      <c r="G65" s="9">
        <v>0</v>
      </c>
      <c r="H65" s="9">
        <v>3</v>
      </c>
      <c r="I65" s="9">
        <v>0</v>
      </c>
      <c r="J65" s="9">
        <v>2</v>
      </c>
      <c r="K65" s="9">
        <v>0</v>
      </c>
      <c r="L65" s="9">
        <v>2</v>
      </c>
      <c r="M65" s="9">
        <v>2</v>
      </c>
      <c r="N65" s="9">
        <v>4</v>
      </c>
      <c r="O65" s="9">
        <v>6</v>
      </c>
      <c r="P65" s="9">
        <v>4</v>
      </c>
      <c r="Q65" s="9">
        <v>4</v>
      </c>
      <c r="R65" s="9">
        <v>1</v>
      </c>
      <c r="S65" s="9">
        <v>0</v>
      </c>
      <c r="T65" s="9">
        <v>1</v>
      </c>
      <c r="U65" s="9">
        <v>1</v>
      </c>
      <c r="V65" s="9">
        <v>0</v>
      </c>
      <c r="W65" s="9">
        <v>1</v>
      </c>
      <c r="X65" s="9">
        <v>0</v>
      </c>
      <c r="Y65" s="9">
        <v>0</v>
      </c>
      <c r="Z65" s="9">
        <v>0</v>
      </c>
      <c r="AA65" s="9">
        <v>0</v>
      </c>
      <c r="AB65" s="9">
        <v>1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40">
        <v>123.7</v>
      </c>
      <c r="AI65" s="10">
        <v>123.1</v>
      </c>
      <c r="AJ65" s="10">
        <v>43.2</v>
      </c>
    </row>
    <row r="66" spans="2:36" x14ac:dyDescent="0.15">
      <c r="B66" s="255" t="s">
        <v>49</v>
      </c>
      <c r="C66" s="208"/>
      <c r="D66" s="9">
        <v>12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2</v>
      </c>
      <c r="O66" s="9">
        <v>2</v>
      </c>
      <c r="P66" s="9">
        <v>2</v>
      </c>
      <c r="Q66" s="9">
        <v>1</v>
      </c>
      <c r="R66" s="9">
        <v>0</v>
      </c>
      <c r="S66" s="9">
        <v>0</v>
      </c>
      <c r="T66" s="9">
        <v>2</v>
      </c>
      <c r="U66" s="9">
        <v>0</v>
      </c>
      <c r="V66" s="9">
        <v>1</v>
      </c>
      <c r="W66" s="9">
        <v>0</v>
      </c>
      <c r="X66" s="9">
        <v>0</v>
      </c>
      <c r="Y66" s="9">
        <v>0</v>
      </c>
      <c r="Z66" s="9">
        <v>0</v>
      </c>
      <c r="AA66" s="9">
        <v>1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40">
        <v>135.1</v>
      </c>
      <c r="AI66" s="10">
        <v>149.19999999999999</v>
      </c>
      <c r="AJ66" s="10">
        <v>38.9</v>
      </c>
    </row>
    <row r="67" spans="2:36" x14ac:dyDescent="0.15">
      <c r="B67" s="255" t="s">
        <v>50</v>
      </c>
      <c r="C67" s="208"/>
      <c r="D67" s="9">
        <v>12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9">
        <v>2</v>
      </c>
      <c r="L67" s="9">
        <v>0</v>
      </c>
      <c r="M67" s="9">
        <v>1</v>
      </c>
      <c r="N67" s="9">
        <v>0</v>
      </c>
      <c r="O67" s="9">
        <v>1</v>
      </c>
      <c r="P67" s="9">
        <v>1</v>
      </c>
      <c r="Q67" s="9">
        <v>2</v>
      </c>
      <c r="R67" s="9">
        <v>1</v>
      </c>
      <c r="S67" s="9">
        <v>0</v>
      </c>
      <c r="T67" s="9">
        <v>0</v>
      </c>
      <c r="U67" s="9">
        <v>0</v>
      </c>
      <c r="V67" s="9">
        <v>2</v>
      </c>
      <c r="W67" s="9">
        <v>0</v>
      </c>
      <c r="X67" s="9">
        <v>1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40">
        <v>137.80000000000001</v>
      </c>
      <c r="AI67" s="10">
        <v>138.69999999999999</v>
      </c>
      <c r="AJ67" s="10">
        <v>44.4</v>
      </c>
    </row>
    <row r="68" spans="2:36" x14ac:dyDescent="0.15">
      <c r="B68" s="255" t="s">
        <v>51</v>
      </c>
      <c r="C68" s="208"/>
      <c r="D68" s="9">
        <v>20</v>
      </c>
      <c r="E68" s="9">
        <v>0</v>
      </c>
      <c r="F68" s="9">
        <v>0</v>
      </c>
      <c r="G68" s="9">
        <v>2</v>
      </c>
      <c r="H68" s="9">
        <v>0</v>
      </c>
      <c r="I68" s="9">
        <v>0</v>
      </c>
      <c r="J68" s="9">
        <v>1</v>
      </c>
      <c r="K68" s="9">
        <v>1</v>
      </c>
      <c r="L68" s="9">
        <v>2</v>
      </c>
      <c r="M68" s="9">
        <v>0</v>
      </c>
      <c r="N68" s="9">
        <v>3</v>
      </c>
      <c r="O68" s="9">
        <v>1</v>
      </c>
      <c r="P68" s="9">
        <v>2</v>
      </c>
      <c r="Q68" s="9">
        <v>2</v>
      </c>
      <c r="R68" s="9">
        <v>2</v>
      </c>
      <c r="S68" s="9">
        <v>0</v>
      </c>
      <c r="T68" s="9">
        <v>0</v>
      </c>
      <c r="U68" s="9">
        <v>1</v>
      </c>
      <c r="V68" s="9">
        <v>0</v>
      </c>
      <c r="W68" s="9">
        <v>0</v>
      </c>
      <c r="X68" s="9">
        <v>1</v>
      </c>
      <c r="Y68" s="9">
        <v>0</v>
      </c>
      <c r="Z68" s="9">
        <v>0</v>
      </c>
      <c r="AA68" s="9">
        <v>1</v>
      </c>
      <c r="AB68" s="9">
        <v>0</v>
      </c>
      <c r="AC68" s="9">
        <v>1</v>
      </c>
      <c r="AD68" s="9">
        <v>0</v>
      </c>
      <c r="AE68" s="9">
        <v>0</v>
      </c>
      <c r="AF68" s="9">
        <v>0</v>
      </c>
      <c r="AG68" s="9">
        <v>0</v>
      </c>
      <c r="AH68" s="40">
        <v>131.19999999999999</v>
      </c>
      <c r="AI68" s="10">
        <v>134.80000000000001</v>
      </c>
      <c r="AJ68" s="10">
        <v>56.2</v>
      </c>
    </row>
    <row r="69" spans="2:36" x14ac:dyDescent="0.15">
      <c r="B69" s="256" t="s">
        <v>331</v>
      </c>
      <c r="C69" s="216"/>
      <c r="D69" s="6">
        <v>55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2</v>
      </c>
      <c r="L69" s="6">
        <v>0</v>
      </c>
      <c r="M69" s="6">
        <v>3</v>
      </c>
      <c r="N69" s="6">
        <v>4</v>
      </c>
      <c r="O69" s="6">
        <v>3</v>
      </c>
      <c r="P69" s="6">
        <v>2</v>
      </c>
      <c r="Q69" s="6">
        <v>3</v>
      </c>
      <c r="R69" s="6">
        <v>3</v>
      </c>
      <c r="S69" s="6">
        <v>4</v>
      </c>
      <c r="T69" s="6">
        <v>4</v>
      </c>
      <c r="U69" s="6">
        <v>3</v>
      </c>
      <c r="V69" s="6">
        <v>2</v>
      </c>
      <c r="W69" s="6">
        <v>3</v>
      </c>
      <c r="X69" s="6">
        <v>4</v>
      </c>
      <c r="Y69" s="6">
        <v>5</v>
      </c>
      <c r="Z69" s="6">
        <v>2</v>
      </c>
      <c r="AA69" s="6">
        <v>1</v>
      </c>
      <c r="AB69" s="6">
        <v>1</v>
      </c>
      <c r="AC69" s="6">
        <v>2</v>
      </c>
      <c r="AD69" s="6">
        <v>1</v>
      </c>
      <c r="AE69" s="6">
        <v>1</v>
      </c>
      <c r="AF69" s="6">
        <v>0</v>
      </c>
      <c r="AG69" s="6">
        <v>1</v>
      </c>
      <c r="AH69" s="45">
        <v>174.7</v>
      </c>
      <c r="AI69" s="8">
        <v>179</v>
      </c>
      <c r="AJ69" s="8">
        <v>58.7</v>
      </c>
    </row>
    <row r="71" spans="2:36" x14ac:dyDescent="0.15">
      <c r="D71" s="148">
        <f>D6</f>
        <v>2823</v>
      </c>
    </row>
    <row r="72" spans="2:36" x14ac:dyDescent="0.15">
      <c r="D72" s="148" t="str">
        <f>IF(D71=SUM(D8:D11,D12:D22,D23:D69)/3,"OK","NG")</f>
        <v>OK</v>
      </c>
    </row>
  </sheetData>
  <mergeCells count="67">
    <mergeCell ref="B3:C3"/>
    <mergeCell ref="D3:D5"/>
    <mergeCell ref="AH3:AH4"/>
    <mergeCell ref="AI3:AI4"/>
    <mergeCell ref="AJ3:AJ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27" max="68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1" width="7.28515625" customWidth="1"/>
    <col min="12" max="12" width="7.42578125" customWidth="1"/>
    <col min="13" max="13" width="7" customWidth="1"/>
    <col min="14" max="15" width="7.28515625" customWidth="1"/>
    <col min="16" max="16" width="8.42578125" customWidth="1"/>
  </cols>
  <sheetData>
    <row r="1" spans="1:16" ht="17.25" x14ac:dyDescent="0.2">
      <c r="B1" s="26" t="s">
        <v>198</v>
      </c>
      <c r="D1" s="26" t="s">
        <v>229</v>
      </c>
      <c r="M1" s="26"/>
    </row>
    <row r="2" spans="1:16" x14ac:dyDescent="0.15">
      <c r="B2" s="1" t="s">
        <v>301</v>
      </c>
    </row>
    <row r="3" spans="1:16" ht="24" customHeight="1" x14ac:dyDescent="0.15">
      <c r="B3" s="271" t="s">
        <v>230</v>
      </c>
      <c r="C3" s="258"/>
      <c r="D3" s="252" t="s">
        <v>77</v>
      </c>
      <c r="E3" s="81"/>
      <c r="F3" s="58">
        <v>5</v>
      </c>
      <c r="G3" s="58">
        <v>10</v>
      </c>
      <c r="H3" s="58">
        <v>15</v>
      </c>
      <c r="I3" s="58">
        <v>20</v>
      </c>
      <c r="J3" s="58">
        <v>25</v>
      </c>
      <c r="K3" s="88" t="s">
        <v>252</v>
      </c>
      <c r="L3" s="268" t="s">
        <v>79</v>
      </c>
      <c r="M3" s="268" t="s">
        <v>80</v>
      </c>
      <c r="N3" s="236" t="s">
        <v>136</v>
      </c>
    </row>
    <row r="4" spans="1:16" s="32" customFormat="1" ht="13.5" x14ac:dyDescent="0.15">
      <c r="B4" s="283" t="s">
        <v>71</v>
      </c>
      <c r="C4" s="284"/>
      <c r="D4" s="253"/>
      <c r="E4" s="63"/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/>
      <c r="L4" s="253"/>
      <c r="M4" s="253"/>
      <c r="N4" s="291"/>
    </row>
    <row r="5" spans="1:16" ht="24" customHeight="1" x14ac:dyDescent="0.15">
      <c r="B5" s="285"/>
      <c r="C5" s="282"/>
      <c r="D5" s="254"/>
      <c r="E5" s="122" t="s">
        <v>251</v>
      </c>
      <c r="F5" s="65">
        <v>10</v>
      </c>
      <c r="G5" s="65">
        <v>15</v>
      </c>
      <c r="H5" s="65">
        <v>20</v>
      </c>
      <c r="I5" s="65">
        <v>25</v>
      </c>
      <c r="J5" s="65">
        <v>30</v>
      </c>
      <c r="K5" s="65"/>
      <c r="L5" s="67" t="s">
        <v>186</v>
      </c>
      <c r="M5" s="67" t="s">
        <v>186</v>
      </c>
      <c r="N5" s="67" t="s">
        <v>186</v>
      </c>
    </row>
    <row r="6" spans="1:16" ht="12" customHeight="1" x14ac:dyDescent="0.15">
      <c r="B6" s="275" t="s">
        <v>0</v>
      </c>
      <c r="C6" s="293"/>
      <c r="D6" s="5">
        <v>2823</v>
      </c>
      <c r="E6" s="5">
        <v>37</v>
      </c>
      <c r="F6" s="5">
        <v>201</v>
      </c>
      <c r="G6" s="5">
        <v>431</v>
      </c>
      <c r="H6" s="5">
        <v>590</v>
      </c>
      <c r="I6" s="5">
        <v>540</v>
      </c>
      <c r="J6" s="5">
        <v>536</v>
      </c>
      <c r="K6" s="5">
        <v>488</v>
      </c>
      <c r="L6" s="43">
        <v>21.3</v>
      </c>
      <c r="M6" s="44">
        <v>21.5</v>
      </c>
      <c r="N6" s="91">
        <v>8</v>
      </c>
      <c r="O6" s="90"/>
      <c r="P6" s="90"/>
    </row>
    <row r="7" spans="1:16" ht="12" customHeight="1" x14ac:dyDescent="0.15">
      <c r="A7" s="32"/>
      <c r="B7" s="275" t="s">
        <v>1</v>
      </c>
      <c r="C7" s="293"/>
      <c r="D7" s="42">
        <v>2005</v>
      </c>
      <c r="E7" s="42">
        <v>20</v>
      </c>
      <c r="F7" s="42">
        <v>119</v>
      </c>
      <c r="G7" s="42">
        <v>277</v>
      </c>
      <c r="H7" s="42">
        <v>421</v>
      </c>
      <c r="I7" s="42">
        <v>385</v>
      </c>
      <c r="J7" s="42">
        <v>399</v>
      </c>
      <c r="K7" s="42">
        <v>384</v>
      </c>
      <c r="L7" s="43">
        <v>21.9</v>
      </c>
      <c r="M7" s="44">
        <v>22.1</v>
      </c>
      <c r="N7" s="91">
        <v>7.9</v>
      </c>
      <c r="O7" s="90"/>
      <c r="P7" s="90"/>
    </row>
    <row r="8" spans="1:16" x14ac:dyDescent="0.15">
      <c r="B8" s="66"/>
      <c r="C8" s="15" t="s">
        <v>2</v>
      </c>
      <c r="D8" s="9">
        <v>1194</v>
      </c>
      <c r="E8" s="9">
        <v>7</v>
      </c>
      <c r="F8" s="9">
        <v>67</v>
      </c>
      <c r="G8" s="9">
        <v>143</v>
      </c>
      <c r="H8" s="9">
        <v>255</v>
      </c>
      <c r="I8" s="9">
        <v>230</v>
      </c>
      <c r="J8" s="9">
        <v>250</v>
      </c>
      <c r="K8" s="9">
        <v>242</v>
      </c>
      <c r="L8" s="40">
        <v>22.6</v>
      </c>
      <c r="M8" s="10">
        <v>22.6</v>
      </c>
      <c r="N8" s="90">
        <v>7.8</v>
      </c>
      <c r="O8" s="90"/>
      <c r="P8" s="90"/>
    </row>
    <row r="9" spans="1:16" x14ac:dyDescent="0.15">
      <c r="B9" s="66"/>
      <c r="C9" s="15" t="s">
        <v>3</v>
      </c>
      <c r="D9" s="9">
        <v>594</v>
      </c>
      <c r="E9" s="9">
        <v>8</v>
      </c>
      <c r="F9" s="9">
        <v>41</v>
      </c>
      <c r="G9" s="9">
        <v>91</v>
      </c>
      <c r="H9" s="9">
        <v>128</v>
      </c>
      <c r="I9" s="9">
        <v>108</v>
      </c>
      <c r="J9" s="9">
        <v>108</v>
      </c>
      <c r="K9" s="9">
        <v>110</v>
      </c>
      <c r="L9" s="40">
        <v>21.1</v>
      </c>
      <c r="M9" s="10">
        <v>21.5</v>
      </c>
      <c r="N9" s="90">
        <v>8</v>
      </c>
      <c r="O9" s="90"/>
      <c r="P9" s="90"/>
    </row>
    <row r="10" spans="1:16" x14ac:dyDescent="0.15">
      <c r="B10" s="66"/>
      <c r="C10" s="15" t="s">
        <v>4</v>
      </c>
      <c r="D10" s="9">
        <v>217</v>
      </c>
      <c r="E10" s="9">
        <v>5</v>
      </c>
      <c r="F10" s="9">
        <v>11</v>
      </c>
      <c r="G10" s="9">
        <v>43</v>
      </c>
      <c r="H10" s="9">
        <v>38</v>
      </c>
      <c r="I10" s="9">
        <v>47</v>
      </c>
      <c r="J10" s="9">
        <v>41</v>
      </c>
      <c r="K10" s="9">
        <v>32</v>
      </c>
      <c r="L10" s="40">
        <v>21</v>
      </c>
      <c r="M10" s="10">
        <v>21</v>
      </c>
      <c r="N10" s="90">
        <v>7.8</v>
      </c>
      <c r="O10" s="90"/>
      <c r="P10" s="90"/>
    </row>
    <row r="11" spans="1:16" ht="12" customHeight="1" x14ac:dyDescent="0.15">
      <c r="B11" s="256" t="s">
        <v>5</v>
      </c>
      <c r="C11" s="216"/>
      <c r="D11" s="6">
        <v>818</v>
      </c>
      <c r="E11" s="6">
        <v>17</v>
      </c>
      <c r="F11" s="6">
        <v>82</v>
      </c>
      <c r="G11" s="6">
        <v>154</v>
      </c>
      <c r="H11" s="6">
        <v>169</v>
      </c>
      <c r="I11" s="6">
        <v>155</v>
      </c>
      <c r="J11" s="6">
        <v>137</v>
      </c>
      <c r="K11" s="6">
        <v>104</v>
      </c>
      <c r="L11" s="45">
        <v>19.7</v>
      </c>
      <c r="M11" s="8">
        <v>19.899999999999999</v>
      </c>
      <c r="N11" s="94">
        <v>8.1</v>
      </c>
      <c r="O11" s="90"/>
      <c r="P11" s="90"/>
    </row>
    <row r="12" spans="1:16" ht="12" customHeight="1" x14ac:dyDescent="0.15">
      <c r="B12" s="255" t="s">
        <v>6</v>
      </c>
      <c r="C12" s="208"/>
      <c r="D12" s="5">
        <v>104</v>
      </c>
      <c r="E12" s="5">
        <v>1</v>
      </c>
      <c r="F12" s="5">
        <v>19</v>
      </c>
      <c r="G12" s="5">
        <v>9</v>
      </c>
      <c r="H12" s="5">
        <v>22</v>
      </c>
      <c r="I12" s="5">
        <v>19</v>
      </c>
      <c r="J12" s="5">
        <v>20</v>
      </c>
      <c r="K12" s="5">
        <v>14</v>
      </c>
      <c r="L12" s="40">
        <v>20.7</v>
      </c>
      <c r="M12" s="10">
        <v>20</v>
      </c>
      <c r="N12" s="90">
        <v>8.5</v>
      </c>
      <c r="O12" s="90"/>
      <c r="P12" s="90"/>
    </row>
    <row r="13" spans="1:16" ht="12" customHeight="1" x14ac:dyDescent="0.15">
      <c r="B13" s="255" t="s">
        <v>321</v>
      </c>
      <c r="C13" s="208"/>
      <c r="D13" s="5">
        <v>106</v>
      </c>
      <c r="E13" s="5">
        <v>4</v>
      </c>
      <c r="F13" s="5">
        <v>17</v>
      </c>
      <c r="G13" s="5">
        <v>21</v>
      </c>
      <c r="H13" s="5">
        <v>18</v>
      </c>
      <c r="I13" s="5">
        <v>12</v>
      </c>
      <c r="J13" s="5">
        <v>22</v>
      </c>
      <c r="K13" s="5">
        <v>12</v>
      </c>
      <c r="L13" s="40">
        <v>16.899999999999999</v>
      </c>
      <c r="M13" s="10">
        <v>18.899999999999999</v>
      </c>
      <c r="N13" s="90">
        <v>9</v>
      </c>
      <c r="O13" s="90"/>
      <c r="P13" s="90"/>
    </row>
    <row r="14" spans="1:16" ht="12" customHeight="1" x14ac:dyDescent="0.15">
      <c r="B14" s="255" t="s">
        <v>322</v>
      </c>
      <c r="C14" s="208"/>
      <c r="D14" s="5">
        <v>82</v>
      </c>
      <c r="E14" s="5">
        <v>4</v>
      </c>
      <c r="F14" s="5">
        <v>11</v>
      </c>
      <c r="G14" s="5">
        <v>18</v>
      </c>
      <c r="H14" s="5">
        <v>12</v>
      </c>
      <c r="I14" s="5">
        <v>17</v>
      </c>
      <c r="J14" s="5">
        <v>10</v>
      </c>
      <c r="K14" s="5">
        <v>10</v>
      </c>
      <c r="L14" s="40">
        <v>18.5</v>
      </c>
      <c r="M14" s="10">
        <v>18.600000000000001</v>
      </c>
      <c r="N14" s="90">
        <v>8.5</v>
      </c>
      <c r="O14" s="90"/>
      <c r="P14" s="90"/>
    </row>
    <row r="15" spans="1:16" ht="12" customHeight="1" x14ac:dyDescent="0.15">
      <c r="B15" s="255" t="s">
        <v>323</v>
      </c>
      <c r="C15" s="208"/>
      <c r="D15" s="5">
        <v>1264</v>
      </c>
      <c r="E15" s="5">
        <v>7</v>
      </c>
      <c r="F15" s="5">
        <v>74</v>
      </c>
      <c r="G15" s="5">
        <v>158</v>
      </c>
      <c r="H15" s="5">
        <v>267</v>
      </c>
      <c r="I15" s="5">
        <v>244</v>
      </c>
      <c r="J15" s="5">
        <v>264</v>
      </c>
      <c r="K15" s="5">
        <v>250</v>
      </c>
      <c r="L15" s="40">
        <v>22.4</v>
      </c>
      <c r="M15" s="10">
        <v>22.4</v>
      </c>
      <c r="N15" s="90">
        <v>7.8</v>
      </c>
      <c r="O15" s="90"/>
      <c r="P15" s="90"/>
    </row>
    <row r="16" spans="1:16" ht="12" customHeight="1" x14ac:dyDescent="0.15">
      <c r="B16" s="255" t="s">
        <v>324</v>
      </c>
      <c r="C16" s="208"/>
      <c r="D16" s="5">
        <v>206</v>
      </c>
      <c r="E16" s="5">
        <v>5</v>
      </c>
      <c r="F16" s="5">
        <v>11</v>
      </c>
      <c r="G16" s="5">
        <v>39</v>
      </c>
      <c r="H16" s="5">
        <v>37</v>
      </c>
      <c r="I16" s="5">
        <v>46</v>
      </c>
      <c r="J16" s="5">
        <v>38</v>
      </c>
      <c r="K16" s="5">
        <v>30</v>
      </c>
      <c r="L16" s="40">
        <v>21</v>
      </c>
      <c r="M16" s="10">
        <v>21</v>
      </c>
      <c r="N16" s="90">
        <v>7.8</v>
      </c>
      <c r="O16" s="90"/>
      <c r="P16" s="90"/>
    </row>
    <row r="17" spans="2:16" ht="12" customHeight="1" x14ac:dyDescent="0.15">
      <c r="B17" s="255" t="s">
        <v>325</v>
      </c>
      <c r="C17" s="208"/>
      <c r="D17" s="5">
        <v>19</v>
      </c>
      <c r="E17" s="5">
        <v>0</v>
      </c>
      <c r="F17" s="5">
        <v>0</v>
      </c>
      <c r="G17" s="5">
        <v>6</v>
      </c>
      <c r="H17" s="5">
        <v>6</v>
      </c>
      <c r="I17" s="5">
        <v>3</v>
      </c>
      <c r="J17" s="5">
        <v>2</v>
      </c>
      <c r="K17" s="5">
        <v>2</v>
      </c>
      <c r="L17" s="40">
        <v>17.600000000000001</v>
      </c>
      <c r="M17" s="10">
        <v>19.100000000000001</v>
      </c>
      <c r="N17" s="90">
        <v>6.8</v>
      </c>
      <c r="O17" s="90"/>
      <c r="P17" s="90"/>
    </row>
    <row r="18" spans="2:16" ht="12" customHeight="1" x14ac:dyDescent="0.15">
      <c r="B18" s="255" t="s">
        <v>326</v>
      </c>
      <c r="C18" s="208"/>
      <c r="D18" s="5">
        <v>594</v>
      </c>
      <c r="E18" s="5">
        <v>8</v>
      </c>
      <c r="F18" s="5">
        <v>41</v>
      </c>
      <c r="G18" s="5">
        <v>91</v>
      </c>
      <c r="H18" s="5">
        <v>128</v>
      </c>
      <c r="I18" s="5">
        <v>108</v>
      </c>
      <c r="J18" s="5">
        <v>108</v>
      </c>
      <c r="K18" s="5">
        <v>110</v>
      </c>
      <c r="L18" s="40">
        <v>21.1</v>
      </c>
      <c r="M18" s="10">
        <v>21.5</v>
      </c>
      <c r="N18" s="90">
        <v>8</v>
      </c>
      <c r="O18" s="90"/>
      <c r="P18" s="90"/>
    </row>
    <row r="19" spans="2:16" ht="12" customHeight="1" x14ac:dyDescent="0.15">
      <c r="B19" s="255" t="s">
        <v>327</v>
      </c>
      <c r="C19" s="208"/>
      <c r="D19" s="5">
        <v>83</v>
      </c>
      <c r="E19" s="5">
        <v>2</v>
      </c>
      <c r="F19" s="5">
        <v>3</v>
      </c>
      <c r="G19" s="5">
        <v>21</v>
      </c>
      <c r="H19" s="5">
        <v>17</v>
      </c>
      <c r="I19" s="5">
        <v>13</v>
      </c>
      <c r="J19" s="5">
        <v>14</v>
      </c>
      <c r="K19" s="5">
        <v>13</v>
      </c>
      <c r="L19" s="40">
        <v>19.399999999999999</v>
      </c>
      <c r="M19" s="10">
        <v>20.7</v>
      </c>
      <c r="N19" s="90">
        <v>8.1</v>
      </c>
      <c r="O19" s="90"/>
      <c r="P19" s="90"/>
    </row>
    <row r="20" spans="2:16" ht="12" customHeight="1" x14ac:dyDescent="0.15">
      <c r="B20" s="255" t="s">
        <v>328</v>
      </c>
      <c r="C20" s="208"/>
      <c r="D20" s="5">
        <v>26</v>
      </c>
      <c r="E20" s="5">
        <v>0</v>
      </c>
      <c r="F20" s="5">
        <v>2</v>
      </c>
      <c r="G20" s="5">
        <v>4</v>
      </c>
      <c r="H20" s="5">
        <v>6</v>
      </c>
      <c r="I20" s="5">
        <v>6</v>
      </c>
      <c r="J20" s="5">
        <v>6</v>
      </c>
      <c r="K20" s="5">
        <v>2</v>
      </c>
      <c r="L20" s="40">
        <v>20.8</v>
      </c>
      <c r="M20" s="10">
        <v>20.399999999999999</v>
      </c>
      <c r="N20" s="90">
        <v>6.9</v>
      </c>
      <c r="O20" s="90"/>
      <c r="P20" s="90"/>
    </row>
    <row r="21" spans="2:16" ht="12" customHeight="1" x14ac:dyDescent="0.15">
      <c r="B21" s="255" t="s">
        <v>329</v>
      </c>
      <c r="C21" s="208"/>
      <c r="D21" s="5">
        <v>207</v>
      </c>
      <c r="E21" s="5">
        <v>1</v>
      </c>
      <c r="F21" s="5">
        <v>12</v>
      </c>
      <c r="G21" s="5">
        <v>38</v>
      </c>
      <c r="H21" s="5">
        <v>48</v>
      </c>
      <c r="I21" s="5">
        <v>47</v>
      </c>
      <c r="J21" s="5">
        <v>31</v>
      </c>
      <c r="K21" s="5">
        <v>30</v>
      </c>
      <c r="L21" s="40">
        <v>20.8</v>
      </c>
      <c r="M21" s="10">
        <v>20.7</v>
      </c>
      <c r="N21" s="90">
        <v>7.6</v>
      </c>
      <c r="O21" s="90"/>
      <c r="P21" s="90"/>
    </row>
    <row r="22" spans="2:16" ht="12" customHeight="1" x14ac:dyDescent="0.15">
      <c r="B22" s="256" t="s">
        <v>330</v>
      </c>
      <c r="C22" s="216"/>
      <c r="D22" s="5">
        <v>132</v>
      </c>
      <c r="E22" s="5">
        <v>5</v>
      </c>
      <c r="F22" s="5">
        <v>11</v>
      </c>
      <c r="G22" s="5">
        <v>26</v>
      </c>
      <c r="H22" s="5">
        <v>29</v>
      </c>
      <c r="I22" s="5">
        <v>25</v>
      </c>
      <c r="J22" s="5">
        <v>21</v>
      </c>
      <c r="K22" s="5">
        <v>15</v>
      </c>
      <c r="L22" s="40">
        <v>19.5</v>
      </c>
      <c r="M22" s="10">
        <v>19.7</v>
      </c>
      <c r="N22" s="90">
        <v>7.9</v>
      </c>
      <c r="O22" s="90"/>
      <c r="P22" s="90"/>
    </row>
    <row r="23" spans="2:16" x14ac:dyDescent="0.15">
      <c r="B23" s="275" t="s">
        <v>6</v>
      </c>
      <c r="C23" s="293"/>
      <c r="D23" s="42">
        <v>104</v>
      </c>
      <c r="E23" s="42">
        <v>1</v>
      </c>
      <c r="F23" s="42">
        <v>19</v>
      </c>
      <c r="G23" s="42">
        <v>9</v>
      </c>
      <c r="H23" s="42">
        <v>22</v>
      </c>
      <c r="I23" s="42">
        <v>19</v>
      </c>
      <c r="J23" s="42">
        <v>20</v>
      </c>
      <c r="K23" s="42">
        <v>14</v>
      </c>
      <c r="L23" s="43">
        <v>20.7</v>
      </c>
      <c r="M23" s="44">
        <v>20</v>
      </c>
      <c r="N23" s="91">
        <v>8.5</v>
      </c>
      <c r="O23" s="90"/>
      <c r="P23" s="90"/>
    </row>
    <row r="24" spans="2:16" x14ac:dyDescent="0.15">
      <c r="B24" s="255" t="s">
        <v>7</v>
      </c>
      <c r="C24" s="208"/>
      <c r="D24" s="9">
        <v>23</v>
      </c>
      <c r="E24" s="171">
        <v>2</v>
      </c>
      <c r="F24" s="171">
        <v>4</v>
      </c>
      <c r="G24" s="171">
        <v>5</v>
      </c>
      <c r="H24" s="171">
        <v>7</v>
      </c>
      <c r="I24" s="171">
        <v>1</v>
      </c>
      <c r="J24" s="171">
        <v>2</v>
      </c>
      <c r="K24" s="171">
        <v>2</v>
      </c>
      <c r="L24" s="46">
        <v>15.1</v>
      </c>
      <c r="M24" s="47">
        <v>16</v>
      </c>
      <c r="N24" s="96">
        <v>8.5</v>
      </c>
      <c r="O24" s="90"/>
      <c r="P24" s="90"/>
    </row>
    <row r="25" spans="2:16" x14ac:dyDescent="0.15">
      <c r="B25" s="255" t="s">
        <v>8</v>
      </c>
      <c r="C25" s="208"/>
      <c r="D25" s="9">
        <v>5</v>
      </c>
      <c r="E25" s="9">
        <v>0</v>
      </c>
      <c r="F25" s="9">
        <v>0</v>
      </c>
      <c r="G25" s="9">
        <v>3</v>
      </c>
      <c r="H25" s="9">
        <v>2</v>
      </c>
      <c r="I25" s="9">
        <v>0</v>
      </c>
      <c r="J25" s="9">
        <v>0</v>
      </c>
      <c r="K25" s="9">
        <v>0</v>
      </c>
      <c r="L25" s="40">
        <v>14.7</v>
      </c>
      <c r="M25" s="10">
        <v>14.9</v>
      </c>
      <c r="N25" s="90">
        <v>2</v>
      </c>
      <c r="O25" s="90"/>
      <c r="P25" s="90"/>
    </row>
    <row r="26" spans="2:16" x14ac:dyDescent="0.15">
      <c r="B26" s="255" t="s">
        <v>9</v>
      </c>
      <c r="C26" s="208"/>
      <c r="D26" s="9">
        <v>33</v>
      </c>
      <c r="E26" s="9">
        <v>1</v>
      </c>
      <c r="F26" s="9">
        <v>7</v>
      </c>
      <c r="G26" s="9">
        <v>5</v>
      </c>
      <c r="H26" s="9">
        <v>4</v>
      </c>
      <c r="I26" s="9">
        <v>3</v>
      </c>
      <c r="J26" s="9">
        <v>8</v>
      </c>
      <c r="K26" s="9">
        <v>5</v>
      </c>
      <c r="L26" s="40">
        <v>19.8</v>
      </c>
      <c r="M26" s="10">
        <v>19.899999999999999</v>
      </c>
      <c r="N26" s="90">
        <v>9.6</v>
      </c>
      <c r="O26" s="90"/>
      <c r="P26" s="90"/>
    </row>
    <row r="27" spans="2:16" x14ac:dyDescent="0.15">
      <c r="B27" s="255" t="s">
        <v>10</v>
      </c>
      <c r="C27" s="208"/>
      <c r="D27" s="9">
        <v>22</v>
      </c>
      <c r="E27" s="9">
        <v>1</v>
      </c>
      <c r="F27" s="9">
        <v>4</v>
      </c>
      <c r="G27" s="9">
        <v>4</v>
      </c>
      <c r="H27" s="9">
        <v>3</v>
      </c>
      <c r="I27" s="9">
        <v>5</v>
      </c>
      <c r="J27" s="9">
        <v>3</v>
      </c>
      <c r="K27" s="9">
        <v>2</v>
      </c>
      <c r="L27" s="46">
        <v>16.100000000000001</v>
      </c>
      <c r="M27" s="47">
        <v>17.5</v>
      </c>
      <c r="N27" s="96">
        <v>8.6999999999999993</v>
      </c>
      <c r="O27" s="90"/>
      <c r="P27" s="90"/>
    </row>
    <row r="28" spans="2:16" x14ac:dyDescent="0.15">
      <c r="B28" s="255" t="s">
        <v>11</v>
      </c>
      <c r="C28" s="208"/>
      <c r="D28" s="9">
        <v>5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4</v>
      </c>
      <c r="K28" s="9">
        <v>0</v>
      </c>
      <c r="L28" s="40">
        <v>26.2</v>
      </c>
      <c r="M28" s="10">
        <v>26.7</v>
      </c>
      <c r="N28" s="96">
        <v>1.5</v>
      </c>
      <c r="O28" s="90"/>
      <c r="P28" s="90"/>
    </row>
    <row r="29" spans="2:16" x14ac:dyDescent="0.15">
      <c r="B29" s="255" t="s">
        <v>12</v>
      </c>
      <c r="C29" s="208"/>
      <c r="D29" s="9">
        <v>18</v>
      </c>
      <c r="E29" s="9">
        <v>0</v>
      </c>
      <c r="F29" s="9">
        <v>2</v>
      </c>
      <c r="G29" s="9">
        <v>4</v>
      </c>
      <c r="H29" s="9">
        <v>2</v>
      </c>
      <c r="I29" s="9">
        <v>2</v>
      </c>
      <c r="J29" s="9">
        <v>5</v>
      </c>
      <c r="K29" s="9">
        <v>3</v>
      </c>
      <c r="L29" s="40">
        <v>23.6</v>
      </c>
      <c r="M29" s="10">
        <v>21.6</v>
      </c>
      <c r="N29" s="90">
        <v>9.1</v>
      </c>
      <c r="O29" s="90"/>
      <c r="P29" s="90"/>
    </row>
    <row r="30" spans="2:16" x14ac:dyDescent="0.15">
      <c r="B30" s="255" t="s">
        <v>13</v>
      </c>
      <c r="C30" s="208"/>
      <c r="D30" s="9">
        <v>59</v>
      </c>
      <c r="E30" s="9">
        <v>0</v>
      </c>
      <c r="F30" s="9">
        <v>7</v>
      </c>
      <c r="G30" s="9">
        <v>11</v>
      </c>
      <c r="H30" s="9">
        <v>11</v>
      </c>
      <c r="I30" s="9">
        <v>13</v>
      </c>
      <c r="J30" s="9">
        <v>11</v>
      </c>
      <c r="K30" s="9">
        <v>6</v>
      </c>
      <c r="L30" s="40">
        <v>20.6</v>
      </c>
      <c r="M30" s="10">
        <v>19.899999999999999</v>
      </c>
      <c r="N30" s="90">
        <v>7.6</v>
      </c>
      <c r="O30" s="90"/>
      <c r="P30" s="90"/>
    </row>
    <row r="31" spans="2:16" x14ac:dyDescent="0.15">
      <c r="B31" s="255" t="s">
        <v>14</v>
      </c>
      <c r="C31" s="208"/>
      <c r="D31" s="9">
        <v>25</v>
      </c>
      <c r="E31" s="9">
        <v>1</v>
      </c>
      <c r="F31" s="9">
        <v>3</v>
      </c>
      <c r="G31" s="9">
        <v>7</v>
      </c>
      <c r="H31" s="9">
        <v>4</v>
      </c>
      <c r="I31" s="9">
        <v>4</v>
      </c>
      <c r="J31" s="9">
        <v>3</v>
      </c>
      <c r="K31" s="9">
        <v>3</v>
      </c>
      <c r="L31" s="40">
        <v>17.7</v>
      </c>
      <c r="M31" s="10">
        <v>18</v>
      </c>
      <c r="N31" s="90">
        <v>8.4</v>
      </c>
      <c r="O31" s="90"/>
      <c r="P31" s="90"/>
    </row>
    <row r="32" spans="2:16" x14ac:dyDescent="0.15">
      <c r="B32" s="255" t="s">
        <v>15</v>
      </c>
      <c r="C32" s="208"/>
      <c r="D32" s="9">
        <v>17</v>
      </c>
      <c r="E32" s="9">
        <v>1</v>
      </c>
      <c r="F32" s="9">
        <v>2</v>
      </c>
      <c r="G32" s="9">
        <v>4</v>
      </c>
      <c r="H32" s="9">
        <v>1</v>
      </c>
      <c r="I32" s="9">
        <v>5</v>
      </c>
      <c r="J32" s="9">
        <v>2</v>
      </c>
      <c r="K32" s="9">
        <v>2</v>
      </c>
      <c r="L32" s="40">
        <v>20.5</v>
      </c>
      <c r="M32" s="10">
        <v>19.2</v>
      </c>
      <c r="N32" s="90">
        <v>8.8000000000000007</v>
      </c>
      <c r="O32" s="90"/>
      <c r="P32" s="90"/>
    </row>
    <row r="33" spans="2:16" x14ac:dyDescent="0.15">
      <c r="B33" s="255" t="s">
        <v>16</v>
      </c>
      <c r="C33" s="208"/>
      <c r="D33" s="9">
        <v>197</v>
      </c>
      <c r="E33" s="9">
        <v>0</v>
      </c>
      <c r="F33" s="9">
        <v>12</v>
      </c>
      <c r="G33" s="9">
        <v>23</v>
      </c>
      <c r="H33" s="9">
        <v>51</v>
      </c>
      <c r="I33" s="9">
        <v>33</v>
      </c>
      <c r="J33" s="9">
        <v>38</v>
      </c>
      <c r="K33" s="9">
        <v>40</v>
      </c>
      <c r="L33" s="40">
        <v>21.7</v>
      </c>
      <c r="M33" s="10">
        <v>22.3</v>
      </c>
      <c r="N33" s="90">
        <v>7.6</v>
      </c>
      <c r="O33" s="90"/>
      <c r="P33" s="90"/>
    </row>
    <row r="34" spans="2:16" x14ac:dyDescent="0.15">
      <c r="B34" s="255" t="s">
        <v>17</v>
      </c>
      <c r="C34" s="208"/>
      <c r="D34" s="9">
        <v>127</v>
      </c>
      <c r="E34" s="9">
        <v>1</v>
      </c>
      <c r="F34" s="9">
        <v>7</v>
      </c>
      <c r="G34" s="9">
        <v>20</v>
      </c>
      <c r="H34" s="9">
        <v>28</v>
      </c>
      <c r="I34" s="9">
        <v>25</v>
      </c>
      <c r="J34" s="9">
        <v>30</v>
      </c>
      <c r="K34" s="9">
        <v>16</v>
      </c>
      <c r="L34" s="40">
        <v>21.5</v>
      </c>
      <c r="M34" s="10">
        <v>21.6</v>
      </c>
      <c r="N34" s="90">
        <v>7.4</v>
      </c>
      <c r="O34" s="90"/>
      <c r="P34" s="90"/>
    </row>
    <row r="35" spans="2:16" x14ac:dyDescent="0.15">
      <c r="B35" s="255" t="s">
        <v>18</v>
      </c>
      <c r="C35" s="208"/>
      <c r="D35" s="9">
        <v>499</v>
      </c>
      <c r="E35" s="9">
        <v>3</v>
      </c>
      <c r="F35" s="9">
        <v>25</v>
      </c>
      <c r="G35" s="9">
        <v>42</v>
      </c>
      <c r="H35" s="9">
        <v>95</v>
      </c>
      <c r="I35" s="9">
        <v>108</v>
      </c>
      <c r="J35" s="9">
        <v>101</v>
      </c>
      <c r="K35" s="9">
        <v>125</v>
      </c>
      <c r="L35" s="40">
        <v>24</v>
      </c>
      <c r="M35" s="10">
        <v>23.6</v>
      </c>
      <c r="N35" s="90">
        <v>7.7</v>
      </c>
      <c r="O35" s="90"/>
      <c r="P35" s="90"/>
    </row>
    <row r="36" spans="2:16" x14ac:dyDescent="0.15">
      <c r="B36" s="255" t="s">
        <v>19</v>
      </c>
      <c r="C36" s="208"/>
      <c r="D36" s="9">
        <v>371</v>
      </c>
      <c r="E36" s="9">
        <v>3</v>
      </c>
      <c r="F36" s="9">
        <v>23</v>
      </c>
      <c r="G36" s="9">
        <v>58</v>
      </c>
      <c r="H36" s="9">
        <v>81</v>
      </c>
      <c r="I36" s="9">
        <v>64</v>
      </c>
      <c r="J36" s="9">
        <v>81</v>
      </c>
      <c r="K36" s="9">
        <v>61</v>
      </c>
      <c r="L36" s="40">
        <v>21.6</v>
      </c>
      <c r="M36" s="10">
        <v>21.6</v>
      </c>
      <c r="N36" s="90">
        <v>7.9</v>
      </c>
      <c r="O36" s="90"/>
      <c r="P36" s="90"/>
    </row>
    <row r="37" spans="2:16" x14ac:dyDescent="0.15">
      <c r="B37" s="255" t="s">
        <v>20</v>
      </c>
      <c r="C37" s="208"/>
      <c r="D37" s="9">
        <v>27</v>
      </c>
      <c r="E37" s="9">
        <v>1</v>
      </c>
      <c r="F37" s="9">
        <v>4</v>
      </c>
      <c r="G37" s="9">
        <v>4</v>
      </c>
      <c r="H37" s="9">
        <v>5</v>
      </c>
      <c r="I37" s="9">
        <v>5</v>
      </c>
      <c r="J37" s="9">
        <v>5</v>
      </c>
      <c r="K37" s="9">
        <v>3</v>
      </c>
      <c r="L37" s="40">
        <v>19.100000000000001</v>
      </c>
      <c r="M37" s="10">
        <v>19.8</v>
      </c>
      <c r="N37" s="96">
        <v>8.3000000000000007</v>
      </c>
      <c r="O37" s="90"/>
      <c r="P37" s="90"/>
    </row>
    <row r="38" spans="2:16" x14ac:dyDescent="0.15">
      <c r="B38" s="255" t="s">
        <v>21</v>
      </c>
      <c r="C38" s="208"/>
      <c r="D38" s="9">
        <v>5</v>
      </c>
      <c r="E38" s="9">
        <v>0</v>
      </c>
      <c r="F38" s="9">
        <v>0</v>
      </c>
      <c r="G38" s="9">
        <v>2</v>
      </c>
      <c r="H38" s="9">
        <v>3</v>
      </c>
      <c r="I38" s="9">
        <v>0</v>
      </c>
      <c r="J38" s="9">
        <v>0</v>
      </c>
      <c r="K38" s="9">
        <v>0</v>
      </c>
      <c r="L38" s="40">
        <v>17.600000000000001</v>
      </c>
      <c r="M38" s="10">
        <v>15.5</v>
      </c>
      <c r="N38" s="90">
        <v>3</v>
      </c>
      <c r="O38" s="90"/>
      <c r="P38" s="90"/>
    </row>
    <row r="39" spans="2:16" x14ac:dyDescent="0.15">
      <c r="B39" s="255" t="s">
        <v>22</v>
      </c>
      <c r="C39" s="208"/>
      <c r="D39" s="9">
        <v>11</v>
      </c>
      <c r="E39" s="9">
        <v>0</v>
      </c>
      <c r="F39" s="9">
        <v>0</v>
      </c>
      <c r="G39" s="9">
        <v>3</v>
      </c>
      <c r="H39" s="9">
        <v>3</v>
      </c>
      <c r="I39" s="9">
        <v>1</v>
      </c>
      <c r="J39" s="9">
        <v>2</v>
      </c>
      <c r="K39" s="9">
        <v>2</v>
      </c>
      <c r="L39" s="40">
        <v>16.899999999999999</v>
      </c>
      <c r="M39" s="10">
        <v>20.6</v>
      </c>
      <c r="N39" s="90">
        <v>7.8</v>
      </c>
      <c r="O39" s="90"/>
      <c r="P39" s="90"/>
    </row>
    <row r="40" spans="2:16" x14ac:dyDescent="0.15">
      <c r="B40" s="255" t="s">
        <v>23</v>
      </c>
      <c r="C40" s="208"/>
      <c r="D40" s="9">
        <v>3</v>
      </c>
      <c r="E40" s="171">
        <v>0</v>
      </c>
      <c r="F40" s="171">
        <v>0</v>
      </c>
      <c r="G40" s="171">
        <v>1</v>
      </c>
      <c r="H40" s="171">
        <v>0</v>
      </c>
      <c r="I40" s="171">
        <v>2</v>
      </c>
      <c r="J40" s="171">
        <v>0</v>
      </c>
      <c r="K40" s="171">
        <v>0</v>
      </c>
      <c r="L40" s="46">
        <v>21.6</v>
      </c>
      <c r="M40" s="47">
        <v>20</v>
      </c>
      <c r="N40" s="96">
        <v>4.5</v>
      </c>
      <c r="O40" s="96"/>
      <c r="P40" s="96"/>
    </row>
    <row r="41" spans="2:16" x14ac:dyDescent="0.15">
      <c r="B41" s="255" t="s">
        <v>24</v>
      </c>
      <c r="C41" s="208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40">
        <v>0</v>
      </c>
      <c r="M41" s="10">
        <v>0</v>
      </c>
      <c r="N41" s="90">
        <v>0</v>
      </c>
      <c r="O41" s="90"/>
      <c r="P41" s="90"/>
    </row>
    <row r="42" spans="2:16" x14ac:dyDescent="0.15">
      <c r="B42" s="255" t="s">
        <v>25</v>
      </c>
      <c r="C42" s="208"/>
      <c r="D42" s="9">
        <v>13</v>
      </c>
      <c r="E42" s="9">
        <v>1</v>
      </c>
      <c r="F42" s="9">
        <v>2</v>
      </c>
      <c r="G42" s="9">
        <v>3</v>
      </c>
      <c r="H42" s="9">
        <v>2</v>
      </c>
      <c r="I42" s="9">
        <v>3</v>
      </c>
      <c r="J42" s="9">
        <v>0</v>
      </c>
      <c r="K42" s="9">
        <v>2</v>
      </c>
      <c r="L42" s="40">
        <v>16.600000000000001</v>
      </c>
      <c r="M42" s="10">
        <v>16.7</v>
      </c>
      <c r="N42" s="90">
        <v>8.6999999999999993</v>
      </c>
      <c r="O42" s="90"/>
      <c r="P42" s="90"/>
    </row>
    <row r="43" spans="2:16" x14ac:dyDescent="0.15">
      <c r="B43" s="255" t="s">
        <v>26</v>
      </c>
      <c r="C43" s="208"/>
      <c r="D43" s="9">
        <v>10</v>
      </c>
      <c r="E43" s="9">
        <v>1</v>
      </c>
      <c r="F43" s="9">
        <v>0</v>
      </c>
      <c r="G43" s="9">
        <v>3</v>
      </c>
      <c r="H43" s="9">
        <v>2</v>
      </c>
      <c r="I43" s="9">
        <v>1</v>
      </c>
      <c r="J43" s="9">
        <v>3</v>
      </c>
      <c r="K43" s="9">
        <v>0</v>
      </c>
      <c r="L43" s="40">
        <v>16.899999999999999</v>
      </c>
      <c r="M43" s="10">
        <v>17.899999999999999</v>
      </c>
      <c r="N43" s="90">
        <v>7.5</v>
      </c>
      <c r="O43" s="90"/>
      <c r="P43" s="90"/>
    </row>
    <row r="44" spans="2:16" x14ac:dyDescent="0.15">
      <c r="B44" s="255" t="s">
        <v>27</v>
      </c>
      <c r="C44" s="208"/>
      <c r="D44" s="9">
        <v>11</v>
      </c>
      <c r="E44" s="9">
        <v>0</v>
      </c>
      <c r="F44" s="9">
        <v>0</v>
      </c>
      <c r="G44" s="9">
        <v>4</v>
      </c>
      <c r="H44" s="9">
        <v>1</v>
      </c>
      <c r="I44" s="9">
        <v>1</v>
      </c>
      <c r="J44" s="9">
        <v>3</v>
      </c>
      <c r="K44" s="9">
        <v>2</v>
      </c>
      <c r="L44" s="40">
        <v>21</v>
      </c>
      <c r="M44" s="10">
        <v>21.3</v>
      </c>
      <c r="N44" s="90">
        <v>7.9</v>
      </c>
      <c r="O44" s="90"/>
      <c r="P44" s="90"/>
    </row>
    <row r="45" spans="2:16" x14ac:dyDescent="0.15">
      <c r="B45" s="255" t="s">
        <v>28</v>
      </c>
      <c r="C45" s="208"/>
      <c r="D45" s="9">
        <v>182</v>
      </c>
      <c r="E45" s="9">
        <v>3</v>
      </c>
      <c r="F45" s="9">
        <v>10</v>
      </c>
      <c r="G45" s="9">
        <v>32</v>
      </c>
      <c r="H45" s="9">
        <v>33</v>
      </c>
      <c r="I45" s="9">
        <v>41</v>
      </c>
      <c r="J45" s="9">
        <v>35</v>
      </c>
      <c r="K45" s="9">
        <v>28</v>
      </c>
      <c r="L45" s="40">
        <v>21.4</v>
      </c>
      <c r="M45" s="10">
        <v>21.3</v>
      </c>
      <c r="N45" s="90">
        <v>7.8</v>
      </c>
      <c r="O45" s="90"/>
      <c r="P45" s="90"/>
    </row>
    <row r="46" spans="2:16" x14ac:dyDescent="0.15">
      <c r="B46" s="255" t="s">
        <v>29</v>
      </c>
      <c r="C46" s="208"/>
      <c r="D46" s="9">
        <v>14</v>
      </c>
      <c r="E46" s="9">
        <v>1</v>
      </c>
      <c r="F46" s="9">
        <v>1</v>
      </c>
      <c r="G46" s="9">
        <v>4</v>
      </c>
      <c r="H46" s="9">
        <v>2</v>
      </c>
      <c r="I46" s="9">
        <v>4</v>
      </c>
      <c r="J46" s="9">
        <v>0</v>
      </c>
      <c r="K46" s="9">
        <v>2</v>
      </c>
      <c r="L46" s="40">
        <v>19.600000000000001</v>
      </c>
      <c r="M46" s="10">
        <v>19</v>
      </c>
      <c r="N46" s="90">
        <v>7.9</v>
      </c>
      <c r="O46" s="90"/>
      <c r="P46" s="90"/>
    </row>
    <row r="47" spans="2:16" x14ac:dyDescent="0.15">
      <c r="B47" s="255" t="s">
        <v>30</v>
      </c>
      <c r="C47" s="208"/>
      <c r="D47" s="9">
        <v>36</v>
      </c>
      <c r="E47" s="9">
        <v>1</v>
      </c>
      <c r="F47" s="9">
        <v>3</v>
      </c>
      <c r="G47" s="9">
        <v>7</v>
      </c>
      <c r="H47" s="9">
        <v>8</v>
      </c>
      <c r="I47" s="9">
        <v>10</v>
      </c>
      <c r="J47" s="9">
        <v>6</v>
      </c>
      <c r="K47" s="9">
        <v>1</v>
      </c>
      <c r="L47" s="40">
        <v>19.3</v>
      </c>
      <c r="M47" s="10">
        <v>18.5</v>
      </c>
      <c r="N47" s="90">
        <v>6.9</v>
      </c>
      <c r="O47" s="90"/>
      <c r="P47" s="90"/>
    </row>
    <row r="48" spans="2:16" x14ac:dyDescent="0.15">
      <c r="B48" s="255" t="s">
        <v>31</v>
      </c>
      <c r="C48" s="208"/>
      <c r="D48" s="9">
        <v>67</v>
      </c>
      <c r="E48" s="9">
        <v>1</v>
      </c>
      <c r="F48" s="9">
        <v>2</v>
      </c>
      <c r="G48" s="9">
        <v>16</v>
      </c>
      <c r="H48" s="9">
        <v>12</v>
      </c>
      <c r="I48" s="9">
        <v>10</v>
      </c>
      <c r="J48" s="9">
        <v>9</v>
      </c>
      <c r="K48" s="9">
        <v>17</v>
      </c>
      <c r="L48" s="40">
        <v>21.7</v>
      </c>
      <c r="M48" s="10">
        <v>22.2</v>
      </c>
      <c r="N48" s="90">
        <v>8.9</v>
      </c>
      <c r="O48" s="90"/>
      <c r="P48" s="90"/>
    </row>
    <row r="49" spans="2:16" x14ac:dyDescent="0.15">
      <c r="B49" s="255" t="s">
        <v>32</v>
      </c>
      <c r="C49" s="208"/>
      <c r="D49" s="9">
        <v>329</v>
      </c>
      <c r="E49" s="9">
        <v>1</v>
      </c>
      <c r="F49" s="9">
        <v>26</v>
      </c>
      <c r="G49" s="9">
        <v>49</v>
      </c>
      <c r="H49" s="9">
        <v>73</v>
      </c>
      <c r="I49" s="9">
        <v>61</v>
      </c>
      <c r="J49" s="9">
        <v>59</v>
      </c>
      <c r="K49" s="9">
        <v>60</v>
      </c>
      <c r="L49" s="40">
        <v>21</v>
      </c>
      <c r="M49" s="10">
        <v>21.6</v>
      </c>
      <c r="N49" s="90">
        <v>7.8</v>
      </c>
      <c r="O49" s="90"/>
      <c r="P49" s="90"/>
    </row>
    <row r="50" spans="2:16" x14ac:dyDescent="0.15">
      <c r="B50" s="255" t="s">
        <v>33</v>
      </c>
      <c r="C50" s="208"/>
      <c r="D50" s="9">
        <v>149</v>
      </c>
      <c r="E50" s="9">
        <v>5</v>
      </c>
      <c r="F50" s="9">
        <v>9</v>
      </c>
      <c r="G50" s="9">
        <v>17</v>
      </c>
      <c r="H50" s="9">
        <v>29</v>
      </c>
      <c r="I50" s="9">
        <v>26</v>
      </c>
      <c r="J50" s="9">
        <v>32</v>
      </c>
      <c r="K50" s="9">
        <v>31</v>
      </c>
      <c r="L50" s="40">
        <v>22.8</v>
      </c>
      <c r="M50" s="10">
        <v>22.2</v>
      </c>
      <c r="N50" s="90">
        <v>8.1999999999999993</v>
      </c>
      <c r="O50" s="90"/>
      <c r="P50" s="90"/>
    </row>
    <row r="51" spans="2:16" x14ac:dyDescent="0.15">
      <c r="B51" s="255" t="s">
        <v>34</v>
      </c>
      <c r="C51" s="208"/>
      <c r="D51" s="9">
        <v>10</v>
      </c>
      <c r="E51" s="9">
        <v>0</v>
      </c>
      <c r="F51" s="9">
        <v>1</v>
      </c>
      <c r="G51" s="9">
        <v>1</v>
      </c>
      <c r="H51" s="9">
        <v>4</v>
      </c>
      <c r="I51" s="9">
        <v>1</v>
      </c>
      <c r="J51" s="9">
        <v>2</v>
      </c>
      <c r="K51" s="9">
        <v>1</v>
      </c>
      <c r="L51" s="40">
        <v>15.9</v>
      </c>
      <c r="M51" s="10">
        <v>18.399999999999999</v>
      </c>
      <c r="N51" s="90">
        <v>7.4</v>
      </c>
      <c r="O51" s="90"/>
      <c r="P51" s="90"/>
    </row>
    <row r="52" spans="2:16" x14ac:dyDescent="0.15">
      <c r="B52" s="255" t="s">
        <v>35</v>
      </c>
      <c r="C52" s="208"/>
      <c r="D52" s="9">
        <v>3</v>
      </c>
      <c r="E52" s="9">
        <v>0</v>
      </c>
      <c r="F52" s="9">
        <v>0</v>
      </c>
      <c r="G52" s="9">
        <v>1</v>
      </c>
      <c r="H52" s="9">
        <v>2</v>
      </c>
      <c r="I52" s="9">
        <v>0</v>
      </c>
      <c r="J52" s="9">
        <v>0</v>
      </c>
      <c r="K52" s="9">
        <v>0</v>
      </c>
      <c r="L52" s="40">
        <v>17.2</v>
      </c>
      <c r="M52" s="10">
        <v>16.600000000000001</v>
      </c>
      <c r="N52" s="90">
        <v>1.2</v>
      </c>
      <c r="O52" s="90"/>
      <c r="P52" s="90"/>
    </row>
    <row r="53" spans="2:16" x14ac:dyDescent="0.15">
      <c r="B53" s="255" t="s">
        <v>36</v>
      </c>
      <c r="C53" s="208"/>
      <c r="D53" s="9">
        <v>3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1</v>
      </c>
      <c r="K53" s="9">
        <v>0</v>
      </c>
      <c r="L53" s="40">
        <v>22.8</v>
      </c>
      <c r="M53" s="10">
        <v>21.2</v>
      </c>
      <c r="N53" s="90">
        <v>4.9000000000000004</v>
      </c>
      <c r="O53" s="90"/>
      <c r="P53" s="90"/>
    </row>
    <row r="54" spans="2:16" x14ac:dyDescent="0.15">
      <c r="B54" s="255" t="s">
        <v>37</v>
      </c>
      <c r="C54" s="208"/>
      <c r="D54" s="9">
        <v>2</v>
      </c>
      <c r="E54" s="9">
        <v>0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9">
        <v>1</v>
      </c>
      <c r="L54" s="40">
        <v>23.1</v>
      </c>
      <c r="M54" s="10">
        <v>23.1</v>
      </c>
      <c r="N54" s="90">
        <v>7.3</v>
      </c>
      <c r="O54" s="90"/>
      <c r="P54" s="90"/>
    </row>
    <row r="55" spans="2:16" x14ac:dyDescent="0.15">
      <c r="B55" s="255" t="s">
        <v>38</v>
      </c>
      <c r="C55" s="208"/>
      <c r="D55" s="9">
        <v>28</v>
      </c>
      <c r="E55" s="9">
        <v>1</v>
      </c>
      <c r="F55" s="9">
        <v>1</v>
      </c>
      <c r="G55" s="9">
        <v>8</v>
      </c>
      <c r="H55" s="9">
        <v>3</v>
      </c>
      <c r="I55" s="9">
        <v>3</v>
      </c>
      <c r="J55" s="9">
        <v>7</v>
      </c>
      <c r="K55" s="9">
        <v>5</v>
      </c>
      <c r="L55" s="40">
        <v>22.1</v>
      </c>
      <c r="M55" s="10">
        <v>21.4</v>
      </c>
      <c r="N55" s="90">
        <v>8.6999999999999993</v>
      </c>
      <c r="O55" s="90"/>
      <c r="P55" s="90"/>
    </row>
    <row r="56" spans="2:16" x14ac:dyDescent="0.15">
      <c r="B56" s="255" t="s">
        <v>39</v>
      </c>
      <c r="C56" s="208"/>
      <c r="D56" s="9">
        <v>40</v>
      </c>
      <c r="E56" s="9">
        <v>1</v>
      </c>
      <c r="F56" s="9">
        <v>1</v>
      </c>
      <c r="G56" s="9">
        <v>9</v>
      </c>
      <c r="H56" s="9">
        <v>9</v>
      </c>
      <c r="I56" s="9">
        <v>8</v>
      </c>
      <c r="J56" s="9">
        <v>5</v>
      </c>
      <c r="K56" s="9">
        <v>7</v>
      </c>
      <c r="L56" s="40">
        <v>19.7</v>
      </c>
      <c r="M56" s="10">
        <v>21</v>
      </c>
      <c r="N56" s="90">
        <v>8</v>
      </c>
      <c r="O56" s="90"/>
      <c r="P56" s="90"/>
    </row>
    <row r="57" spans="2:16" x14ac:dyDescent="0.15">
      <c r="B57" s="255" t="s">
        <v>40</v>
      </c>
      <c r="C57" s="208"/>
      <c r="D57" s="9">
        <v>10</v>
      </c>
      <c r="E57" s="9">
        <v>0</v>
      </c>
      <c r="F57" s="9">
        <v>1</v>
      </c>
      <c r="G57" s="9">
        <v>3</v>
      </c>
      <c r="H57" s="9">
        <v>4</v>
      </c>
      <c r="I57" s="9">
        <v>1</v>
      </c>
      <c r="J57" s="9">
        <v>1</v>
      </c>
      <c r="K57" s="9">
        <v>0</v>
      </c>
      <c r="L57" s="40">
        <v>16.899999999999999</v>
      </c>
      <c r="M57" s="10">
        <v>16.600000000000001</v>
      </c>
      <c r="N57" s="90">
        <v>6</v>
      </c>
      <c r="O57" s="90"/>
      <c r="P57" s="90"/>
    </row>
    <row r="58" spans="2:16" x14ac:dyDescent="0.15">
      <c r="B58" s="255" t="s">
        <v>41</v>
      </c>
      <c r="C58" s="208"/>
      <c r="D58" s="9">
        <v>1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40">
        <v>6.5</v>
      </c>
      <c r="M58" s="10">
        <v>6.5</v>
      </c>
      <c r="N58" s="90">
        <v>0</v>
      </c>
      <c r="O58" s="90"/>
      <c r="P58" s="90"/>
    </row>
    <row r="59" spans="2:16" x14ac:dyDescent="0.15">
      <c r="B59" s="255" t="s">
        <v>42</v>
      </c>
      <c r="C59" s="208"/>
      <c r="D59" s="9">
        <v>9</v>
      </c>
      <c r="E59" s="9">
        <v>0</v>
      </c>
      <c r="F59" s="9">
        <v>0</v>
      </c>
      <c r="G59" s="9">
        <v>3</v>
      </c>
      <c r="H59" s="9">
        <v>2</v>
      </c>
      <c r="I59" s="9">
        <v>2</v>
      </c>
      <c r="J59" s="9">
        <v>2</v>
      </c>
      <c r="K59" s="9">
        <v>0</v>
      </c>
      <c r="L59" s="40">
        <v>17.899999999999999</v>
      </c>
      <c r="M59" s="10">
        <v>19</v>
      </c>
      <c r="N59" s="90">
        <v>5.8</v>
      </c>
      <c r="O59" s="90"/>
      <c r="P59" s="90"/>
    </row>
    <row r="60" spans="2:16" x14ac:dyDescent="0.15">
      <c r="B60" s="255" t="s">
        <v>43</v>
      </c>
      <c r="C60" s="208"/>
      <c r="D60" s="9">
        <v>15</v>
      </c>
      <c r="E60" s="9">
        <v>0</v>
      </c>
      <c r="F60" s="9">
        <v>1</v>
      </c>
      <c r="G60" s="9">
        <v>1</v>
      </c>
      <c r="H60" s="9">
        <v>4</v>
      </c>
      <c r="I60" s="9">
        <v>3</v>
      </c>
      <c r="J60" s="9">
        <v>4</v>
      </c>
      <c r="K60" s="9">
        <v>2</v>
      </c>
      <c r="L60" s="40">
        <v>22.4</v>
      </c>
      <c r="M60" s="10">
        <v>21.9</v>
      </c>
      <c r="N60" s="90">
        <v>6.8</v>
      </c>
      <c r="O60" s="90"/>
      <c r="P60" s="90"/>
    </row>
    <row r="61" spans="2:16" x14ac:dyDescent="0.15">
      <c r="B61" s="255" t="s">
        <v>44</v>
      </c>
      <c r="C61" s="208"/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40">
        <v>22.9</v>
      </c>
      <c r="M61" s="10">
        <v>22.9</v>
      </c>
      <c r="N61" s="90">
        <v>0</v>
      </c>
      <c r="O61" s="90"/>
      <c r="P61" s="90"/>
    </row>
    <row r="62" spans="2:16" x14ac:dyDescent="0.15">
      <c r="B62" s="255" t="s">
        <v>45</v>
      </c>
      <c r="C62" s="208"/>
      <c r="D62" s="9">
        <v>156</v>
      </c>
      <c r="E62" s="9">
        <v>1</v>
      </c>
      <c r="F62" s="9">
        <v>9</v>
      </c>
      <c r="G62" s="9">
        <v>27</v>
      </c>
      <c r="H62" s="9">
        <v>34</v>
      </c>
      <c r="I62" s="9">
        <v>35</v>
      </c>
      <c r="J62" s="9">
        <v>24</v>
      </c>
      <c r="K62" s="9">
        <v>26</v>
      </c>
      <c r="L62" s="40">
        <v>21.4</v>
      </c>
      <c r="M62" s="10">
        <v>21.2</v>
      </c>
      <c r="N62" s="90">
        <v>7.7</v>
      </c>
      <c r="O62" s="90"/>
      <c r="P62" s="90"/>
    </row>
    <row r="63" spans="2:16" x14ac:dyDescent="0.15">
      <c r="B63" s="255" t="s">
        <v>46</v>
      </c>
      <c r="C63" s="208"/>
      <c r="D63" s="9">
        <v>7</v>
      </c>
      <c r="E63" s="9">
        <v>0</v>
      </c>
      <c r="F63" s="9">
        <v>1</v>
      </c>
      <c r="G63" s="9">
        <v>1</v>
      </c>
      <c r="H63" s="9">
        <v>2</v>
      </c>
      <c r="I63" s="9">
        <v>2</v>
      </c>
      <c r="J63" s="9">
        <v>0</v>
      </c>
      <c r="K63" s="9">
        <v>1</v>
      </c>
      <c r="L63" s="40">
        <v>19.399999999999999</v>
      </c>
      <c r="M63" s="10">
        <v>18.3</v>
      </c>
      <c r="N63" s="90">
        <v>6.9</v>
      </c>
      <c r="O63" s="90"/>
      <c r="P63" s="90"/>
    </row>
    <row r="64" spans="2:16" x14ac:dyDescent="0.15">
      <c r="B64" s="255" t="s">
        <v>47</v>
      </c>
      <c r="C64" s="208"/>
      <c r="D64" s="9">
        <v>44</v>
      </c>
      <c r="E64" s="9">
        <v>0</v>
      </c>
      <c r="F64" s="9">
        <v>2</v>
      </c>
      <c r="G64" s="9">
        <v>10</v>
      </c>
      <c r="H64" s="9">
        <v>12</v>
      </c>
      <c r="I64" s="9">
        <v>10</v>
      </c>
      <c r="J64" s="9">
        <v>7</v>
      </c>
      <c r="K64" s="9">
        <v>3</v>
      </c>
      <c r="L64" s="40">
        <v>18.2</v>
      </c>
      <c r="M64" s="10">
        <v>19.600000000000001</v>
      </c>
      <c r="N64" s="90">
        <v>7</v>
      </c>
      <c r="O64" s="90"/>
      <c r="P64" s="90"/>
    </row>
    <row r="65" spans="2:16" x14ac:dyDescent="0.15">
      <c r="B65" s="255" t="s">
        <v>48</v>
      </c>
      <c r="C65" s="208"/>
      <c r="D65" s="9">
        <v>33</v>
      </c>
      <c r="E65" s="9">
        <v>1</v>
      </c>
      <c r="F65" s="9">
        <v>2</v>
      </c>
      <c r="G65" s="9">
        <v>7</v>
      </c>
      <c r="H65" s="9">
        <v>8</v>
      </c>
      <c r="I65" s="9">
        <v>5</v>
      </c>
      <c r="J65" s="9">
        <v>7</v>
      </c>
      <c r="K65" s="9">
        <v>3</v>
      </c>
      <c r="L65" s="40">
        <v>19.8</v>
      </c>
      <c r="M65" s="10">
        <v>19.600000000000001</v>
      </c>
      <c r="N65" s="90">
        <v>7.3</v>
      </c>
      <c r="O65" s="90"/>
      <c r="P65" s="90"/>
    </row>
    <row r="66" spans="2:16" x14ac:dyDescent="0.15">
      <c r="B66" s="255" t="s">
        <v>49</v>
      </c>
      <c r="C66" s="208"/>
      <c r="D66" s="9">
        <v>12</v>
      </c>
      <c r="E66" s="9">
        <v>0</v>
      </c>
      <c r="F66" s="9">
        <v>0</v>
      </c>
      <c r="G66" s="9">
        <v>2</v>
      </c>
      <c r="H66" s="9">
        <v>4</v>
      </c>
      <c r="I66" s="9">
        <v>3</v>
      </c>
      <c r="J66" s="9">
        <v>0</v>
      </c>
      <c r="K66" s="9">
        <v>3</v>
      </c>
      <c r="L66" s="40">
        <v>20.5</v>
      </c>
      <c r="M66" s="10">
        <v>22.4</v>
      </c>
      <c r="N66" s="90">
        <v>7.2</v>
      </c>
      <c r="O66" s="90"/>
      <c r="P66" s="90"/>
    </row>
    <row r="67" spans="2:16" x14ac:dyDescent="0.15">
      <c r="B67" s="255" t="s">
        <v>50</v>
      </c>
      <c r="C67" s="208"/>
      <c r="D67" s="9">
        <v>12</v>
      </c>
      <c r="E67" s="9">
        <v>1</v>
      </c>
      <c r="F67" s="9">
        <v>0</v>
      </c>
      <c r="G67" s="9">
        <v>3</v>
      </c>
      <c r="H67" s="9">
        <v>2</v>
      </c>
      <c r="I67" s="9">
        <v>3</v>
      </c>
      <c r="J67" s="9">
        <v>3</v>
      </c>
      <c r="K67" s="9">
        <v>0</v>
      </c>
      <c r="L67" s="40">
        <v>20.2</v>
      </c>
      <c r="M67" s="10">
        <v>19.7</v>
      </c>
      <c r="N67" s="90">
        <v>6.9</v>
      </c>
      <c r="O67" s="90"/>
      <c r="P67" s="90"/>
    </row>
    <row r="68" spans="2:16" x14ac:dyDescent="0.15">
      <c r="B68" s="255" t="s">
        <v>51</v>
      </c>
      <c r="C68" s="208"/>
      <c r="D68" s="9">
        <v>20</v>
      </c>
      <c r="E68" s="9">
        <v>0</v>
      </c>
      <c r="F68" s="9">
        <v>4</v>
      </c>
      <c r="G68" s="9">
        <v>5</v>
      </c>
      <c r="H68" s="9">
        <v>5</v>
      </c>
      <c r="I68" s="9">
        <v>3</v>
      </c>
      <c r="J68" s="9">
        <v>1</v>
      </c>
      <c r="K68" s="9">
        <v>2</v>
      </c>
      <c r="L68" s="40">
        <v>16.3</v>
      </c>
      <c r="M68" s="10">
        <v>17.100000000000001</v>
      </c>
      <c r="N68" s="90">
        <v>7.6</v>
      </c>
      <c r="O68" s="90"/>
      <c r="P68" s="90"/>
    </row>
    <row r="69" spans="2:16" x14ac:dyDescent="0.15">
      <c r="B69" s="256" t="s">
        <v>331</v>
      </c>
      <c r="C69" s="216"/>
      <c r="D69" s="6">
        <v>55</v>
      </c>
      <c r="E69" s="6">
        <v>3</v>
      </c>
      <c r="F69" s="6">
        <v>5</v>
      </c>
      <c r="G69" s="6">
        <v>9</v>
      </c>
      <c r="H69" s="6">
        <v>10</v>
      </c>
      <c r="I69" s="6">
        <v>11</v>
      </c>
      <c r="J69" s="6">
        <v>10</v>
      </c>
      <c r="K69" s="6">
        <v>7</v>
      </c>
      <c r="L69" s="45">
        <v>20.3</v>
      </c>
      <c r="M69" s="8">
        <v>20</v>
      </c>
      <c r="N69" s="94">
        <v>8.4</v>
      </c>
      <c r="O69" s="90"/>
      <c r="P69" s="90"/>
    </row>
    <row r="71" spans="2:16" x14ac:dyDescent="0.15">
      <c r="D71" s="148">
        <f>D6</f>
        <v>2823</v>
      </c>
    </row>
    <row r="72" spans="2:16" x14ac:dyDescent="0.15">
      <c r="D72" s="148" t="str">
        <f>IF(D71=SUM(D8:D11,D12:D22,D23:D69)/3,"OK","NG")</f>
        <v>OK</v>
      </c>
    </row>
  </sheetData>
  <mergeCells count="67">
    <mergeCell ref="B3:C3"/>
    <mergeCell ref="D3:D5"/>
    <mergeCell ref="L3:L4"/>
    <mergeCell ref="M3:M4"/>
    <mergeCell ref="N3:N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3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7109375" customWidth="1"/>
    <col min="5" max="5" width="7.140625" customWidth="1"/>
    <col min="6" max="7" width="5.85546875" customWidth="1"/>
    <col min="8" max="8" width="6.42578125" customWidth="1"/>
    <col min="9" max="10" width="5.85546875" customWidth="1"/>
    <col min="11" max="11" width="7.140625" customWidth="1"/>
    <col min="12" max="14" width="5.85546875" customWidth="1"/>
    <col min="15" max="15" width="6.5703125" customWidth="1"/>
    <col min="16" max="17" width="5.85546875" customWidth="1"/>
    <col min="18" max="19" width="7.140625" customWidth="1"/>
    <col min="20" max="20" width="6.5703125" customWidth="1"/>
    <col min="21" max="21" width="6.28515625" customWidth="1"/>
    <col min="22" max="22" width="6.7109375" customWidth="1"/>
    <col min="23" max="25" width="5.85546875" customWidth="1"/>
    <col min="26" max="28" width="9.28515625" customWidth="1"/>
  </cols>
  <sheetData>
    <row r="1" spans="1:26" ht="17.25" x14ac:dyDescent="0.2">
      <c r="B1" s="26" t="s">
        <v>288</v>
      </c>
      <c r="D1" s="26" t="s">
        <v>202</v>
      </c>
      <c r="L1" s="26"/>
      <c r="S1" s="26" t="s">
        <v>202</v>
      </c>
      <c r="Z1" s="26"/>
    </row>
    <row r="2" spans="1:26" ht="17.25" x14ac:dyDescent="0.2">
      <c r="A2" s="26"/>
      <c r="B2" s="1" t="s">
        <v>301</v>
      </c>
    </row>
    <row r="3" spans="1:26" ht="30" customHeight="1" x14ac:dyDescent="0.2">
      <c r="A3" s="26"/>
      <c r="B3" s="271" t="s">
        <v>203</v>
      </c>
      <c r="C3" s="258"/>
      <c r="D3" s="299" t="s">
        <v>123</v>
      </c>
      <c r="E3" s="309" t="s">
        <v>204</v>
      </c>
      <c r="F3" s="273" t="s">
        <v>205</v>
      </c>
      <c r="G3" s="273"/>
      <c r="H3" s="273"/>
      <c r="I3" s="273"/>
      <c r="J3" s="273"/>
      <c r="K3" s="274"/>
      <c r="L3" s="309" t="s">
        <v>204</v>
      </c>
      <c r="M3" s="273" t="s">
        <v>206</v>
      </c>
      <c r="N3" s="273"/>
      <c r="O3" s="273"/>
      <c r="P3" s="273"/>
      <c r="Q3" s="273"/>
      <c r="R3" s="274"/>
      <c r="S3" s="301" t="s">
        <v>207</v>
      </c>
      <c r="T3" s="303" t="s">
        <v>79</v>
      </c>
      <c r="U3" s="303" t="s">
        <v>80</v>
      </c>
      <c r="V3" s="305" t="s">
        <v>208</v>
      </c>
    </row>
    <row r="4" spans="1:26" ht="7.5" customHeight="1" x14ac:dyDescent="0.2">
      <c r="A4" s="26"/>
      <c r="B4" s="277"/>
      <c r="C4" s="278"/>
      <c r="D4" s="300"/>
      <c r="E4" s="309"/>
      <c r="F4" s="307" t="s">
        <v>209</v>
      </c>
      <c r="G4" s="263" t="s">
        <v>210</v>
      </c>
      <c r="H4" s="263" t="s">
        <v>211</v>
      </c>
      <c r="I4" s="263" t="s">
        <v>212</v>
      </c>
      <c r="J4" s="263" t="s">
        <v>213</v>
      </c>
      <c r="K4" s="263" t="s">
        <v>232</v>
      </c>
      <c r="L4" s="309"/>
      <c r="M4" s="307" t="s">
        <v>209</v>
      </c>
      <c r="N4" s="263" t="s">
        <v>210</v>
      </c>
      <c r="O4" s="263" t="s">
        <v>211</v>
      </c>
      <c r="P4" s="263" t="s">
        <v>212</v>
      </c>
      <c r="Q4" s="263" t="s">
        <v>213</v>
      </c>
      <c r="R4" s="263" t="s">
        <v>232</v>
      </c>
      <c r="S4" s="302"/>
      <c r="T4" s="304"/>
      <c r="U4" s="304"/>
      <c r="V4" s="306"/>
    </row>
    <row r="5" spans="1:26" ht="17.25" customHeight="1" x14ac:dyDescent="0.2">
      <c r="A5" s="26"/>
      <c r="B5" s="283" t="s">
        <v>71</v>
      </c>
      <c r="C5" s="284"/>
      <c r="D5" s="300"/>
      <c r="E5" s="309"/>
      <c r="F5" s="264"/>
      <c r="G5" s="264"/>
      <c r="H5" s="264"/>
      <c r="I5" s="264"/>
      <c r="J5" s="264"/>
      <c r="K5" s="264"/>
      <c r="L5" s="260"/>
      <c r="M5" s="264"/>
      <c r="N5" s="264"/>
      <c r="O5" s="264"/>
      <c r="P5" s="264"/>
      <c r="Q5" s="264"/>
      <c r="R5" s="264"/>
      <c r="S5" s="53"/>
      <c r="T5" s="264" t="s">
        <v>214</v>
      </c>
      <c r="U5" s="264" t="s">
        <v>214</v>
      </c>
      <c r="V5" s="264" t="s">
        <v>214</v>
      </c>
    </row>
    <row r="6" spans="1:26" ht="7.5" customHeight="1" x14ac:dyDescent="0.2">
      <c r="A6" s="26"/>
      <c r="B6" s="285"/>
      <c r="C6" s="282"/>
      <c r="D6" s="308"/>
      <c r="E6" s="309"/>
      <c r="F6" s="265"/>
      <c r="G6" s="265"/>
      <c r="H6" s="265"/>
      <c r="I6" s="265"/>
      <c r="J6" s="265"/>
      <c r="K6" s="265"/>
      <c r="L6" s="260"/>
      <c r="M6" s="265"/>
      <c r="N6" s="265"/>
      <c r="O6" s="265"/>
      <c r="P6" s="265"/>
      <c r="Q6" s="265"/>
      <c r="R6" s="265"/>
      <c r="S6" s="38"/>
      <c r="T6" s="265"/>
      <c r="U6" s="265"/>
      <c r="V6" s="265"/>
    </row>
    <row r="7" spans="1:26" ht="12" customHeight="1" x14ac:dyDescent="0.2">
      <c r="A7" s="26"/>
      <c r="B7" s="275" t="s">
        <v>0</v>
      </c>
      <c r="C7" s="293"/>
      <c r="D7" s="5">
        <v>2823</v>
      </c>
      <c r="E7" s="78">
        <v>2603</v>
      </c>
      <c r="F7" s="42">
        <v>16</v>
      </c>
      <c r="G7" s="42">
        <v>135</v>
      </c>
      <c r="H7" s="42">
        <v>471</v>
      </c>
      <c r="I7" s="42">
        <v>113</v>
      </c>
      <c r="J7" s="42">
        <v>237</v>
      </c>
      <c r="K7" s="42">
        <v>1631</v>
      </c>
      <c r="L7" s="78">
        <v>220</v>
      </c>
      <c r="M7" s="42">
        <v>3</v>
      </c>
      <c r="N7" s="42">
        <v>18</v>
      </c>
      <c r="O7" s="5">
        <v>84</v>
      </c>
      <c r="P7" s="5">
        <v>5</v>
      </c>
      <c r="Q7" s="5">
        <v>10</v>
      </c>
      <c r="R7" s="5">
        <v>100</v>
      </c>
      <c r="S7" s="123">
        <v>0</v>
      </c>
      <c r="T7" s="7">
        <v>35</v>
      </c>
      <c r="U7" s="7">
        <v>30.1</v>
      </c>
      <c r="V7" s="8">
        <v>8.5</v>
      </c>
      <c r="W7" s="9"/>
      <c r="X7" s="90"/>
      <c r="Y7" s="90"/>
      <c r="Z7" s="90"/>
    </row>
    <row r="8" spans="1:26" ht="12" customHeight="1" x14ac:dyDescent="0.2">
      <c r="A8" s="26"/>
      <c r="B8" s="275" t="s">
        <v>1</v>
      </c>
      <c r="C8" s="293"/>
      <c r="D8" s="42">
        <v>2005</v>
      </c>
      <c r="E8" s="78">
        <v>1841</v>
      </c>
      <c r="F8" s="42">
        <v>10</v>
      </c>
      <c r="G8" s="42">
        <v>96</v>
      </c>
      <c r="H8" s="42">
        <v>307</v>
      </c>
      <c r="I8" s="42">
        <v>73</v>
      </c>
      <c r="J8" s="42">
        <v>128</v>
      </c>
      <c r="K8" s="42">
        <v>1227</v>
      </c>
      <c r="L8" s="78">
        <v>164</v>
      </c>
      <c r="M8" s="42">
        <v>1</v>
      </c>
      <c r="N8" s="42">
        <v>15</v>
      </c>
      <c r="O8" s="42">
        <v>58</v>
      </c>
      <c r="P8" s="42">
        <v>3</v>
      </c>
      <c r="Q8" s="42">
        <v>10</v>
      </c>
      <c r="R8" s="42">
        <v>77</v>
      </c>
      <c r="S8" s="123">
        <v>0</v>
      </c>
      <c r="T8" s="44">
        <v>35</v>
      </c>
      <c r="U8" s="44">
        <v>30.6</v>
      </c>
      <c r="V8" s="10">
        <v>8.6</v>
      </c>
      <c r="W8" s="9"/>
      <c r="X8" s="90"/>
      <c r="Y8" s="90"/>
      <c r="Z8" s="90"/>
    </row>
    <row r="9" spans="1:26" ht="12" customHeight="1" x14ac:dyDescent="0.2">
      <c r="A9" s="26"/>
      <c r="B9" s="66"/>
      <c r="C9" s="15" t="s">
        <v>2</v>
      </c>
      <c r="D9" s="9">
        <v>1194</v>
      </c>
      <c r="E9" s="69">
        <v>1082</v>
      </c>
      <c r="F9" s="9">
        <v>4</v>
      </c>
      <c r="G9" s="9">
        <v>55</v>
      </c>
      <c r="H9" s="9">
        <v>150</v>
      </c>
      <c r="I9" s="9">
        <v>37</v>
      </c>
      <c r="J9" s="9">
        <v>77</v>
      </c>
      <c r="K9" s="9">
        <v>759</v>
      </c>
      <c r="L9" s="69">
        <v>112</v>
      </c>
      <c r="M9" s="9">
        <v>1</v>
      </c>
      <c r="N9" s="9">
        <v>9</v>
      </c>
      <c r="O9" s="9">
        <v>37</v>
      </c>
      <c r="P9" s="9">
        <v>2</v>
      </c>
      <c r="Q9" s="9">
        <v>9</v>
      </c>
      <c r="R9" s="9">
        <v>54</v>
      </c>
      <c r="S9" s="124">
        <v>0</v>
      </c>
      <c r="T9" s="10">
        <v>35</v>
      </c>
      <c r="U9" s="10">
        <v>31.2</v>
      </c>
      <c r="V9" s="10">
        <v>8.4</v>
      </c>
      <c r="W9" s="9"/>
      <c r="X9" s="90"/>
      <c r="Y9" s="90"/>
      <c r="Z9" s="90"/>
    </row>
    <row r="10" spans="1:26" ht="12" customHeight="1" x14ac:dyDescent="0.2">
      <c r="A10" s="26"/>
      <c r="B10" s="66"/>
      <c r="C10" s="15" t="s">
        <v>3</v>
      </c>
      <c r="D10" s="9">
        <v>594</v>
      </c>
      <c r="E10" s="69">
        <v>557</v>
      </c>
      <c r="F10" s="9">
        <v>5</v>
      </c>
      <c r="G10" s="9">
        <v>31</v>
      </c>
      <c r="H10" s="9">
        <v>121</v>
      </c>
      <c r="I10" s="9">
        <v>29</v>
      </c>
      <c r="J10" s="9">
        <v>36</v>
      </c>
      <c r="K10" s="9">
        <v>335</v>
      </c>
      <c r="L10" s="69">
        <v>37</v>
      </c>
      <c r="M10" s="9">
        <v>0</v>
      </c>
      <c r="N10" s="9">
        <v>4</v>
      </c>
      <c r="O10" s="9">
        <v>15</v>
      </c>
      <c r="P10" s="9">
        <v>1</v>
      </c>
      <c r="Q10" s="9">
        <v>1</v>
      </c>
      <c r="R10" s="9">
        <v>16</v>
      </c>
      <c r="S10" s="124">
        <v>0</v>
      </c>
      <c r="T10" s="10">
        <v>35</v>
      </c>
      <c r="U10" s="10">
        <v>29.5</v>
      </c>
      <c r="V10" s="10">
        <v>8.6999999999999993</v>
      </c>
      <c r="W10" s="9"/>
      <c r="X10" s="90"/>
      <c r="Y10" s="90"/>
      <c r="Z10" s="90"/>
    </row>
    <row r="11" spans="1:26" ht="12" customHeight="1" x14ac:dyDescent="0.2">
      <c r="A11" s="26"/>
      <c r="B11" s="66"/>
      <c r="C11" s="15" t="s">
        <v>4</v>
      </c>
      <c r="D11" s="9">
        <v>217</v>
      </c>
      <c r="E11" s="69">
        <v>202</v>
      </c>
      <c r="F11" s="9">
        <v>1</v>
      </c>
      <c r="G11" s="9">
        <v>10</v>
      </c>
      <c r="H11" s="9">
        <v>36</v>
      </c>
      <c r="I11" s="9">
        <v>7</v>
      </c>
      <c r="J11" s="9">
        <v>15</v>
      </c>
      <c r="K11" s="9">
        <v>133</v>
      </c>
      <c r="L11" s="69">
        <v>15</v>
      </c>
      <c r="M11" s="9">
        <v>0</v>
      </c>
      <c r="N11" s="9">
        <v>2</v>
      </c>
      <c r="O11" s="9">
        <v>6</v>
      </c>
      <c r="P11" s="9">
        <v>0</v>
      </c>
      <c r="Q11" s="9">
        <v>0</v>
      </c>
      <c r="R11" s="9">
        <v>7</v>
      </c>
      <c r="S11" s="124">
        <v>0</v>
      </c>
      <c r="T11" s="10">
        <v>35</v>
      </c>
      <c r="U11" s="10">
        <v>30.6</v>
      </c>
      <c r="V11" s="10">
        <v>8.8000000000000007</v>
      </c>
      <c r="W11" s="9"/>
      <c r="X11" s="90"/>
      <c r="Y11" s="90"/>
      <c r="Z11" s="90"/>
    </row>
    <row r="12" spans="1:26" ht="12" customHeight="1" x14ac:dyDescent="0.15">
      <c r="B12" s="256" t="s">
        <v>5</v>
      </c>
      <c r="C12" s="216"/>
      <c r="D12" s="6">
        <v>818</v>
      </c>
      <c r="E12" s="72">
        <v>762</v>
      </c>
      <c r="F12" s="6">
        <v>6</v>
      </c>
      <c r="G12" s="6">
        <v>39</v>
      </c>
      <c r="H12" s="6">
        <v>164</v>
      </c>
      <c r="I12" s="6">
        <v>40</v>
      </c>
      <c r="J12" s="6">
        <v>109</v>
      </c>
      <c r="K12" s="6">
        <v>404</v>
      </c>
      <c r="L12" s="72">
        <v>56</v>
      </c>
      <c r="M12" s="6">
        <v>2</v>
      </c>
      <c r="N12" s="6">
        <v>3</v>
      </c>
      <c r="O12" s="6">
        <v>26</v>
      </c>
      <c r="P12" s="6">
        <v>2</v>
      </c>
      <c r="Q12" s="6">
        <v>0</v>
      </c>
      <c r="R12" s="6">
        <v>23</v>
      </c>
      <c r="S12" s="125">
        <v>0</v>
      </c>
      <c r="T12" s="8">
        <v>32</v>
      </c>
      <c r="U12" s="8">
        <v>28.8</v>
      </c>
      <c r="V12" s="8">
        <v>8.3000000000000007</v>
      </c>
      <c r="W12" s="9"/>
      <c r="X12" s="90"/>
      <c r="Y12" s="90"/>
      <c r="Z12" s="90"/>
    </row>
    <row r="13" spans="1:26" ht="12" customHeight="1" x14ac:dyDescent="0.15">
      <c r="B13" s="255" t="s">
        <v>6</v>
      </c>
      <c r="C13" s="208"/>
      <c r="D13" s="5">
        <v>104</v>
      </c>
      <c r="E13" s="69">
        <v>99</v>
      </c>
      <c r="F13" s="9">
        <v>0</v>
      </c>
      <c r="G13" s="9">
        <v>5</v>
      </c>
      <c r="H13" s="9">
        <v>15</v>
      </c>
      <c r="I13" s="9">
        <v>10</v>
      </c>
      <c r="J13" s="9">
        <v>19</v>
      </c>
      <c r="K13" s="9">
        <v>50</v>
      </c>
      <c r="L13" s="69">
        <v>5</v>
      </c>
      <c r="M13" s="9">
        <v>0</v>
      </c>
      <c r="N13" s="9">
        <v>0</v>
      </c>
      <c r="O13" s="5">
        <v>4</v>
      </c>
      <c r="P13" s="5">
        <v>0</v>
      </c>
      <c r="Q13" s="5">
        <v>0</v>
      </c>
      <c r="R13" s="5">
        <v>1</v>
      </c>
      <c r="S13" s="124">
        <v>0</v>
      </c>
      <c r="T13" s="7">
        <v>30</v>
      </c>
      <c r="U13" s="7">
        <v>29.5</v>
      </c>
      <c r="V13" s="10">
        <v>8.3000000000000007</v>
      </c>
      <c r="W13" s="9"/>
      <c r="X13" s="90"/>
      <c r="Y13" s="90"/>
      <c r="Z13" s="90"/>
    </row>
    <row r="14" spans="1:26" ht="12" customHeight="1" x14ac:dyDescent="0.15">
      <c r="B14" s="255" t="s">
        <v>321</v>
      </c>
      <c r="C14" s="208"/>
      <c r="D14" s="5">
        <v>106</v>
      </c>
      <c r="E14" s="69">
        <v>98</v>
      </c>
      <c r="F14" s="9">
        <v>2</v>
      </c>
      <c r="G14" s="9">
        <v>8</v>
      </c>
      <c r="H14" s="9">
        <v>26</v>
      </c>
      <c r="I14" s="9">
        <v>3</v>
      </c>
      <c r="J14" s="9">
        <v>15</v>
      </c>
      <c r="K14" s="9">
        <v>44</v>
      </c>
      <c r="L14" s="69">
        <v>8</v>
      </c>
      <c r="M14" s="9">
        <v>0</v>
      </c>
      <c r="N14" s="9">
        <v>1</v>
      </c>
      <c r="O14" s="5">
        <v>3</v>
      </c>
      <c r="P14" s="5">
        <v>0</v>
      </c>
      <c r="Q14" s="5">
        <v>0</v>
      </c>
      <c r="R14" s="5">
        <v>4</v>
      </c>
      <c r="S14" s="124">
        <v>0</v>
      </c>
      <c r="T14" s="7">
        <v>29.5</v>
      </c>
      <c r="U14" s="7">
        <v>28.1</v>
      </c>
      <c r="V14" s="10">
        <v>10.1</v>
      </c>
      <c r="W14" s="9"/>
      <c r="X14" s="90"/>
      <c r="Y14" s="90"/>
      <c r="Z14" s="90"/>
    </row>
    <row r="15" spans="1:26" ht="12" customHeight="1" x14ac:dyDescent="0.15">
      <c r="B15" s="255" t="s">
        <v>322</v>
      </c>
      <c r="C15" s="208"/>
      <c r="D15" s="5">
        <v>82</v>
      </c>
      <c r="E15" s="69">
        <v>74</v>
      </c>
      <c r="F15" s="9">
        <v>0</v>
      </c>
      <c r="G15" s="9">
        <v>4</v>
      </c>
      <c r="H15" s="9">
        <v>13</v>
      </c>
      <c r="I15" s="9">
        <v>3</v>
      </c>
      <c r="J15" s="9">
        <v>13</v>
      </c>
      <c r="K15" s="9">
        <v>41</v>
      </c>
      <c r="L15" s="69">
        <v>8</v>
      </c>
      <c r="M15" s="9">
        <v>0</v>
      </c>
      <c r="N15" s="9">
        <v>0</v>
      </c>
      <c r="O15" s="5">
        <v>5</v>
      </c>
      <c r="P15" s="5">
        <v>1</v>
      </c>
      <c r="Q15" s="5">
        <v>0</v>
      </c>
      <c r="R15" s="5">
        <v>2</v>
      </c>
      <c r="S15" s="124">
        <v>0</v>
      </c>
      <c r="T15" s="7">
        <v>33</v>
      </c>
      <c r="U15" s="7">
        <v>29.2</v>
      </c>
      <c r="V15" s="10">
        <v>8.4</v>
      </c>
      <c r="W15" s="9"/>
      <c r="X15" s="90"/>
      <c r="Y15" s="90"/>
      <c r="Z15" s="90"/>
    </row>
    <row r="16" spans="1:26" ht="12" customHeight="1" x14ac:dyDescent="0.15">
      <c r="B16" s="255" t="s">
        <v>323</v>
      </c>
      <c r="C16" s="208"/>
      <c r="D16" s="5">
        <v>1264</v>
      </c>
      <c r="E16" s="69">
        <v>1145</v>
      </c>
      <c r="F16" s="9">
        <v>5</v>
      </c>
      <c r="G16" s="9">
        <v>60</v>
      </c>
      <c r="H16" s="9">
        <v>162</v>
      </c>
      <c r="I16" s="9">
        <v>39</v>
      </c>
      <c r="J16" s="9">
        <v>83</v>
      </c>
      <c r="K16" s="9">
        <v>796</v>
      </c>
      <c r="L16" s="69">
        <v>119</v>
      </c>
      <c r="M16" s="9">
        <v>2</v>
      </c>
      <c r="N16" s="9">
        <v>9</v>
      </c>
      <c r="O16" s="5">
        <v>39</v>
      </c>
      <c r="P16" s="5">
        <v>2</v>
      </c>
      <c r="Q16" s="5">
        <v>9</v>
      </c>
      <c r="R16" s="5">
        <v>58</v>
      </c>
      <c r="S16" s="124">
        <v>0</v>
      </c>
      <c r="T16" s="7">
        <v>35</v>
      </c>
      <c r="U16" s="7">
        <v>31</v>
      </c>
      <c r="V16" s="10">
        <v>8.4</v>
      </c>
      <c r="W16" s="9"/>
      <c r="X16" s="90"/>
      <c r="Y16" s="90"/>
      <c r="Z16" s="90"/>
    </row>
    <row r="17" spans="2:26" ht="12" customHeight="1" x14ac:dyDescent="0.15">
      <c r="B17" s="255" t="s">
        <v>324</v>
      </c>
      <c r="C17" s="208"/>
      <c r="D17" s="5">
        <v>206</v>
      </c>
      <c r="E17" s="69">
        <v>193</v>
      </c>
      <c r="F17" s="9">
        <v>1</v>
      </c>
      <c r="G17" s="9">
        <v>9</v>
      </c>
      <c r="H17" s="9">
        <v>34</v>
      </c>
      <c r="I17" s="9">
        <v>6</v>
      </c>
      <c r="J17" s="9">
        <v>15</v>
      </c>
      <c r="K17" s="9">
        <v>128</v>
      </c>
      <c r="L17" s="69">
        <v>13</v>
      </c>
      <c r="M17" s="9">
        <v>0</v>
      </c>
      <c r="N17" s="9">
        <v>2</v>
      </c>
      <c r="O17" s="5">
        <v>6</v>
      </c>
      <c r="P17" s="5">
        <v>0</v>
      </c>
      <c r="Q17" s="5">
        <v>0</v>
      </c>
      <c r="R17" s="5">
        <v>5</v>
      </c>
      <c r="S17" s="124">
        <v>0</v>
      </c>
      <c r="T17" s="7">
        <v>35</v>
      </c>
      <c r="U17" s="7">
        <v>30.6</v>
      </c>
      <c r="V17" s="10">
        <v>8.8000000000000007</v>
      </c>
      <c r="W17" s="9"/>
      <c r="X17" s="90"/>
      <c r="Y17" s="90"/>
      <c r="Z17" s="90"/>
    </row>
    <row r="18" spans="2:26" ht="12" customHeight="1" x14ac:dyDescent="0.15">
      <c r="B18" s="255" t="s">
        <v>325</v>
      </c>
      <c r="C18" s="208"/>
      <c r="D18" s="5">
        <v>19</v>
      </c>
      <c r="E18" s="69">
        <v>19</v>
      </c>
      <c r="F18" s="9">
        <v>0</v>
      </c>
      <c r="G18" s="9">
        <v>0</v>
      </c>
      <c r="H18" s="9">
        <v>7</v>
      </c>
      <c r="I18" s="9">
        <v>0</v>
      </c>
      <c r="J18" s="9">
        <v>3</v>
      </c>
      <c r="K18" s="9">
        <v>9</v>
      </c>
      <c r="L18" s="69">
        <v>0</v>
      </c>
      <c r="M18" s="9">
        <v>0</v>
      </c>
      <c r="N18" s="9">
        <v>0</v>
      </c>
      <c r="O18" s="5">
        <v>0</v>
      </c>
      <c r="P18" s="5">
        <v>0</v>
      </c>
      <c r="Q18" s="5">
        <v>0</v>
      </c>
      <c r="R18" s="5">
        <v>0</v>
      </c>
      <c r="S18" s="124">
        <v>0</v>
      </c>
      <c r="T18" s="7">
        <v>30</v>
      </c>
      <c r="U18" s="7">
        <v>29</v>
      </c>
      <c r="V18" s="10">
        <v>10.1</v>
      </c>
      <c r="W18" s="9"/>
      <c r="X18" s="90"/>
      <c r="Y18" s="90"/>
      <c r="Z18" s="90"/>
    </row>
    <row r="19" spans="2:26" ht="12" customHeight="1" x14ac:dyDescent="0.15">
      <c r="B19" s="255" t="s">
        <v>326</v>
      </c>
      <c r="C19" s="208"/>
      <c r="D19" s="5">
        <v>594</v>
      </c>
      <c r="E19" s="69">
        <v>557</v>
      </c>
      <c r="F19" s="9">
        <v>5</v>
      </c>
      <c r="G19" s="9">
        <v>31</v>
      </c>
      <c r="H19" s="9">
        <v>121</v>
      </c>
      <c r="I19" s="9">
        <v>29</v>
      </c>
      <c r="J19" s="9">
        <v>36</v>
      </c>
      <c r="K19" s="9">
        <v>335</v>
      </c>
      <c r="L19" s="69">
        <v>37</v>
      </c>
      <c r="M19" s="9">
        <v>0</v>
      </c>
      <c r="N19" s="9">
        <v>4</v>
      </c>
      <c r="O19" s="5">
        <v>15</v>
      </c>
      <c r="P19" s="5">
        <v>1</v>
      </c>
      <c r="Q19" s="5">
        <v>1</v>
      </c>
      <c r="R19" s="5">
        <v>16</v>
      </c>
      <c r="S19" s="124">
        <v>0</v>
      </c>
      <c r="T19" s="7">
        <v>35</v>
      </c>
      <c r="U19" s="7">
        <v>29.5</v>
      </c>
      <c r="V19" s="10">
        <v>8.6999999999999993</v>
      </c>
      <c r="W19" s="9"/>
      <c r="X19" s="90"/>
      <c r="Y19" s="90"/>
      <c r="Z19" s="90"/>
    </row>
    <row r="20" spans="2:26" ht="12" customHeight="1" x14ac:dyDescent="0.15">
      <c r="B20" s="255" t="s">
        <v>327</v>
      </c>
      <c r="C20" s="208"/>
      <c r="D20" s="5">
        <v>83</v>
      </c>
      <c r="E20" s="69">
        <v>76</v>
      </c>
      <c r="F20" s="9">
        <v>0</v>
      </c>
      <c r="G20" s="9">
        <v>6</v>
      </c>
      <c r="H20" s="9">
        <v>21</v>
      </c>
      <c r="I20" s="9">
        <v>2</v>
      </c>
      <c r="J20" s="9">
        <v>10</v>
      </c>
      <c r="K20" s="9">
        <v>37</v>
      </c>
      <c r="L20" s="69">
        <v>7</v>
      </c>
      <c r="M20" s="9">
        <v>0</v>
      </c>
      <c r="N20" s="9">
        <v>0</v>
      </c>
      <c r="O20" s="5">
        <v>4</v>
      </c>
      <c r="P20" s="5">
        <v>1</v>
      </c>
      <c r="Q20" s="5">
        <v>0</v>
      </c>
      <c r="R20" s="5">
        <v>2</v>
      </c>
      <c r="S20" s="124">
        <v>0</v>
      </c>
      <c r="T20" s="7">
        <v>30</v>
      </c>
      <c r="U20" s="7">
        <v>27.3</v>
      </c>
      <c r="V20" s="10">
        <v>7.6</v>
      </c>
      <c r="W20" s="9"/>
      <c r="X20" s="90"/>
      <c r="Y20" s="90"/>
      <c r="Z20" s="90"/>
    </row>
    <row r="21" spans="2:26" ht="12" customHeight="1" x14ac:dyDescent="0.15">
      <c r="B21" s="255" t="s">
        <v>328</v>
      </c>
      <c r="C21" s="208"/>
      <c r="D21" s="5">
        <v>26</v>
      </c>
      <c r="E21" s="69">
        <v>24</v>
      </c>
      <c r="F21" s="9">
        <v>0</v>
      </c>
      <c r="G21" s="9">
        <v>0</v>
      </c>
      <c r="H21" s="9">
        <v>7</v>
      </c>
      <c r="I21" s="9">
        <v>0</v>
      </c>
      <c r="J21" s="9">
        <v>2</v>
      </c>
      <c r="K21" s="9">
        <v>15</v>
      </c>
      <c r="L21" s="69">
        <v>2</v>
      </c>
      <c r="M21" s="9">
        <v>0</v>
      </c>
      <c r="N21" s="9">
        <v>0</v>
      </c>
      <c r="O21" s="5">
        <v>1</v>
      </c>
      <c r="P21" s="5">
        <v>0</v>
      </c>
      <c r="Q21" s="5">
        <v>0</v>
      </c>
      <c r="R21" s="5">
        <v>1</v>
      </c>
      <c r="S21" s="124">
        <v>0</v>
      </c>
      <c r="T21" s="7">
        <v>35</v>
      </c>
      <c r="U21" s="7">
        <v>31.3</v>
      </c>
      <c r="V21" s="10">
        <v>9.3000000000000007</v>
      </c>
      <c r="W21" s="9"/>
      <c r="X21" s="90"/>
      <c r="Y21" s="90"/>
      <c r="Z21" s="90"/>
    </row>
    <row r="22" spans="2:26" ht="12" customHeight="1" x14ac:dyDescent="0.15">
      <c r="B22" s="255" t="s">
        <v>329</v>
      </c>
      <c r="C22" s="208"/>
      <c r="D22" s="5">
        <v>207</v>
      </c>
      <c r="E22" s="69">
        <v>194</v>
      </c>
      <c r="F22" s="9">
        <v>1</v>
      </c>
      <c r="G22" s="9">
        <v>8</v>
      </c>
      <c r="H22" s="9">
        <v>45</v>
      </c>
      <c r="I22" s="9">
        <v>11</v>
      </c>
      <c r="J22" s="9">
        <v>21</v>
      </c>
      <c r="K22" s="9">
        <v>108</v>
      </c>
      <c r="L22" s="69">
        <v>13</v>
      </c>
      <c r="M22" s="9">
        <v>0</v>
      </c>
      <c r="N22" s="9">
        <v>2</v>
      </c>
      <c r="O22" s="5">
        <v>4</v>
      </c>
      <c r="P22" s="5">
        <v>0</v>
      </c>
      <c r="Q22" s="5">
        <v>0</v>
      </c>
      <c r="R22" s="5">
        <v>7</v>
      </c>
      <c r="S22" s="124">
        <v>0</v>
      </c>
      <c r="T22" s="7">
        <v>35</v>
      </c>
      <c r="U22" s="7">
        <v>29</v>
      </c>
      <c r="V22" s="10">
        <v>7.5</v>
      </c>
      <c r="W22" s="9"/>
      <c r="X22" s="90"/>
      <c r="Y22" s="90"/>
      <c r="Z22" s="90"/>
    </row>
    <row r="23" spans="2:26" ht="12" customHeight="1" x14ac:dyDescent="0.15">
      <c r="B23" s="256" t="s">
        <v>330</v>
      </c>
      <c r="C23" s="216"/>
      <c r="D23" s="5">
        <v>132</v>
      </c>
      <c r="E23" s="69">
        <v>124</v>
      </c>
      <c r="F23" s="9">
        <v>2</v>
      </c>
      <c r="G23" s="9">
        <v>4</v>
      </c>
      <c r="H23" s="9">
        <v>20</v>
      </c>
      <c r="I23" s="9">
        <v>10</v>
      </c>
      <c r="J23" s="9">
        <v>20</v>
      </c>
      <c r="K23" s="9">
        <v>68</v>
      </c>
      <c r="L23" s="69">
        <v>8</v>
      </c>
      <c r="M23" s="9">
        <v>1</v>
      </c>
      <c r="N23" s="9">
        <v>0</v>
      </c>
      <c r="O23" s="5">
        <v>3</v>
      </c>
      <c r="P23" s="5">
        <v>0</v>
      </c>
      <c r="Q23" s="5">
        <v>0</v>
      </c>
      <c r="R23" s="5">
        <v>4</v>
      </c>
      <c r="S23" s="124">
        <v>0</v>
      </c>
      <c r="T23" s="7">
        <v>32</v>
      </c>
      <c r="U23" s="7">
        <v>28.9</v>
      </c>
      <c r="V23" s="8">
        <v>7.4</v>
      </c>
      <c r="W23" s="9"/>
      <c r="X23" s="90"/>
      <c r="Y23" s="90"/>
      <c r="Z23" s="90"/>
    </row>
    <row r="24" spans="2:26" ht="12" customHeight="1" x14ac:dyDescent="0.15">
      <c r="B24" s="275" t="s">
        <v>6</v>
      </c>
      <c r="C24" s="293"/>
      <c r="D24" s="42">
        <v>104</v>
      </c>
      <c r="E24" s="78">
        <v>99</v>
      </c>
      <c r="F24" s="42">
        <v>0</v>
      </c>
      <c r="G24" s="42">
        <v>5</v>
      </c>
      <c r="H24" s="42">
        <v>15</v>
      </c>
      <c r="I24" s="42">
        <v>10</v>
      </c>
      <c r="J24" s="42">
        <v>19</v>
      </c>
      <c r="K24" s="42">
        <v>50</v>
      </c>
      <c r="L24" s="78">
        <v>5</v>
      </c>
      <c r="M24" s="42">
        <v>0</v>
      </c>
      <c r="N24" s="42">
        <v>0</v>
      </c>
      <c r="O24" s="42">
        <v>4</v>
      </c>
      <c r="P24" s="42">
        <v>0</v>
      </c>
      <c r="Q24" s="42">
        <v>0</v>
      </c>
      <c r="R24" s="42">
        <v>1</v>
      </c>
      <c r="S24" s="123">
        <v>0</v>
      </c>
      <c r="T24" s="44">
        <v>30</v>
      </c>
      <c r="U24" s="44">
        <v>29.5</v>
      </c>
      <c r="V24" s="10">
        <v>8.3000000000000007</v>
      </c>
      <c r="W24" s="9"/>
      <c r="X24" s="90"/>
      <c r="Y24" s="90"/>
      <c r="Z24" s="90"/>
    </row>
    <row r="25" spans="2:26" ht="12" customHeight="1" x14ac:dyDescent="0.15">
      <c r="B25" s="255" t="s">
        <v>7</v>
      </c>
      <c r="C25" s="208"/>
      <c r="D25" s="9">
        <v>23</v>
      </c>
      <c r="E25" s="172">
        <v>23</v>
      </c>
      <c r="F25" s="171">
        <v>0</v>
      </c>
      <c r="G25" s="171">
        <v>1</v>
      </c>
      <c r="H25" s="171">
        <v>3</v>
      </c>
      <c r="I25" s="171">
        <v>0</v>
      </c>
      <c r="J25" s="171">
        <v>5</v>
      </c>
      <c r="K25" s="171">
        <v>14</v>
      </c>
      <c r="L25" s="172">
        <v>0</v>
      </c>
      <c r="M25" s="171">
        <v>0</v>
      </c>
      <c r="N25" s="171">
        <v>0</v>
      </c>
      <c r="O25" s="171">
        <v>0</v>
      </c>
      <c r="P25" s="171">
        <v>0</v>
      </c>
      <c r="Q25" s="171">
        <v>0</v>
      </c>
      <c r="R25" s="171">
        <v>0</v>
      </c>
      <c r="S25" s="126">
        <v>0</v>
      </c>
      <c r="T25" s="47">
        <v>35</v>
      </c>
      <c r="U25" s="47">
        <v>32.4</v>
      </c>
      <c r="V25" s="47">
        <v>9.1999999999999993</v>
      </c>
      <c r="W25" s="9"/>
      <c r="X25" s="90"/>
      <c r="Y25" s="90"/>
      <c r="Z25" s="90"/>
    </row>
    <row r="26" spans="2:26" ht="12" customHeight="1" x14ac:dyDescent="0.15">
      <c r="B26" s="255" t="s">
        <v>8</v>
      </c>
      <c r="C26" s="208"/>
      <c r="D26" s="9">
        <v>5</v>
      </c>
      <c r="E26" s="69">
        <v>5</v>
      </c>
      <c r="F26" s="9">
        <v>0</v>
      </c>
      <c r="G26" s="9">
        <v>0</v>
      </c>
      <c r="H26" s="9">
        <v>3</v>
      </c>
      <c r="I26" s="9">
        <v>0</v>
      </c>
      <c r="J26" s="9">
        <v>1</v>
      </c>
      <c r="K26" s="9">
        <v>1</v>
      </c>
      <c r="L26" s="6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124">
        <v>0</v>
      </c>
      <c r="T26" s="10">
        <v>20</v>
      </c>
      <c r="U26" s="10">
        <v>23</v>
      </c>
      <c r="V26" s="10">
        <v>4.8</v>
      </c>
      <c r="W26" s="9"/>
      <c r="X26" s="90"/>
      <c r="Y26" s="90"/>
      <c r="Z26" s="90"/>
    </row>
    <row r="27" spans="2:26" ht="12" customHeight="1" x14ac:dyDescent="0.15">
      <c r="B27" s="255" t="s">
        <v>9</v>
      </c>
      <c r="C27" s="208"/>
      <c r="D27" s="9">
        <v>33</v>
      </c>
      <c r="E27" s="69">
        <v>28</v>
      </c>
      <c r="F27" s="9">
        <v>1</v>
      </c>
      <c r="G27" s="9">
        <v>2</v>
      </c>
      <c r="H27" s="9">
        <v>7</v>
      </c>
      <c r="I27" s="9">
        <v>1</v>
      </c>
      <c r="J27" s="9">
        <v>1</v>
      </c>
      <c r="K27" s="9">
        <v>16</v>
      </c>
      <c r="L27" s="69">
        <v>5</v>
      </c>
      <c r="M27" s="9">
        <v>0</v>
      </c>
      <c r="N27" s="9">
        <v>1</v>
      </c>
      <c r="O27" s="9">
        <v>1</v>
      </c>
      <c r="P27" s="9">
        <v>0</v>
      </c>
      <c r="Q27" s="9">
        <v>0</v>
      </c>
      <c r="R27" s="9">
        <v>3</v>
      </c>
      <c r="S27" s="124">
        <v>0</v>
      </c>
      <c r="T27" s="10">
        <v>34</v>
      </c>
      <c r="U27" s="10">
        <v>29.3</v>
      </c>
      <c r="V27" s="10">
        <v>11.1</v>
      </c>
      <c r="W27" s="9"/>
      <c r="X27" s="90"/>
      <c r="Y27" s="90"/>
      <c r="Z27" s="90"/>
    </row>
    <row r="28" spans="2:26" ht="12" customHeight="1" x14ac:dyDescent="0.15">
      <c r="B28" s="255" t="s">
        <v>10</v>
      </c>
      <c r="C28" s="208"/>
      <c r="D28" s="9">
        <v>22</v>
      </c>
      <c r="E28" s="69">
        <v>22</v>
      </c>
      <c r="F28" s="9">
        <v>0</v>
      </c>
      <c r="G28" s="9">
        <v>3</v>
      </c>
      <c r="H28" s="9">
        <v>8</v>
      </c>
      <c r="I28" s="9">
        <v>2</v>
      </c>
      <c r="J28" s="9">
        <v>4</v>
      </c>
      <c r="K28" s="9">
        <v>5</v>
      </c>
      <c r="L28" s="6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126">
        <v>0</v>
      </c>
      <c r="T28" s="47">
        <v>21</v>
      </c>
      <c r="U28" s="47">
        <v>25.3</v>
      </c>
      <c r="V28" s="47">
        <v>9.6999999999999993</v>
      </c>
      <c r="W28" s="9"/>
      <c r="X28" s="90"/>
      <c r="Y28" s="90"/>
      <c r="Z28" s="90"/>
    </row>
    <row r="29" spans="2:26" ht="12" customHeight="1" x14ac:dyDescent="0.15">
      <c r="B29" s="255" t="s">
        <v>11</v>
      </c>
      <c r="C29" s="208"/>
      <c r="D29" s="9">
        <v>5</v>
      </c>
      <c r="E29" s="69">
        <v>5</v>
      </c>
      <c r="F29" s="9">
        <v>0</v>
      </c>
      <c r="G29" s="9">
        <v>1</v>
      </c>
      <c r="H29" s="9">
        <v>0</v>
      </c>
      <c r="I29" s="9">
        <v>0</v>
      </c>
      <c r="J29" s="9">
        <v>1</v>
      </c>
      <c r="K29" s="9">
        <v>3</v>
      </c>
      <c r="L29" s="6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124">
        <v>0</v>
      </c>
      <c r="T29" s="10">
        <v>32</v>
      </c>
      <c r="U29" s="47">
        <v>28.6</v>
      </c>
      <c r="V29" s="47">
        <v>7.3</v>
      </c>
      <c r="W29" s="9"/>
      <c r="X29" s="90"/>
      <c r="Y29" s="90"/>
      <c r="Z29" s="90"/>
    </row>
    <row r="30" spans="2:26" ht="12" customHeight="1" x14ac:dyDescent="0.15">
      <c r="B30" s="255" t="s">
        <v>12</v>
      </c>
      <c r="C30" s="208"/>
      <c r="D30" s="9">
        <v>18</v>
      </c>
      <c r="E30" s="69">
        <v>15</v>
      </c>
      <c r="F30" s="9">
        <v>1</v>
      </c>
      <c r="G30" s="9">
        <v>1</v>
      </c>
      <c r="H30" s="9">
        <v>5</v>
      </c>
      <c r="I30" s="9">
        <v>0</v>
      </c>
      <c r="J30" s="9">
        <v>3</v>
      </c>
      <c r="K30" s="9">
        <v>5</v>
      </c>
      <c r="L30" s="69">
        <v>3</v>
      </c>
      <c r="M30" s="9">
        <v>0</v>
      </c>
      <c r="N30" s="9">
        <v>0</v>
      </c>
      <c r="O30" s="9">
        <v>2</v>
      </c>
      <c r="P30" s="9">
        <v>0</v>
      </c>
      <c r="Q30" s="9">
        <v>0</v>
      </c>
      <c r="R30" s="9">
        <v>1</v>
      </c>
      <c r="S30" s="124">
        <v>0</v>
      </c>
      <c r="T30" s="10">
        <v>23.5</v>
      </c>
      <c r="U30" s="10">
        <v>25.1</v>
      </c>
      <c r="V30" s="10">
        <v>8.5</v>
      </c>
      <c r="W30" s="9"/>
      <c r="X30" s="90"/>
      <c r="Y30" s="90"/>
      <c r="Z30" s="90"/>
    </row>
    <row r="31" spans="2:26" ht="12" customHeight="1" x14ac:dyDescent="0.15">
      <c r="B31" s="255" t="s">
        <v>13</v>
      </c>
      <c r="C31" s="208"/>
      <c r="D31" s="9">
        <v>59</v>
      </c>
      <c r="E31" s="69">
        <v>54</v>
      </c>
      <c r="F31" s="9">
        <v>1</v>
      </c>
      <c r="G31" s="9">
        <v>4</v>
      </c>
      <c r="H31" s="9">
        <v>10</v>
      </c>
      <c r="I31" s="9">
        <v>1</v>
      </c>
      <c r="J31" s="9">
        <v>6</v>
      </c>
      <c r="K31" s="9">
        <v>32</v>
      </c>
      <c r="L31" s="69">
        <v>5</v>
      </c>
      <c r="M31" s="9">
        <v>1</v>
      </c>
      <c r="N31" s="9">
        <v>0</v>
      </c>
      <c r="O31" s="9">
        <v>2</v>
      </c>
      <c r="P31" s="9">
        <v>0</v>
      </c>
      <c r="Q31" s="9">
        <v>0</v>
      </c>
      <c r="R31" s="9">
        <v>2</v>
      </c>
      <c r="S31" s="124">
        <v>0</v>
      </c>
      <c r="T31" s="10">
        <v>34</v>
      </c>
      <c r="U31" s="10">
        <v>28.7</v>
      </c>
      <c r="V31" s="10">
        <v>8.5</v>
      </c>
      <c r="W31" s="9"/>
      <c r="X31" s="90"/>
      <c r="Y31" s="90"/>
      <c r="Z31" s="90"/>
    </row>
    <row r="32" spans="2:26" ht="12" customHeight="1" x14ac:dyDescent="0.15">
      <c r="B32" s="255" t="s">
        <v>14</v>
      </c>
      <c r="C32" s="208"/>
      <c r="D32" s="9">
        <v>25</v>
      </c>
      <c r="E32" s="69">
        <v>22</v>
      </c>
      <c r="F32" s="9">
        <v>0</v>
      </c>
      <c r="G32" s="9">
        <v>1</v>
      </c>
      <c r="H32" s="9">
        <v>4</v>
      </c>
      <c r="I32" s="9">
        <v>0</v>
      </c>
      <c r="J32" s="9">
        <v>4</v>
      </c>
      <c r="K32" s="9">
        <v>13</v>
      </c>
      <c r="L32" s="69">
        <v>3</v>
      </c>
      <c r="M32" s="9">
        <v>0</v>
      </c>
      <c r="N32" s="9">
        <v>0</v>
      </c>
      <c r="O32" s="9">
        <v>1</v>
      </c>
      <c r="P32" s="9">
        <v>1</v>
      </c>
      <c r="Q32" s="9">
        <v>0</v>
      </c>
      <c r="R32" s="9">
        <v>1</v>
      </c>
      <c r="S32" s="124">
        <v>0</v>
      </c>
      <c r="T32" s="10">
        <v>34</v>
      </c>
      <c r="U32" s="10">
        <v>29.5</v>
      </c>
      <c r="V32" s="10">
        <v>8.4</v>
      </c>
      <c r="W32" s="9"/>
      <c r="X32" s="90"/>
      <c r="Y32" s="90"/>
      <c r="Z32" s="90"/>
    </row>
    <row r="33" spans="2:26" ht="12" customHeight="1" x14ac:dyDescent="0.15">
      <c r="B33" s="255" t="s">
        <v>15</v>
      </c>
      <c r="C33" s="208"/>
      <c r="D33" s="9">
        <v>17</v>
      </c>
      <c r="E33" s="69">
        <v>16</v>
      </c>
      <c r="F33" s="9">
        <v>0</v>
      </c>
      <c r="G33" s="9">
        <v>1</v>
      </c>
      <c r="H33" s="9">
        <v>2</v>
      </c>
      <c r="I33" s="9">
        <v>2</v>
      </c>
      <c r="J33" s="9">
        <v>2</v>
      </c>
      <c r="K33" s="9">
        <v>9</v>
      </c>
      <c r="L33" s="69">
        <v>1</v>
      </c>
      <c r="M33" s="9">
        <v>0</v>
      </c>
      <c r="N33" s="9">
        <v>0</v>
      </c>
      <c r="O33" s="9">
        <v>1</v>
      </c>
      <c r="P33" s="9">
        <v>0</v>
      </c>
      <c r="Q33" s="9">
        <v>0</v>
      </c>
      <c r="R33" s="9">
        <v>0</v>
      </c>
      <c r="S33" s="124">
        <v>0</v>
      </c>
      <c r="T33" s="10">
        <v>31</v>
      </c>
      <c r="U33" s="10">
        <v>30.3</v>
      </c>
      <c r="V33" s="10">
        <v>9.6</v>
      </c>
      <c r="W33" s="9"/>
      <c r="X33" s="90"/>
      <c r="Y33" s="90"/>
      <c r="Z33" s="90"/>
    </row>
    <row r="34" spans="2:26" ht="12" customHeight="1" x14ac:dyDescent="0.15">
      <c r="B34" s="255" t="s">
        <v>16</v>
      </c>
      <c r="C34" s="208"/>
      <c r="D34" s="9">
        <v>197</v>
      </c>
      <c r="E34" s="69">
        <v>186</v>
      </c>
      <c r="F34" s="9">
        <v>0</v>
      </c>
      <c r="G34" s="9">
        <v>9</v>
      </c>
      <c r="H34" s="9">
        <v>22</v>
      </c>
      <c r="I34" s="9">
        <v>9</v>
      </c>
      <c r="J34" s="9">
        <v>12</v>
      </c>
      <c r="K34" s="9">
        <v>134</v>
      </c>
      <c r="L34" s="69">
        <v>11</v>
      </c>
      <c r="M34" s="9">
        <v>0</v>
      </c>
      <c r="N34" s="9">
        <v>0</v>
      </c>
      <c r="O34" s="9">
        <v>6</v>
      </c>
      <c r="P34" s="9">
        <v>0</v>
      </c>
      <c r="Q34" s="9">
        <v>1</v>
      </c>
      <c r="R34" s="9">
        <v>4</v>
      </c>
      <c r="S34" s="124">
        <v>0</v>
      </c>
      <c r="T34" s="10">
        <v>35</v>
      </c>
      <c r="U34" s="10">
        <v>32.200000000000003</v>
      </c>
      <c r="V34" s="10">
        <v>8.8000000000000007</v>
      </c>
      <c r="W34" s="9"/>
      <c r="X34" s="90"/>
      <c r="Y34" s="90"/>
      <c r="Z34" s="90"/>
    </row>
    <row r="35" spans="2:26" ht="12" customHeight="1" x14ac:dyDescent="0.15">
      <c r="B35" s="255" t="s">
        <v>17</v>
      </c>
      <c r="C35" s="208"/>
      <c r="D35" s="9">
        <v>127</v>
      </c>
      <c r="E35" s="69">
        <v>118</v>
      </c>
      <c r="F35" s="9">
        <v>1</v>
      </c>
      <c r="G35" s="9">
        <v>8</v>
      </c>
      <c r="H35" s="9">
        <v>11</v>
      </c>
      <c r="I35" s="9">
        <v>2</v>
      </c>
      <c r="J35" s="9">
        <v>3</v>
      </c>
      <c r="K35" s="9">
        <v>93</v>
      </c>
      <c r="L35" s="69">
        <v>9</v>
      </c>
      <c r="M35" s="9">
        <v>0</v>
      </c>
      <c r="N35" s="9">
        <v>1</v>
      </c>
      <c r="O35" s="9">
        <v>1</v>
      </c>
      <c r="P35" s="9">
        <v>0</v>
      </c>
      <c r="Q35" s="9">
        <v>1</v>
      </c>
      <c r="R35" s="9">
        <v>6</v>
      </c>
      <c r="S35" s="124">
        <v>0</v>
      </c>
      <c r="T35" s="10">
        <v>35</v>
      </c>
      <c r="U35" s="10">
        <v>32.5</v>
      </c>
      <c r="V35" s="10">
        <v>8.5</v>
      </c>
      <c r="W35" s="9"/>
      <c r="X35" s="90"/>
      <c r="Y35" s="90"/>
      <c r="Z35" s="90"/>
    </row>
    <row r="36" spans="2:26" ht="12" customHeight="1" x14ac:dyDescent="0.15">
      <c r="B36" s="255" t="s">
        <v>18</v>
      </c>
      <c r="C36" s="208"/>
      <c r="D36" s="9">
        <v>499</v>
      </c>
      <c r="E36" s="69">
        <v>455</v>
      </c>
      <c r="F36" s="9">
        <v>2</v>
      </c>
      <c r="G36" s="9">
        <v>16</v>
      </c>
      <c r="H36" s="9">
        <v>65</v>
      </c>
      <c r="I36" s="9">
        <v>15</v>
      </c>
      <c r="J36" s="9">
        <v>42</v>
      </c>
      <c r="K36" s="9">
        <v>315</v>
      </c>
      <c r="L36" s="69">
        <v>44</v>
      </c>
      <c r="M36" s="9">
        <v>1</v>
      </c>
      <c r="N36" s="9">
        <v>3</v>
      </c>
      <c r="O36" s="9">
        <v>15</v>
      </c>
      <c r="P36" s="9">
        <v>0</v>
      </c>
      <c r="Q36" s="9">
        <v>3</v>
      </c>
      <c r="R36" s="9">
        <v>22</v>
      </c>
      <c r="S36" s="124">
        <v>0</v>
      </c>
      <c r="T36" s="10">
        <v>35</v>
      </c>
      <c r="U36" s="10">
        <v>31</v>
      </c>
      <c r="V36" s="10">
        <v>7.9</v>
      </c>
      <c r="W36" s="9"/>
      <c r="X36" s="90"/>
      <c r="Y36" s="90"/>
      <c r="Z36" s="90"/>
    </row>
    <row r="37" spans="2:26" ht="12" customHeight="1" x14ac:dyDescent="0.15">
      <c r="B37" s="255" t="s">
        <v>19</v>
      </c>
      <c r="C37" s="208"/>
      <c r="D37" s="9">
        <v>371</v>
      </c>
      <c r="E37" s="69">
        <v>323</v>
      </c>
      <c r="F37" s="9">
        <v>1</v>
      </c>
      <c r="G37" s="9">
        <v>22</v>
      </c>
      <c r="H37" s="9">
        <v>52</v>
      </c>
      <c r="I37" s="9">
        <v>11</v>
      </c>
      <c r="J37" s="9">
        <v>20</v>
      </c>
      <c r="K37" s="9">
        <v>217</v>
      </c>
      <c r="L37" s="69">
        <v>48</v>
      </c>
      <c r="M37" s="9">
        <v>0</v>
      </c>
      <c r="N37" s="9">
        <v>5</v>
      </c>
      <c r="O37" s="9">
        <v>15</v>
      </c>
      <c r="P37" s="9">
        <v>2</v>
      </c>
      <c r="Q37" s="9">
        <v>4</v>
      </c>
      <c r="R37" s="9">
        <v>22</v>
      </c>
      <c r="S37" s="124">
        <v>0</v>
      </c>
      <c r="T37" s="10">
        <v>35</v>
      </c>
      <c r="U37" s="10">
        <v>30.4</v>
      </c>
      <c r="V37" s="10">
        <v>8.6</v>
      </c>
      <c r="W37" s="9"/>
      <c r="X37" s="90"/>
      <c r="Y37" s="90"/>
      <c r="Z37" s="90"/>
    </row>
    <row r="38" spans="2:26" ht="12" customHeight="1" x14ac:dyDescent="0.15">
      <c r="B38" s="255" t="s">
        <v>20</v>
      </c>
      <c r="C38" s="208"/>
      <c r="D38" s="9">
        <v>27</v>
      </c>
      <c r="E38" s="69">
        <v>23</v>
      </c>
      <c r="F38" s="9">
        <v>0</v>
      </c>
      <c r="G38" s="9">
        <v>2</v>
      </c>
      <c r="H38" s="9">
        <v>5</v>
      </c>
      <c r="I38" s="9">
        <v>1</v>
      </c>
      <c r="J38" s="9">
        <v>2</v>
      </c>
      <c r="K38" s="9">
        <v>13</v>
      </c>
      <c r="L38" s="69">
        <v>4</v>
      </c>
      <c r="M38" s="9">
        <v>0</v>
      </c>
      <c r="N38" s="9">
        <v>0</v>
      </c>
      <c r="O38" s="9">
        <v>3</v>
      </c>
      <c r="P38" s="9">
        <v>0</v>
      </c>
      <c r="Q38" s="9">
        <v>0</v>
      </c>
      <c r="R38" s="9">
        <v>1</v>
      </c>
      <c r="S38" s="124">
        <v>0</v>
      </c>
      <c r="T38" s="10">
        <v>33</v>
      </c>
      <c r="U38" s="47">
        <v>27.9</v>
      </c>
      <c r="V38" s="47">
        <v>8</v>
      </c>
      <c r="W38" s="9"/>
      <c r="X38" s="90"/>
      <c r="Y38" s="90"/>
      <c r="Z38" s="90"/>
    </row>
    <row r="39" spans="2:26" ht="12" customHeight="1" x14ac:dyDescent="0.15">
      <c r="B39" s="255" t="s">
        <v>21</v>
      </c>
      <c r="C39" s="208"/>
      <c r="D39" s="9">
        <v>5</v>
      </c>
      <c r="E39" s="69">
        <v>5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9">
        <v>4</v>
      </c>
      <c r="L39" s="6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124">
        <v>0</v>
      </c>
      <c r="T39" s="10">
        <v>35</v>
      </c>
      <c r="U39" s="10">
        <v>34</v>
      </c>
      <c r="V39" s="10">
        <v>9.9</v>
      </c>
      <c r="W39" s="9"/>
      <c r="X39" s="90"/>
      <c r="Y39" s="90"/>
      <c r="Z39" s="90"/>
    </row>
    <row r="40" spans="2:26" ht="12" customHeight="1" x14ac:dyDescent="0.15">
      <c r="B40" s="255" t="s">
        <v>22</v>
      </c>
      <c r="C40" s="208"/>
      <c r="D40" s="9">
        <v>11</v>
      </c>
      <c r="E40" s="69">
        <v>11</v>
      </c>
      <c r="F40" s="9">
        <v>0</v>
      </c>
      <c r="G40" s="9">
        <v>0</v>
      </c>
      <c r="H40" s="9">
        <v>6</v>
      </c>
      <c r="I40" s="9">
        <v>0</v>
      </c>
      <c r="J40" s="9">
        <v>3</v>
      </c>
      <c r="K40" s="9">
        <v>2</v>
      </c>
      <c r="L40" s="6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124">
        <v>0</v>
      </c>
      <c r="T40" s="10">
        <v>19</v>
      </c>
      <c r="U40" s="10">
        <v>23.7</v>
      </c>
      <c r="V40" s="10">
        <v>6.7</v>
      </c>
      <c r="W40" s="9"/>
      <c r="X40" s="90"/>
      <c r="Y40" s="90"/>
      <c r="Z40" s="90"/>
    </row>
    <row r="41" spans="2:26" ht="12" customHeight="1" x14ac:dyDescent="0.15">
      <c r="B41" s="255" t="s">
        <v>23</v>
      </c>
      <c r="C41" s="208"/>
      <c r="D41" s="9">
        <v>3</v>
      </c>
      <c r="E41" s="172">
        <v>3</v>
      </c>
      <c r="F41" s="171">
        <v>0</v>
      </c>
      <c r="G41" s="171">
        <v>0</v>
      </c>
      <c r="H41" s="171">
        <v>0</v>
      </c>
      <c r="I41" s="171">
        <v>0</v>
      </c>
      <c r="J41" s="171">
        <v>0</v>
      </c>
      <c r="K41" s="171">
        <v>3</v>
      </c>
      <c r="L41" s="172">
        <v>0</v>
      </c>
      <c r="M41" s="171">
        <v>0</v>
      </c>
      <c r="N41" s="171">
        <v>0</v>
      </c>
      <c r="O41" s="171">
        <v>0</v>
      </c>
      <c r="P41" s="171">
        <v>0</v>
      </c>
      <c r="Q41" s="171">
        <v>0</v>
      </c>
      <c r="R41" s="171">
        <v>0</v>
      </c>
      <c r="S41" s="126">
        <v>0</v>
      </c>
      <c r="T41" s="47">
        <v>35</v>
      </c>
      <c r="U41" s="47">
        <v>40</v>
      </c>
      <c r="V41" s="47">
        <v>7.1</v>
      </c>
      <c r="W41" s="9"/>
      <c r="X41" s="96"/>
      <c r="Y41" s="96"/>
      <c r="Z41" s="96"/>
    </row>
    <row r="42" spans="2:26" ht="12" customHeight="1" x14ac:dyDescent="0.15">
      <c r="B42" s="255" t="s">
        <v>24</v>
      </c>
      <c r="C42" s="208"/>
      <c r="D42" s="9">
        <v>0</v>
      </c>
      <c r="E42" s="6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6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124">
        <v>0</v>
      </c>
      <c r="T42" s="10">
        <v>0</v>
      </c>
      <c r="U42" s="10">
        <v>0</v>
      </c>
      <c r="V42" s="10">
        <v>0</v>
      </c>
      <c r="W42" s="9"/>
      <c r="X42" s="90"/>
      <c r="Y42" s="90"/>
      <c r="Z42" s="90"/>
    </row>
    <row r="43" spans="2:26" ht="12" customHeight="1" x14ac:dyDescent="0.15">
      <c r="B43" s="255" t="s">
        <v>25</v>
      </c>
      <c r="C43" s="208"/>
      <c r="D43" s="9">
        <v>13</v>
      </c>
      <c r="E43" s="69">
        <v>13</v>
      </c>
      <c r="F43" s="9">
        <v>0</v>
      </c>
      <c r="G43" s="9">
        <v>0</v>
      </c>
      <c r="H43" s="9">
        <v>2</v>
      </c>
      <c r="I43" s="9">
        <v>0</v>
      </c>
      <c r="J43" s="9">
        <v>5</v>
      </c>
      <c r="K43" s="9">
        <v>6</v>
      </c>
      <c r="L43" s="6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124">
        <v>0</v>
      </c>
      <c r="T43" s="10">
        <v>29</v>
      </c>
      <c r="U43" s="10">
        <v>30</v>
      </c>
      <c r="V43" s="10">
        <v>7.2</v>
      </c>
      <c r="W43" s="9"/>
      <c r="X43" s="90"/>
      <c r="Y43" s="90"/>
      <c r="Z43" s="90"/>
    </row>
    <row r="44" spans="2:26" ht="12" customHeight="1" x14ac:dyDescent="0.15">
      <c r="B44" s="255" t="s">
        <v>26</v>
      </c>
      <c r="C44" s="208"/>
      <c r="D44" s="9">
        <v>10</v>
      </c>
      <c r="E44" s="69">
        <v>9</v>
      </c>
      <c r="F44" s="9">
        <v>0</v>
      </c>
      <c r="G44" s="9">
        <v>0</v>
      </c>
      <c r="H44" s="9">
        <v>1</v>
      </c>
      <c r="I44" s="9">
        <v>0</v>
      </c>
      <c r="J44" s="9">
        <v>1</v>
      </c>
      <c r="K44" s="9">
        <v>7</v>
      </c>
      <c r="L44" s="6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  <c r="R44" s="9">
        <v>0</v>
      </c>
      <c r="S44" s="124">
        <v>0</v>
      </c>
      <c r="T44" s="10">
        <v>34</v>
      </c>
      <c r="U44" s="10">
        <v>30.1</v>
      </c>
      <c r="V44" s="10">
        <v>6.8</v>
      </c>
      <c r="W44" s="9"/>
      <c r="X44" s="90"/>
      <c r="Y44" s="90"/>
      <c r="Z44" s="90"/>
    </row>
    <row r="45" spans="2:26" ht="12" customHeight="1" x14ac:dyDescent="0.15">
      <c r="B45" s="255" t="s">
        <v>27</v>
      </c>
      <c r="C45" s="208"/>
      <c r="D45" s="9">
        <v>11</v>
      </c>
      <c r="E45" s="69">
        <v>9</v>
      </c>
      <c r="F45" s="9">
        <v>0</v>
      </c>
      <c r="G45" s="9">
        <v>1</v>
      </c>
      <c r="H45" s="9">
        <v>2</v>
      </c>
      <c r="I45" s="9">
        <v>1</v>
      </c>
      <c r="J45" s="9">
        <v>0</v>
      </c>
      <c r="K45" s="9">
        <v>5</v>
      </c>
      <c r="L45" s="69">
        <v>2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2</v>
      </c>
      <c r="S45" s="124">
        <v>0</v>
      </c>
      <c r="T45" s="10">
        <v>35</v>
      </c>
      <c r="U45" s="10">
        <v>29.9</v>
      </c>
      <c r="V45" s="10">
        <v>9.6</v>
      </c>
      <c r="W45" s="9"/>
      <c r="X45" s="90"/>
      <c r="Y45" s="90"/>
      <c r="Z45" s="90"/>
    </row>
    <row r="46" spans="2:26" ht="12" customHeight="1" x14ac:dyDescent="0.15">
      <c r="B46" s="255" t="s">
        <v>28</v>
      </c>
      <c r="C46" s="208"/>
      <c r="D46" s="9">
        <v>182</v>
      </c>
      <c r="E46" s="69">
        <v>170</v>
      </c>
      <c r="F46" s="9">
        <v>1</v>
      </c>
      <c r="G46" s="9">
        <v>7</v>
      </c>
      <c r="H46" s="9">
        <v>30</v>
      </c>
      <c r="I46" s="9">
        <v>6</v>
      </c>
      <c r="J46" s="9">
        <v>14</v>
      </c>
      <c r="K46" s="9">
        <v>112</v>
      </c>
      <c r="L46" s="69">
        <v>12</v>
      </c>
      <c r="M46" s="9">
        <v>0</v>
      </c>
      <c r="N46" s="9">
        <v>1</v>
      </c>
      <c r="O46" s="9">
        <v>6</v>
      </c>
      <c r="P46" s="9">
        <v>0</v>
      </c>
      <c r="Q46" s="9">
        <v>0</v>
      </c>
      <c r="R46" s="9">
        <v>5</v>
      </c>
      <c r="S46" s="124">
        <v>0</v>
      </c>
      <c r="T46" s="10">
        <v>35</v>
      </c>
      <c r="U46" s="10">
        <v>30.8</v>
      </c>
      <c r="V46" s="10">
        <v>8.9</v>
      </c>
      <c r="W46" s="9"/>
      <c r="X46" s="90"/>
      <c r="Y46" s="90"/>
      <c r="Z46" s="90"/>
    </row>
    <row r="47" spans="2:26" ht="12" customHeight="1" x14ac:dyDescent="0.15">
      <c r="B47" s="255" t="s">
        <v>29</v>
      </c>
      <c r="C47" s="208"/>
      <c r="D47" s="9">
        <v>14</v>
      </c>
      <c r="E47" s="69">
        <v>14</v>
      </c>
      <c r="F47" s="9">
        <v>0</v>
      </c>
      <c r="G47" s="9">
        <v>2</v>
      </c>
      <c r="H47" s="9">
        <v>3</v>
      </c>
      <c r="I47" s="9">
        <v>0</v>
      </c>
      <c r="J47" s="9">
        <v>0</v>
      </c>
      <c r="K47" s="9">
        <v>9</v>
      </c>
      <c r="L47" s="6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124">
        <v>0</v>
      </c>
      <c r="T47" s="10">
        <v>35</v>
      </c>
      <c r="U47" s="10">
        <v>28.4</v>
      </c>
      <c r="V47" s="10">
        <v>8.6</v>
      </c>
      <c r="W47" s="9"/>
      <c r="X47" s="90"/>
      <c r="Y47" s="90"/>
      <c r="Z47" s="90"/>
    </row>
    <row r="48" spans="2:26" ht="12" customHeight="1" x14ac:dyDescent="0.15">
      <c r="B48" s="255" t="s">
        <v>30</v>
      </c>
      <c r="C48" s="208"/>
      <c r="D48" s="9">
        <v>36</v>
      </c>
      <c r="E48" s="69">
        <v>33</v>
      </c>
      <c r="F48" s="9">
        <v>0</v>
      </c>
      <c r="G48" s="9">
        <v>4</v>
      </c>
      <c r="H48" s="9">
        <v>11</v>
      </c>
      <c r="I48" s="9">
        <v>1</v>
      </c>
      <c r="J48" s="9">
        <v>2</v>
      </c>
      <c r="K48" s="9">
        <v>15</v>
      </c>
      <c r="L48" s="69">
        <v>3</v>
      </c>
      <c r="M48" s="9">
        <v>0</v>
      </c>
      <c r="N48" s="9">
        <v>0</v>
      </c>
      <c r="O48" s="9">
        <v>3</v>
      </c>
      <c r="P48" s="9">
        <v>0</v>
      </c>
      <c r="Q48" s="9">
        <v>0</v>
      </c>
      <c r="R48" s="9">
        <v>0</v>
      </c>
      <c r="S48" s="124">
        <v>0</v>
      </c>
      <c r="T48" s="10">
        <v>21.5</v>
      </c>
      <c r="U48" s="10">
        <v>25.8</v>
      </c>
      <c r="V48" s="10">
        <v>8.5</v>
      </c>
      <c r="W48" s="9"/>
      <c r="X48" s="90"/>
      <c r="Y48" s="90"/>
      <c r="Z48" s="90"/>
    </row>
    <row r="49" spans="2:26" ht="12" customHeight="1" x14ac:dyDescent="0.15">
      <c r="B49" s="255" t="s">
        <v>31</v>
      </c>
      <c r="C49" s="208"/>
      <c r="D49" s="9">
        <v>67</v>
      </c>
      <c r="E49" s="69">
        <v>63</v>
      </c>
      <c r="F49" s="9">
        <v>1</v>
      </c>
      <c r="G49" s="9">
        <v>7</v>
      </c>
      <c r="H49" s="9">
        <v>16</v>
      </c>
      <c r="I49" s="9">
        <v>6</v>
      </c>
      <c r="J49" s="9">
        <v>3</v>
      </c>
      <c r="K49" s="9">
        <v>30</v>
      </c>
      <c r="L49" s="69">
        <v>4</v>
      </c>
      <c r="M49" s="9">
        <v>0</v>
      </c>
      <c r="N49" s="9">
        <v>2</v>
      </c>
      <c r="O49" s="9">
        <v>1</v>
      </c>
      <c r="P49" s="9">
        <v>0</v>
      </c>
      <c r="Q49" s="9">
        <v>0</v>
      </c>
      <c r="R49" s="9">
        <v>1</v>
      </c>
      <c r="S49" s="124">
        <v>0</v>
      </c>
      <c r="T49" s="10">
        <v>28</v>
      </c>
      <c r="U49" s="10">
        <v>26.8</v>
      </c>
      <c r="V49" s="10">
        <v>8.8000000000000007</v>
      </c>
      <c r="W49" s="9"/>
      <c r="X49" s="90"/>
      <c r="Y49" s="90"/>
      <c r="Z49" s="90"/>
    </row>
    <row r="50" spans="2:26" ht="12" customHeight="1" x14ac:dyDescent="0.15">
      <c r="B50" s="255" t="s">
        <v>32</v>
      </c>
      <c r="C50" s="208"/>
      <c r="D50" s="9">
        <v>329</v>
      </c>
      <c r="E50" s="69">
        <v>308</v>
      </c>
      <c r="F50" s="9">
        <v>1</v>
      </c>
      <c r="G50" s="9">
        <v>11</v>
      </c>
      <c r="H50" s="9">
        <v>61</v>
      </c>
      <c r="I50" s="9">
        <v>14</v>
      </c>
      <c r="J50" s="9">
        <v>20</v>
      </c>
      <c r="K50" s="9">
        <v>201</v>
      </c>
      <c r="L50" s="69">
        <v>21</v>
      </c>
      <c r="M50" s="9">
        <v>0</v>
      </c>
      <c r="N50" s="9">
        <v>1</v>
      </c>
      <c r="O50" s="9">
        <v>7</v>
      </c>
      <c r="P50" s="9">
        <v>0</v>
      </c>
      <c r="Q50" s="9">
        <v>1</v>
      </c>
      <c r="R50" s="9">
        <v>12</v>
      </c>
      <c r="S50" s="124">
        <v>0</v>
      </c>
      <c r="T50" s="10">
        <v>35</v>
      </c>
      <c r="U50" s="10">
        <v>30.6</v>
      </c>
      <c r="V50" s="10">
        <v>8.3000000000000007</v>
      </c>
      <c r="W50" s="9"/>
      <c r="X50" s="90"/>
      <c r="Y50" s="90"/>
      <c r="Z50" s="90"/>
    </row>
    <row r="51" spans="2:26" ht="12" customHeight="1" x14ac:dyDescent="0.15">
      <c r="B51" s="255" t="s">
        <v>33</v>
      </c>
      <c r="C51" s="208"/>
      <c r="D51" s="9">
        <v>149</v>
      </c>
      <c r="E51" s="69">
        <v>141</v>
      </c>
      <c r="F51" s="9">
        <v>3</v>
      </c>
      <c r="G51" s="9">
        <v>8</v>
      </c>
      <c r="H51" s="9">
        <v>30</v>
      </c>
      <c r="I51" s="9">
        <v>7</v>
      </c>
      <c r="J51" s="9">
        <v>10</v>
      </c>
      <c r="K51" s="9">
        <v>83</v>
      </c>
      <c r="L51" s="69">
        <v>8</v>
      </c>
      <c r="M51" s="9">
        <v>0</v>
      </c>
      <c r="N51" s="9">
        <v>1</v>
      </c>
      <c r="O51" s="9">
        <v>3</v>
      </c>
      <c r="P51" s="9">
        <v>1</v>
      </c>
      <c r="Q51" s="9">
        <v>0</v>
      </c>
      <c r="R51" s="9">
        <v>3</v>
      </c>
      <c r="S51" s="124">
        <v>0</v>
      </c>
      <c r="T51" s="10">
        <v>34</v>
      </c>
      <c r="U51" s="10">
        <v>29.1</v>
      </c>
      <c r="V51" s="10">
        <v>9</v>
      </c>
      <c r="W51" s="9"/>
      <c r="X51" s="90"/>
      <c r="Y51" s="90"/>
      <c r="Z51" s="90"/>
    </row>
    <row r="52" spans="2:26" ht="12" customHeight="1" x14ac:dyDescent="0.15">
      <c r="B52" s="255" t="s">
        <v>34</v>
      </c>
      <c r="C52" s="208"/>
      <c r="D52" s="9">
        <v>10</v>
      </c>
      <c r="E52" s="69">
        <v>9</v>
      </c>
      <c r="F52" s="9">
        <v>0</v>
      </c>
      <c r="G52" s="9">
        <v>1</v>
      </c>
      <c r="H52" s="9">
        <v>3</v>
      </c>
      <c r="I52" s="9">
        <v>1</v>
      </c>
      <c r="J52" s="9">
        <v>1</v>
      </c>
      <c r="K52" s="9">
        <v>3</v>
      </c>
      <c r="L52" s="69">
        <v>1</v>
      </c>
      <c r="M52" s="9">
        <v>0</v>
      </c>
      <c r="N52" s="9">
        <v>0</v>
      </c>
      <c r="O52" s="9">
        <v>1</v>
      </c>
      <c r="P52" s="9">
        <v>0</v>
      </c>
      <c r="Q52" s="9">
        <v>0</v>
      </c>
      <c r="R52" s="9">
        <v>0</v>
      </c>
      <c r="S52" s="124">
        <v>0</v>
      </c>
      <c r="T52" s="10">
        <v>22</v>
      </c>
      <c r="U52" s="10">
        <v>26.4</v>
      </c>
      <c r="V52" s="10">
        <v>10.199999999999999</v>
      </c>
      <c r="W52" s="9"/>
      <c r="X52" s="90"/>
      <c r="Y52" s="90"/>
      <c r="Z52" s="90"/>
    </row>
    <row r="53" spans="2:26" ht="12" customHeight="1" x14ac:dyDescent="0.15">
      <c r="B53" s="255" t="s">
        <v>35</v>
      </c>
      <c r="C53" s="208"/>
      <c r="D53" s="9">
        <v>3</v>
      </c>
      <c r="E53" s="6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6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124">
        <v>0</v>
      </c>
      <c r="T53" s="10">
        <v>35</v>
      </c>
      <c r="U53" s="10">
        <v>35</v>
      </c>
      <c r="V53" s="10">
        <v>0</v>
      </c>
      <c r="W53" s="9"/>
      <c r="X53" s="90"/>
      <c r="Y53" s="90"/>
      <c r="Z53" s="90"/>
    </row>
    <row r="54" spans="2:26" ht="12" customHeight="1" x14ac:dyDescent="0.15">
      <c r="B54" s="255" t="s">
        <v>36</v>
      </c>
      <c r="C54" s="208"/>
      <c r="D54" s="9">
        <v>3</v>
      </c>
      <c r="E54" s="69">
        <v>2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9">
        <v>1</v>
      </c>
      <c r="L54" s="69">
        <v>1</v>
      </c>
      <c r="M54" s="9">
        <v>0</v>
      </c>
      <c r="N54" s="9">
        <v>0</v>
      </c>
      <c r="O54" s="9">
        <v>1</v>
      </c>
      <c r="P54" s="9">
        <v>0</v>
      </c>
      <c r="Q54" s="9">
        <v>0</v>
      </c>
      <c r="R54" s="9">
        <v>0</v>
      </c>
      <c r="S54" s="124">
        <v>0</v>
      </c>
      <c r="T54" s="10">
        <v>20</v>
      </c>
      <c r="U54" s="10">
        <v>23.7</v>
      </c>
      <c r="V54" s="10">
        <v>8.1999999999999993</v>
      </c>
      <c r="W54" s="9"/>
      <c r="X54" s="90"/>
      <c r="Y54" s="90"/>
      <c r="Z54" s="90"/>
    </row>
    <row r="55" spans="2:26" ht="12" customHeight="1" x14ac:dyDescent="0.15">
      <c r="B55" s="255" t="s">
        <v>37</v>
      </c>
      <c r="C55" s="208"/>
      <c r="D55" s="9">
        <v>2</v>
      </c>
      <c r="E55" s="69">
        <v>2</v>
      </c>
      <c r="F55" s="9">
        <v>0</v>
      </c>
      <c r="G55" s="9">
        <v>0</v>
      </c>
      <c r="H55" s="9">
        <v>0</v>
      </c>
      <c r="I55" s="9">
        <v>0</v>
      </c>
      <c r="J55" s="9">
        <v>1</v>
      </c>
      <c r="K55" s="9">
        <v>1</v>
      </c>
      <c r="L55" s="6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124">
        <v>0</v>
      </c>
      <c r="T55" s="10">
        <v>32.5</v>
      </c>
      <c r="U55" s="10">
        <v>32.5</v>
      </c>
      <c r="V55" s="10">
        <v>2.5</v>
      </c>
      <c r="W55" s="9"/>
      <c r="X55" s="90"/>
      <c r="Y55" s="90"/>
      <c r="Z55" s="90"/>
    </row>
    <row r="56" spans="2:26" ht="12" customHeight="1" x14ac:dyDescent="0.15">
      <c r="B56" s="255" t="s">
        <v>38</v>
      </c>
      <c r="C56" s="208"/>
      <c r="D56" s="9">
        <v>28</v>
      </c>
      <c r="E56" s="69">
        <v>27</v>
      </c>
      <c r="F56" s="9">
        <v>0</v>
      </c>
      <c r="G56" s="9">
        <v>2</v>
      </c>
      <c r="H56" s="9">
        <v>6</v>
      </c>
      <c r="I56" s="9">
        <v>1</v>
      </c>
      <c r="J56" s="9">
        <v>3</v>
      </c>
      <c r="K56" s="9">
        <v>15</v>
      </c>
      <c r="L56" s="69">
        <v>1</v>
      </c>
      <c r="M56" s="9">
        <v>0</v>
      </c>
      <c r="N56" s="9">
        <v>0</v>
      </c>
      <c r="O56" s="9">
        <v>1</v>
      </c>
      <c r="P56" s="9">
        <v>0</v>
      </c>
      <c r="Q56" s="9">
        <v>0</v>
      </c>
      <c r="R56" s="9">
        <v>0</v>
      </c>
      <c r="S56" s="124">
        <v>0</v>
      </c>
      <c r="T56" s="10">
        <v>31.5</v>
      </c>
      <c r="U56" s="10">
        <v>27.9</v>
      </c>
      <c r="V56" s="10">
        <v>7.9</v>
      </c>
      <c r="W56" s="9"/>
      <c r="X56" s="90"/>
      <c r="Y56" s="90"/>
      <c r="Z56" s="90"/>
    </row>
    <row r="57" spans="2:26" ht="12" customHeight="1" x14ac:dyDescent="0.15">
      <c r="B57" s="255" t="s">
        <v>39</v>
      </c>
      <c r="C57" s="208"/>
      <c r="D57" s="9">
        <v>40</v>
      </c>
      <c r="E57" s="69">
        <v>35</v>
      </c>
      <c r="F57" s="9">
        <v>0</v>
      </c>
      <c r="G57" s="9">
        <v>2</v>
      </c>
      <c r="H57" s="9">
        <v>11</v>
      </c>
      <c r="I57" s="9">
        <v>0</v>
      </c>
      <c r="J57" s="9">
        <v>5</v>
      </c>
      <c r="K57" s="9">
        <v>17</v>
      </c>
      <c r="L57" s="69">
        <v>5</v>
      </c>
      <c r="M57" s="9">
        <v>0</v>
      </c>
      <c r="N57" s="9">
        <v>0</v>
      </c>
      <c r="O57" s="9">
        <v>2</v>
      </c>
      <c r="P57" s="9">
        <v>1</v>
      </c>
      <c r="Q57" s="9">
        <v>0</v>
      </c>
      <c r="R57" s="9">
        <v>2</v>
      </c>
      <c r="S57" s="124">
        <v>0</v>
      </c>
      <c r="T57" s="10">
        <v>29.5</v>
      </c>
      <c r="U57" s="10">
        <v>27.6</v>
      </c>
      <c r="V57" s="10">
        <v>7.3</v>
      </c>
      <c r="W57" s="9"/>
      <c r="X57" s="90"/>
      <c r="Y57" s="90"/>
      <c r="Z57" s="90"/>
    </row>
    <row r="58" spans="2:26" ht="12" customHeight="1" x14ac:dyDescent="0.15">
      <c r="B58" s="255" t="s">
        <v>40</v>
      </c>
      <c r="C58" s="208"/>
      <c r="D58" s="9">
        <v>10</v>
      </c>
      <c r="E58" s="69">
        <v>10</v>
      </c>
      <c r="F58" s="9">
        <v>0</v>
      </c>
      <c r="G58" s="9">
        <v>2</v>
      </c>
      <c r="H58" s="9">
        <v>3</v>
      </c>
      <c r="I58" s="9">
        <v>1</v>
      </c>
      <c r="J58" s="9">
        <v>1</v>
      </c>
      <c r="K58" s="9">
        <v>3</v>
      </c>
      <c r="L58" s="6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124">
        <v>0</v>
      </c>
      <c r="T58" s="10">
        <v>22.5</v>
      </c>
      <c r="U58" s="10">
        <v>25</v>
      </c>
      <c r="V58" s="10">
        <v>7.7</v>
      </c>
      <c r="W58" s="9"/>
      <c r="X58" s="90"/>
      <c r="Y58" s="90"/>
      <c r="Z58" s="90"/>
    </row>
    <row r="59" spans="2:26" ht="12" customHeight="1" x14ac:dyDescent="0.15">
      <c r="B59" s="255" t="s">
        <v>41</v>
      </c>
      <c r="C59" s="208"/>
      <c r="D59" s="9">
        <v>1</v>
      </c>
      <c r="E59" s="69">
        <v>1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6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124">
        <v>0</v>
      </c>
      <c r="T59" s="10">
        <v>20</v>
      </c>
      <c r="U59" s="10">
        <v>20</v>
      </c>
      <c r="V59" s="10">
        <v>0</v>
      </c>
      <c r="W59" s="9"/>
      <c r="X59" s="90"/>
      <c r="Y59" s="90"/>
      <c r="Z59" s="90"/>
    </row>
    <row r="60" spans="2:26" ht="12" customHeight="1" x14ac:dyDescent="0.15">
      <c r="B60" s="255" t="s">
        <v>42</v>
      </c>
      <c r="C60" s="208"/>
      <c r="D60" s="9">
        <v>9</v>
      </c>
      <c r="E60" s="69">
        <v>8</v>
      </c>
      <c r="F60" s="9">
        <v>0</v>
      </c>
      <c r="G60" s="9">
        <v>0</v>
      </c>
      <c r="H60" s="9">
        <v>0</v>
      </c>
      <c r="I60" s="9">
        <v>0</v>
      </c>
      <c r="J60" s="9">
        <v>1</v>
      </c>
      <c r="K60" s="9">
        <v>7</v>
      </c>
      <c r="L60" s="69">
        <v>1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1</v>
      </c>
      <c r="S60" s="124">
        <v>0</v>
      </c>
      <c r="T60" s="10">
        <v>35</v>
      </c>
      <c r="U60" s="10">
        <v>34.299999999999997</v>
      </c>
      <c r="V60" s="10">
        <v>3.1</v>
      </c>
      <c r="W60" s="9"/>
      <c r="X60" s="90"/>
      <c r="Y60" s="90"/>
      <c r="Z60" s="90"/>
    </row>
    <row r="61" spans="2:26" ht="12" customHeight="1" x14ac:dyDescent="0.15">
      <c r="B61" s="255" t="s">
        <v>43</v>
      </c>
      <c r="C61" s="208"/>
      <c r="D61" s="9">
        <v>15</v>
      </c>
      <c r="E61" s="69">
        <v>14</v>
      </c>
      <c r="F61" s="9">
        <v>0</v>
      </c>
      <c r="G61" s="9">
        <v>0</v>
      </c>
      <c r="H61" s="9">
        <v>5</v>
      </c>
      <c r="I61" s="9">
        <v>0</v>
      </c>
      <c r="J61" s="9">
        <v>1</v>
      </c>
      <c r="K61" s="9">
        <v>8</v>
      </c>
      <c r="L61" s="69">
        <v>1</v>
      </c>
      <c r="M61" s="9">
        <v>0</v>
      </c>
      <c r="N61" s="9">
        <v>0</v>
      </c>
      <c r="O61" s="9">
        <v>1</v>
      </c>
      <c r="P61" s="9">
        <v>0</v>
      </c>
      <c r="Q61" s="9">
        <v>0</v>
      </c>
      <c r="R61" s="9">
        <v>0</v>
      </c>
      <c r="S61" s="124">
        <v>0</v>
      </c>
      <c r="T61" s="10">
        <v>31</v>
      </c>
      <c r="U61" s="10">
        <v>30.9</v>
      </c>
      <c r="V61" s="10">
        <v>11</v>
      </c>
      <c r="W61" s="9"/>
      <c r="X61" s="90"/>
      <c r="Y61" s="90"/>
      <c r="Z61" s="90"/>
    </row>
    <row r="62" spans="2:26" ht="12" customHeight="1" x14ac:dyDescent="0.15">
      <c r="B62" s="255" t="s">
        <v>44</v>
      </c>
      <c r="C62" s="208"/>
      <c r="D62" s="9">
        <v>1</v>
      </c>
      <c r="E62" s="6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6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124">
        <v>0</v>
      </c>
      <c r="T62" s="10">
        <v>20</v>
      </c>
      <c r="U62" s="10">
        <v>20</v>
      </c>
      <c r="V62" s="10">
        <v>0</v>
      </c>
      <c r="W62" s="9"/>
      <c r="X62" s="90"/>
      <c r="Y62" s="90"/>
      <c r="Z62" s="90"/>
    </row>
    <row r="63" spans="2:26" ht="12" customHeight="1" x14ac:dyDescent="0.15">
      <c r="B63" s="255" t="s">
        <v>45</v>
      </c>
      <c r="C63" s="208"/>
      <c r="D63" s="9">
        <v>156</v>
      </c>
      <c r="E63" s="69">
        <v>148</v>
      </c>
      <c r="F63" s="9">
        <v>1</v>
      </c>
      <c r="G63" s="9">
        <v>2</v>
      </c>
      <c r="H63" s="9">
        <v>32</v>
      </c>
      <c r="I63" s="9">
        <v>10</v>
      </c>
      <c r="J63" s="9">
        <v>17</v>
      </c>
      <c r="K63" s="9">
        <v>86</v>
      </c>
      <c r="L63" s="69">
        <v>8</v>
      </c>
      <c r="M63" s="9">
        <v>0</v>
      </c>
      <c r="N63" s="9">
        <v>2</v>
      </c>
      <c r="O63" s="9">
        <v>2</v>
      </c>
      <c r="P63" s="9">
        <v>0</v>
      </c>
      <c r="Q63" s="9">
        <v>0</v>
      </c>
      <c r="R63" s="9">
        <v>4</v>
      </c>
      <c r="S63" s="124">
        <v>0</v>
      </c>
      <c r="T63" s="10">
        <v>35</v>
      </c>
      <c r="U63" s="10">
        <v>29.6</v>
      </c>
      <c r="V63" s="10">
        <v>7.1</v>
      </c>
      <c r="W63" s="9"/>
      <c r="X63" s="90"/>
      <c r="Y63" s="90"/>
      <c r="Z63" s="90"/>
    </row>
    <row r="64" spans="2:26" ht="12" customHeight="1" x14ac:dyDescent="0.15">
      <c r="B64" s="255" t="s">
        <v>46</v>
      </c>
      <c r="C64" s="208"/>
      <c r="D64" s="9">
        <v>7</v>
      </c>
      <c r="E64" s="69">
        <v>7</v>
      </c>
      <c r="F64" s="9">
        <v>0</v>
      </c>
      <c r="G64" s="9">
        <v>0</v>
      </c>
      <c r="H64" s="9">
        <v>3</v>
      </c>
      <c r="I64" s="9">
        <v>0</v>
      </c>
      <c r="J64" s="9">
        <v>1</v>
      </c>
      <c r="K64" s="9">
        <v>3</v>
      </c>
      <c r="L64" s="6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124">
        <v>0</v>
      </c>
      <c r="T64" s="10">
        <v>30</v>
      </c>
      <c r="U64" s="10">
        <v>27.9</v>
      </c>
      <c r="V64" s="10">
        <v>7</v>
      </c>
      <c r="W64" s="9"/>
      <c r="X64" s="90"/>
      <c r="Y64" s="90"/>
      <c r="Z64" s="90"/>
    </row>
    <row r="65" spans="2:26" ht="12" customHeight="1" x14ac:dyDescent="0.15">
      <c r="B65" s="255" t="s">
        <v>47</v>
      </c>
      <c r="C65" s="208"/>
      <c r="D65" s="9">
        <v>44</v>
      </c>
      <c r="E65" s="69">
        <v>39</v>
      </c>
      <c r="F65" s="9">
        <v>0</v>
      </c>
      <c r="G65" s="9">
        <v>6</v>
      </c>
      <c r="H65" s="9">
        <v>10</v>
      </c>
      <c r="I65" s="9">
        <v>1</v>
      </c>
      <c r="J65" s="9">
        <v>3</v>
      </c>
      <c r="K65" s="9">
        <v>19</v>
      </c>
      <c r="L65" s="69">
        <v>5</v>
      </c>
      <c r="M65" s="9">
        <v>0</v>
      </c>
      <c r="N65" s="9">
        <v>0</v>
      </c>
      <c r="O65" s="9">
        <v>2</v>
      </c>
      <c r="P65" s="9">
        <v>0</v>
      </c>
      <c r="Q65" s="9">
        <v>0</v>
      </c>
      <c r="R65" s="9">
        <v>3</v>
      </c>
      <c r="S65" s="124">
        <v>0</v>
      </c>
      <c r="T65" s="10">
        <v>30.5</v>
      </c>
      <c r="U65" s="10">
        <v>27</v>
      </c>
      <c r="V65" s="10">
        <v>8.6</v>
      </c>
      <c r="W65" s="9"/>
      <c r="X65" s="90"/>
      <c r="Y65" s="90"/>
      <c r="Z65" s="90"/>
    </row>
    <row r="66" spans="2:26" ht="12" customHeight="1" x14ac:dyDescent="0.15">
      <c r="B66" s="255" t="s">
        <v>48</v>
      </c>
      <c r="C66" s="208"/>
      <c r="D66" s="9">
        <v>33</v>
      </c>
      <c r="E66" s="69">
        <v>33</v>
      </c>
      <c r="F66" s="9">
        <v>2</v>
      </c>
      <c r="G66" s="9">
        <v>1</v>
      </c>
      <c r="H66" s="9">
        <v>7</v>
      </c>
      <c r="I66" s="9">
        <v>2</v>
      </c>
      <c r="J66" s="9">
        <v>4</v>
      </c>
      <c r="K66" s="9">
        <v>17</v>
      </c>
      <c r="L66" s="6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124">
        <v>0</v>
      </c>
      <c r="T66" s="10">
        <v>31</v>
      </c>
      <c r="U66" s="10">
        <v>28</v>
      </c>
      <c r="V66" s="10">
        <v>9</v>
      </c>
      <c r="W66" s="9"/>
      <c r="X66" s="90"/>
      <c r="Y66" s="90"/>
      <c r="Z66" s="90"/>
    </row>
    <row r="67" spans="2:26" ht="12" customHeight="1" x14ac:dyDescent="0.15">
      <c r="B67" s="255" t="s">
        <v>49</v>
      </c>
      <c r="C67" s="208"/>
      <c r="D67" s="9">
        <v>12</v>
      </c>
      <c r="E67" s="69">
        <v>11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9</v>
      </c>
      <c r="L67" s="69">
        <v>1</v>
      </c>
      <c r="M67" s="9">
        <v>0</v>
      </c>
      <c r="N67" s="9">
        <v>0</v>
      </c>
      <c r="O67" s="9">
        <v>1</v>
      </c>
      <c r="P67" s="9">
        <v>0</v>
      </c>
      <c r="Q67" s="9">
        <v>0</v>
      </c>
      <c r="R67" s="9">
        <v>0</v>
      </c>
      <c r="S67" s="124">
        <v>0</v>
      </c>
      <c r="T67" s="10">
        <v>35</v>
      </c>
      <c r="U67" s="10">
        <v>30.7</v>
      </c>
      <c r="V67" s="10">
        <v>7.2</v>
      </c>
      <c r="W67" s="9"/>
      <c r="X67" s="90"/>
      <c r="Y67" s="90"/>
      <c r="Z67" s="90"/>
    </row>
    <row r="68" spans="2:26" ht="12" customHeight="1" x14ac:dyDescent="0.15">
      <c r="B68" s="255" t="s">
        <v>50</v>
      </c>
      <c r="C68" s="208"/>
      <c r="D68" s="9">
        <v>12</v>
      </c>
      <c r="E68" s="69">
        <v>12</v>
      </c>
      <c r="F68" s="9">
        <v>0</v>
      </c>
      <c r="G68" s="9">
        <v>1</v>
      </c>
      <c r="H68" s="9">
        <v>1</v>
      </c>
      <c r="I68" s="9">
        <v>0</v>
      </c>
      <c r="J68" s="9">
        <v>5</v>
      </c>
      <c r="K68" s="9">
        <v>5</v>
      </c>
      <c r="L68" s="6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124">
        <v>0</v>
      </c>
      <c r="T68" s="10">
        <v>30</v>
      </c>
      <c r="U68" s="10">
        <v>29.5</v>
      </c>
      <c r="V68" s="10">
        <v>6</v>
      </c>
      <c r="W68" s="9"/>
      <c r="X68" s="90"/>
      <c r="Y68" s="90"/>
      <c r="Z68" s="90"/>
    </row>
    <row r="69" spans="2:26" ht="12" customHeight="1" x14ac:dyDescent="0.15">
      <c r="B69" s="255" t="s">
        <v>51</v>
      </c>
      <c r="C69" s="208"/>
      <c r="D69" s="9">
        <v>20</v>
      </c>
      <c r="E69" s="69">
        <v>17</v>
      </c>
      <c r="F69" s="9">
        <v>0</v>
      </c>
      <c r="G69" s="9">
        <v>1</v>
      </c>
      <c r="H69" s="9">
        <v>4</v>
      </c>
      <c r="I69" s="9">
        <v>2</v>
      </c>
      <c r="J69" s="9">
        <v>2</v>
      </c>
      <c r="K69" s="9">
        <v>8</v>
      </c>
      <c r="L69" s="69">
        <v>3</v>
      </c>
      <c r="M69" s="9">
        <v>0</v>
      </c>
      <c r="N69" s="9">
        <v>0</v>
      </c>
      <c r="O69" s="9">
        <v>2</v>
      </c>
      <c r="P69" s="9">
        <v>0</v>
      </c>
      <c r="Q69" s="9">
        <v>0</v>
      </c>
      <c r="R69" s="9">
        <v>1</v>
      </c>
      <c r="S69" s="124">
        <v>0</v>
      </c>
      <c r="T69" s="10">
        <v>29</v>
      </c>
      <c r="U69" s="10">
        <v>27.5</v>
      </c>
      <c r="V69" s="10">
        <v>7.6</v>
      </c>
      <c r="W69" s="9"/>
      <c r="X69" s="90"/>
      <c r="Y69" s="90"/>
      <c r="Z69" s="90"/>
    </row>
    <row r="70" spans="2:26" ht="12" customHeight="1" x14ac:dyDescent="0.15">
      <c r="B70" s="256" t="s">
        <v>331</v>
      </c>
      <c r="C70" s="216"/>
      <c r="D70" s="6">
        <v>55</v>
      </c>
      <c r="E70" s="72">
        <v>51</v>
      </c>
      <c r="F70" s="6">
        <v>0</v>
      </c>
      <c r="G70" s="6">
        <v>0</v>
      </c>
      <c r="H70" s="6">
        <v>7</v>
      </c>
      <c r="I70" s="6">
        <v>6</v>
      </c>
      <c r="J70" s="6">
        <v>9</v>
      </c>
      <c r="K70" s="6">
        <v>29</v>
      </c>
      <c r="L70" s="72">
        <v>4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3</v>
      </c>
      <c r="S70" s="125">
        <v>0</v>
      </c>
      <c r="T70" s="8">
        <v>32</v>
      </c>
      <c r="U70" s="8">
        <v>29.6</v>
      </c>
      <c r="V70" s="8">
        <v>6.3</v>
      </c>
      <c r="W70" s="9"/>
      <c r="X70" s="90"/>
      <c r="Y70" s="90"/>
      <c r="Z70" s="90"/>
    </row>
    <row r="72" spans="2:26" x14ac:dyDescent="0.15">
      <c r="D72" s="148">
        <f>D7</f>
        <v>2823</v>
      </c>
    </row>
    <row r="73" spans="2:26" x14ac:dyDescent="0.15">
      <c r="D73" s="148" t="str">
        <f>IF(D72=SUM(D9:D12,D13:D23,D24:D70)/3,"OK","NG")</f>
        <v>OK</v>
      </c>
    </row>
  </sheetData>
  <mergeCells count="87">
    <mergeCell ref="B3:C4"/>
    <mergeCell ref="D3:D6"/>
    <mergeCell ref="E3:E6"/>
    <mergeCell ref="F3:K3"/>
    <mergeCell ref="L3:L6"/>
    <mergeCell ref="F4:F6"/>
    <mergeCell ref="G4:G6"/>
    <mergeCell ref="H4:H6"/>
    <mergeCell ref="I4:I6"/>
    <mergeCell ref="J4:J6"/>
    <mergeCell ref="K4:K6"/>
    <mergeCell ref="B5:C6"/>
    <mergeCell ref="M3:R3"/>
    <mergeCell ref="M4:M6"/>
    <mergeCell ref="N4:N6"/>
    <mergeCell ref="O4:O6"/>
    <mergeCell ref="P4:P6"/>
    <mergeCell ref="Q4:Q6"/>
    <mergeCell ref="R4:R6"/>
    <mergeCell ref="T5:T6"/>
    <mergeCell ref="U5:U6"/>
    <mergeCell ref="V5:V6"/>
    <mergeCell ref="S3:S4"/>
    <mergeCell ref="T3:T4"/>
    <mergeCell ref="U3:U4"/>
    <mergeCell ref="V3:V4"/>
    <mergeCell ref="B7:C7"/>
    <mergeCell ref="B8:C8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70:C70"/>
    <mergeCell ref="B64:C64"/>
    <mergeCell ref="B65:C65"/>
    <mergeCell ref="B66:C66"/>
    <mergeCell ref="B67:C67"/>
    <mergeCell ref="B68:C68"/>
    <mergeCell ref="B69:C69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18" max="69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6" width="12.7109375" customWidth="1"/>
  </cols>
  <sheetData>
    <row r="1" spans="1:6" ht="17.25" x14ac:dyDescent="0.2">
      <c r="B1" s="26" t="s">
        <v>267</v>
      </c>
      <c r="D1" s="26" t="s">
        <v>215</v>
      </c>
    </row>
    <row r="2" spans="1:6" ht="17.25" x14ac:dyDescent="0.2">
      <c r="A2" s="26"/>
      <c r="B2" s="1" t="s">
        <v>301</v>
      </c>
      <c r="C2" s="2"/>
    </row>
    <row r="3" spans="1:6" s="50" customFormat="1" ht="28.5" customHeight="1" x14ac:dyDescent="0.15">
      <c r="B3" s="271" t="s">
        <v>216</v>
      </c>
      <c r="C3" s="258"/>
      <c r="D3" s="259" t="s">
        <v>77</v>
      </c>
      <c r="E3" s="259" t="s">
        <v>217</v>
      </c>
      <c r="F3" s="259" t="s">
        <v>218</v>
      </c>
    </row>
    <row r="4" spans="1:6" x14ac:dyDescent="0.15">
      <c r="B4" s="283" t="s">
        <v>71</v>
      </c>
      <c r="C4" s="284"/>
      <c r="D4" s="260"/>
      <c r="E4" s="260"/>
      <c r="F4" s="260"/>
    </row>
    <row r="5" spans="1:6" x14ac:dyDescent="0.15">
      <c r="B5" s="285"/>
      <c r="C5" s="282"/>
      <c r="D5" s="260"/>
      <c r="E5" s="260"/>
      <c r="F5" s="260"/>
    </row>
    <row r="6" spans="1:6" ht="12" customHeight="1" x14ac:dyDescent="0.15">
      <c r="B6" s="251" t="s">
        <v>0</v>
      </c>
      <c r="C6" s="218"/>
      <c r="D6" s="5">
        <v>2823</v>
      </c>
      <c r="E6" s="5">
        <v>370</v>
      </c>
      <c r="F6" s="5">
        <v>2453</v>
      </c>
    </row>
    <row r="7" spans="1:6" ht="12" customHeight="1" x14ac:dyDescent="0.15">
      <c r="B7" s="255" t="s">
        <v>1</v>
      </c>
      <c r="C7" s="208"/>
      <c r="D7" s="78">
        <v>2005</v>
      </c>
      <c r="E7" s="42">
        <v>260</v>
      </c>
      <c r="F7" s="42">
        <v>1745</v>
      </c>
    </row>
    <row r="8" spans="1:6" ht="12" customHeight="1" x14ac:dyDescent="0.15">
      <c r="B8" s="66"/>
      <c r="C8" s="15" t="s">
        <v>2</v>
      </c>
      <c r="D8" s="69">
        <v>1194</v>
      </c>
      <c r="E8" s="9">
        <v>175</v>
      </c>
      <c r="F8" s="9">
        <v>1019</v>
      </c>
    </row>
    <row r="9" spans="1:6" ht="12" customHeight="1" x14ac:dyDescent="0.15">
      <c r="B9" s="66"/>
      <c r="C9" s="15" t="s">
        <v>3</v>
      </c>
      <c r="D9" s="69">
        <v>594</v>
      </c>
      <c r="E9" s="9">
        <v>55</v>
      </c>
      <c r="F9" s="9">
        <v>539</v>
      </c>
    </row>
    <row r="10" spans="1:6" ht="12" customHeight="1" x14ac:dyDescent="0.15">
      <c r="B10" s="66"/>
      <c r="C10" s="15" t="s">
        <v>4</v>
      </c>
      <c r="D10" s="69">
        <v>217</v>
      </c>
      <c r="E10" s="9">
        <v>30</v>
      </c>
      <c r="F10" s="9">
        <v>187</v>
      </c>
    </row>
    <row r="11" spans="1:6" ht="12" customHeight="1" x14ac:dyDescent="0.15">
      <c r="B11" s="256" t="s">
        <v>5</v>
      </c>
      <c r="C11" s="216"/>
      <c r="D11" s="72">
        <v>818</v>
      </c>
      <c r="E11" s="6">
        <v>110</v>
      </c>
      <c r="F11" s="6">
        <v>708</v>
      </c>
    </row>
    <row r="12" spans="1:6" ht="12" customHeight="1" x14ac:dyDescent="0.15">
      <c r="B12" s="255" t="s">
        <v>6</v>
      </c>
      <c r="C12" s="208"/>
      <c r="D12" s="5">
        <v>104</v>
      </c>
      <c r="E12" s="5">
        <v>9</v>
      </c>
      <c r="F12" s="5">
        <v>95</v>
      </c>
    </row>
    <row r="13" spans="1:6" ht="12" customHeight="1" x14ac:dyDescent="0.15">
      <c r="B13" s="255" t="s">
        <v>321</v>
      </c>
      <c r="C13" s="208"/>
      <c r="D13" s="5">
        <v>106</v>
      </c>
      <c r="E13" s="5">
        <v>11</v>
      </c>
      <c r="F13" s="5">
        <v>95</v>
      </c>
    </row>
    <row r="14" spans="1:6" ht="12" customHeight="1" x14ac:dyDescent="0.15">
      <c r="B14" s="255" t="s">
        <v>322</v>
      </c>
      <c r="C14" s="208"/>
      <c r="D14" s="5">
        <v>82</v>
      </c>
      <c r="E14" s="5">
        <v>13</v>
      </c>
      <c r="F14" s="5">
        <v>69</v>
      </c>
    </row>
    <row r="15" spans="1:6" ht="12" customHeight="1" x14ac:dyDescent="0.15">
      <c r="B15" s="255" t="s">
        <v>323</v>
      </c>
      <c r="C15" s="208"/>
      <c r="D15" s="5">
        <v>1264</v>
      </c>
      <c r="E15" s="5">
        <v>182</v>
      </c>
      <c r="F15" s="5">
        <v>1082</v>
      </c>
    </row>
    <row r="16" spans="1:6" ht="12" customHeight="1" x14ac:dyDescent="0.15">
      <c r="B16" s="255" t="s">
        <v>324</v>
      </c>
      <c r="C16" s="208"/>
      <c r="D16" s="5">
        <v>206</v>
      </c>
      <c r="E16" s="5">
        <v>28</v>
      </c>
      <c r="F16" s="5">
        <v>178</v>
      </c>
    </row>
    <row r="17" spans="2:6" ht="12" customHeight="1" x14ac:dyDescent="0.15">
      <c r="B17" s="255" t="s">
        <v>325</v>
      </c>
      <c r="C17" s="208"/>
      <c r="D17" s="5">
        <v>19</v>
      </c>
      <c r="E17" s="5">
        <v>2</v>
      </c>
      <c r="F17" s="5">
        <v>17</v>
      </c>
    </row>
    <row r="18" spans="2:6" ht="12" customHeight="1" x14ac:dyDescent="0.15">
      <c r="B18" s="255" t="s">
        <v>326</v>
      </c>
      <c r="C18" s="208"/>
      <c r="D18" s="5">
        <v>594</v>
      </c>
      <c r="E18" s="5">
        <v>55</v>
      </c>
      <c r="F18" s="5">
        <v>539</v>
      </c>
    </row>
    <row r="19" spans="2:6" ht="12" customHeight="1" x14ac:dyDescent="0.15">
      <c r="B19" s="255" t="s">
        <v>327</v>
      </c>
      <c r="C19" s="208"/>
      <c r="D19" s="5">
        <v>83</v>
      </c>
      <c r="E19" s="5">
        <v>9</v>
      </c>
      <c r="F19" s="5">
        <v>74</v>
      </c>
    </row>
    <row r="20" spans="2:6" ht="12" customHeight="1" x14ac:dyDescent="0.15">
      <c r="B20" s="255" t="s">
        <v>328</v>
      </c>
      <c r="C20" s="208"/>
      <c r="D20" s="5">
        <v>26</v>
      </c>
      <c r="E20" s="5">
        <v>5</v>
      </c>
      <c r="F20" s="5">
        <v>21</v>
      </c>
    </row>
    <row r="21" spans="2:6" ht="12" customHeight="1" x14ac:dyDescent="0.15">
      <c r="B21" s="255" t="s">
        <v>329</v>
      </c>
      <c r="C21" s="208"/>
      <c r="D21" s="5">
        <v>207</v>
      </c>
      <c r="E21" s="5">
        <v>38</v>
      </c>
      <c r="F21" s="5">
        <v>169</v>
      </c>
    </row>
    <row r="22" spans="2:6" ht="12" customHeight="1" x14ac:dyDescent="0.15">
      <c r="B22" s="256" t="s">
        <v>330</v>
      </c>
      <c r="C22" s="216"/>
      <c r="D22" s="5">
        <v>132</v>
      </c>
      <c r="E22" s="5">
        <v>18</v>
      </c>
      <c r="F22" s="5">
        <v>114</v>
      </c>
    </row>
    <row r="23" spans="2:6" ht="12" customHeight="1" x14ac:dyDescent="0.15">
      <c r="B23" s="255" t="s">
        <v>6</v>
      </c>
      <c r="C23" s="208"/>
      <c r="D23" s="78">
        <v>104</v>
      </c>
      <c r="E23" s="42">
        <v>9</v>
      </c>
      <c r="F23" s="42">
        <v>95</v>
      </c>
    </row>
    <row r="24" spans="2:6" ht="12" customHeight="1" x14ac:dyDescent="0.15">
      <c r="B24" s="255" t="s">
        <v>7</v>
      </c>
      <c r="C24" s="208"/>
      <c r="D24" s="69">
        <v>23</v>
      </c>
      <c r="E24" s="171">
        <v>0</v>
      </c>
      <c r="F24" s="171">
        <v>23</v>
      </c>
    </row>
    <row r="25" spans="2:6" ht="12" customHeight="1" x14ac:dyDescent="0.15">
      <c r="B25" s="255" t="s">
        <v>8</v>
      </c>
      <c r="C25" s="208"/>
      <c r="D25" s="69">
        <v>5</v>
      </c>
      <c r="E25" s="9">
        <v>0</v>
      </c>
      <c r="F25" s="9">
        <v>5</v>
      </c>
    </row>
    <row r="26" spans="2:6" ht="12" customHeight="1" x14ac:dyDescent="0.15">
      <c r="B26" s="255" t="s">
        <v>9</v>
      </c>
      <c r="C26" s="208"/>
      <c r="D26" s="69">
        <v>33</v>
      </c>
      <c r="E26" s="9">
        <v>6</v>
      </c>
      <c r="F26" s="9">
        <v>27</v>
      </c>
    </row>
    <row r="27" spans="2:6" ht="12" customHeight="1" x14ac:dyDescent="0.15">
      <c r="B27" s="255" t="s">
        <v>10</v>
      </c>
      <c r="C27" s="208"/>
      <c r="D27" s="69">
        <v>22</v>
      </c>
      <c r="E27" s="9">
        <v>2</v>
      </c>
      <c r="F27" s="9">
        <v>20</v>
      </c>
    </row>
    <row r="28" spans="2:6" ht="12" customHeight="1" x14ac:dyDescent="0.15">
      <c r="B28" s="255" t="s">
        <v>11</v>
      </c>
      <c r="C28" s="208"/>
      <c r="D28" s="69">
        <v>5</v>
      </c>
      <c r="E28" s="9">
        <v>2</v>
      </c>
      <c r="F28" s="9">
        <v>3</v>
      </c>
    </row>
    <row r="29" spans="2:6" ht="12" customHeight="1" x14ac:dyDescent="0.15">
      <c r="B29" s="255" t="s">
        <v>12</v>
      </c>
      <c r="C29" s="208"/>
      <c r="D29" s="69">
        <v>18</v>
      </c>
      <c r="E29" s="9">
        <v>1</v>
      </c>
      <c r="F29" s="9">
        <v>17</v>
      </c>
    </row>
    <row r="30" spans="2:6" ht="12" customHeight="1" x14ac:dyDescent="0.15">
      <c r="B30" s="255" t="s">
        <v>13</v>
      </c>
      <c r="C30" s="208"/>
      <c r="D30" s="69">
        <v>59</v>
      </c>
      <c r="E30" s="9">
        <v>5</v>
      </c>
      <c r="F30" s="9">
        <v>54</v>
      </c>
    </row>
    <row r="31" spans="2:6" ht="12" customHeight="1" x14ac:dyDescent="0.15">
      <c r="B31" s="255" t="s">
        <v>14</v>
      </c>
      <c r="C31" s="208"/>
      <c r="D31" s="69">
        <v>25</v>
      </c>
      <c r="E31" s="9">
        <v>4</v>
      </c>
      <c r="F31" s="9">
        <v>21</v>
      </c>
    </row>
    <row r="32" spans="2:6" ht="12" customHeight="1" x14ac:dyDescent="0.15">
      <c r="B32" s="255" t="s">
        <v>15</v>
      </c>
      <c r="C32" s="208"/>
      <c r="D32" s="69">
        <v>17</v>
      </c>
      <c r="E32" s="9">
        <v>2</v>
      </c>
      <c r="F32" s="9">
        <v>15</v>
      </c>
    </row>
    <row r="33" spans="2:6" ht="12" customHeight="1" x14ac:dyDescent="0.15">
      <c r="B33" s="255" t="s">
        <v>16</v>
      </c>
      <c r="C33" s="208"/>
      <c r="D33" s="69">
        <v>197</v>
      </c>
      <c r="E33" s="9">
        <v>36</v>
      </c>
      <c r="F33" s="9">
        <v>161</v>
      </c>
    </row>
    <row r="34" spans="2:6" ht="12" customHeight="1" x14ac:dyDescent="0.15">
      <c r="B34" s="255" t="s">
        <v>17</v>
      </c>
      <c r="C34" s="208"/>
      <c r="D34" s="69">
        <v>127</v>
      </c>
      <c r="E34" s="9">
        <v>18</v>
      </c>
      <c r="F34" s="9">
        <v>109</v>
      </c>
    </row>
    <row r="35" spans="2:6" ht="12" customHeight="1" x14ac:dyDescent="0.15">
      <c r="B35" s="255" t="s">
        <v>18</v>
      </c>
      <c r="C35" s="208"/>
      <c r="D35" s="69">
        <v>499</v>
      </c>
      <c r="E35" s="9">
        <v>61</v>
      </c>
      <c r="F35" s="9">
        <v>438</v>
      </c>
    </row>
    <row r="36" spans="2:6" ht="12" customHeight="1" x14ac:dyDescent="0.15">
      <c r="B36" s="255" t="s">
        <v>19</v>
      </c>
      <c r="C36" s="208"/>
      <c r="D36" s="69">
        <v>371</v>
      </c>
      <c r="E36" s="9">
        <v>60</v>
      </c>
      <c r="F36" s="9">
        <v>311</v>
      </c>
    </row>
    <row r="37" spans="2:6" ht="12" customHeight="1" x14ac:dyDescent="0.15">
      <c r="B37" s="255" t="s">
        <v>20</v>
      </c>
      <c r="C37" s="208"/>
      <c r="D37" s="69">
        <v>27</v>
      </c>
      <c r="E37" s="9">
        <v>5</v>
      </c>
      <c r="F37" s="9">
        <v>22</v>
      </c>
    </row>
    <row r="38" spans="2:6" ht="12" customHeight="1" x14ac:dyDescent="0.15">
      <c r="B38" s="255" t="s">
        <v>21</v>
      </c>
      <c r="C38" s="208"/>
      <c r="D38" s="69">
        <v>5</v>
      </c>
      <c r="E38" s="9">
        <v>2</v>
      </c>
      <c r="F38" s="9">
        <v>3</v>
      </c>
    </row>
    <row r="39" spans="2:6" ht="12" customHeight="1" x14ac:dyDescent="0.15">
      <c r="B39" s="255" t="s">
        <v>22</v>
      </c>
      <c r="C39" s="208"/>
      <c r="D39" s="69">
        <v>11</v>
      </c>
      <c r="E39" s="9">
        <v>0</v>
      </c>
      <c r="F39" s="9">
        <v>11</v>
      </c>
    </row>
    <row r="40" spans="2:6" ht="12" customHeight="1" x14ac:dyDescent="0.15">
      <c r="B40" s="255" t="s">
        <v>23</v>
      </c>
      <c r="C40" s="208"/>
      <c r="D40" s="69">
        <v>3</v>
      </c>
      <c r="E40" s="171">
        <v>0</v>
      </c>
      <c r="F40" s="171">
        <v>3</v>
      </c>
    </row>
    <row r="41" spans="2:6" ht="12" customHeight="1" x14ac:dyDescent="0.15">
      <c r="B41" s="255" t="s">
        <v>24</v>
      </c>
      <c r="C41" s="208"/>
      <c r="D41" s="69">
        <v>0</v>
      </c>
      <c r="E41" s="9">
        <v>0</v>
      </c>
      <c r="F41" s="9">
        <v>0</v>
      </c>
    </row>
    <row r="42" spans="2:6" ht="12" customHeight="1" x14ac:dyDescent="0.15">
      <c r="B42" s="255" t="s">
        <v>25</v>
      </c>
      <c r="C42" s="208"/>
      <c r="D42" s="69">
        <v>13</v>
      </c>
      <c r="E42" s="9">
        <v>2</v>
      </c>
      <c r="F42" s="9">
        <v>11</v>
      </c>
    </row>
    <row r="43" spans="2:6" ht="12" customHeight="1" x14ac:dyDescent="0.15">
      <c r="B43" s="255" t="s">
        <v>26</v>
      </c>
      <c r="C43" s="208"/>
      <c r="D43" s="69">
        <v>10</v>
      </c>
      <c r="E43" s="9">
        <v>0</v>
      </c>
      <c r="F43" s="9">
        <v>10</v>
      </c>
    </row>
    <row r="44" spans="2:6" ht="12" customHeight="1" x14ac:dyDescent="0.15">
      <c r="B44" s="255" t="s">
        <v>27</v>
      </c>
      <c r="C44" s="208"/>
      <c r="D44" s="69">
        <v>11</v>
      </c>
      <c r="E44" s="9">
        <v>2</v>
      </c>
      <c r="F44" s="9">
        <v>9</v>
      </c>
    </row>
    <row r="45" spans="2:6" ht="12" customHeight="1" x14ac:dyDescent="0.15">
      <c r="B45" s="255" t="s">
        <v>28</v>
      </c>
      <c r="C45" s="208"/>
      <c r="D45" s="69">
        <v>182</v>
      </c>
      <c r="E45" s="9">
        <v>25</v>
      </c>
      <c r="F45" s="9">
        <v>157</v>
      </c>
    </row>
    <row r="46" spans="2:6" ht="12" customHeight="1" x14ac:dyDescent="0.15">
      <c r="B46" s="255" t="s">
        <v>29</v>
      </c>
      <c r="C46" s="208"/>
      <c r="D46" s="69">
        <v>14</v>
      </c>
      <c r="E46" s="9">
        <v>3</v>
      </c>
      <c r="F46" s="9">
        <v>11</v>
      </c>
    </row>
    <row r="47" spans="2:6" ht="12" customHeight="1" x14ac:dyDescent="0.15">
      <c r="B47" s="255" t="s">
        <v>30</v>
      </c>
      <c r="C47" s="208"/>
      <c r="D47" s="69">
        <v>36</v>
      </c>
      <c r="E47" s="9">
        <v>3</v>
      </c>
      <c r="F47" s="9">
        <v>33</v>
      </c>
    </row>
    <row r="48" spans="2:6" ht="12" customHeight="1" x14ac:dyDescent="0.15">
      <c r="B48" s="255" t="s">
        <v>31</v>
      </c>
      <c r="C48" s="208"/>
      <c r="D48" s="69">
        <v>67</v>
      </c>
      <c r="E48" s="9">
        <v>7</v>
      </c>
      <c r="F48" s="9">
        <v>60</v>
      </c>
    </row>
    <row r="49" spans="2:6" ht="12" customHeight="1" x14ac:dyDescent="0.15">
      <c r="B49" s="255" t="s">
        <v>32</v>
      </c>
      <c r="C49" s="208"/>
      <c r="D49" s="69">
        <v>329</v>
      </c>
      <c r="E49" s="9">
        <v>31</v>
      </c>
      <c r="F49" s="9">
        <v>298</v>
      </c>
    </row>
    <row r="50" spans="2:6" ht="12" customHeight="1" x14ac:dyDescent="0.15">
      <c r="B50" s="255" t="s">
        <v>33</v>
      </c>
      <c r="C50" s="208"/>
      <c r="D50" s="69">
        <v>149</v>
      </c>
      <c r="E50" s="9">
        <v>11</v>
      </c>
      <c r="F50" s="9">
        <v>138</v>
      </c>
    </row>
    <row r="51" spans="2:6" ht="12" customHeight="1" x14ac:dyDescent="0.15">
      <c r="B51" s="255" t="s">
        <v>34</v>
      </c>
      <c r="C51" s="208"/>
      <c r="D51" s="69">
        <v>10</v>
      </c>
      <c r="E51" s="9">
        <v>1</v>
      </c>
      <c r="F51" s="9">
        <v>9</v>
      </c>
    </row>
    <row r="52" spans="2:6" ht="12" customHeight="1" x14ac:dyDescent="0.15">
      <c r="B52" s="255" t="s">
        <v>35</v>
      </c>
      <c r="C52" s="208"/>
      <c r="D52" s="69">
        <v>3</v>
      </c>
      <c r="E52" s="9">
        <v>2</v>
      </c>
      <c r="F52" s="9">
        <v>1</v>
      </c>
    </row>
    <row r="53" spans="2:6" ht="12" customHeight="1" x14ac:dyDescent="0.15">
      <c r="B53" s="255" t="s">
        <v>36</v>
      </c>
      <c r="C53" s="208"/>
      <c r="D53" s="69">
        <v>3</v>
      </c>
      <c r="E53" s="9">
        <v>0</v>
      </c>
      <c r="F53" s="9">
        <v>3</v>
      </c>
    </row>
    <row r="54" spans="2:6" ht="12" customHeight="1" x14ac:dyDescent="0.15">
      <c r="B54" s="255" t="s">
        <v>37</v>
      </c>
      <c r="C54" s="208"/>
      <c r="D54" s="69">
        <v>2</v>
      </c>
      <c r="E54" s="9">
        <v>2</v>
      </c>
      <c r="F54" s="9">
        <v>0</v>
      </c>
    </row>
    <row r="55" spans="2:6" ht="12" customHeight="1" x14ac:dyDescent="0.15">
      <c r="B55" s="255" t="s">
        <v>38</v>
      </c>
      <c r="C55" s="208"/>
      <c r="D55" s="69">
        <v>28</v>
      </c>
      <c r="E55" s="9">
        <v>2</v>
      </c>
      <c r="F55" s="9">
        <v>26</v>
      </c>
    </row>
    <row r="56" spans="2:6" ht="12" customHeight="1" x14ac:dyDescent="0.15">
      <c r="B56" s="255" t="s">
        <v>39</v>
      </c>
      <c r="C56" s="208"/>
      <c r="D56" s="69">
        <v>40</v>
      </c>
      <c r="E56" s="9">
        <v>4</v>
      </c>
      <c r="F56" s="9">
        <v>36</v>
      </c>
    </row>
    <row r="57" spans="2:6" ht="12" customHeight="1" x14ac:dyDescent="0.15">
      <c r="B57" s="255" t="s">
        <v>40</v>
      </c>
      <c r="C57" s="208"/>
      <c r="D57" s="69">
        <v>10</v>
      </c>
      <c r="E57" s="9">
        <v>1</v>
      </c>
      <c r="F57" s="9">
        <v>9</v>
      </c>
    </row>
    <row r="58" spans="2:6" ht="12" customHeight="1" x14ac:dyDescent="0.15">
      <c r="B58" s="255" t="s">
        <v>41</v>
      </c>
      <c r="C58" s="208"/>
      <c r="D58" s="69">
        <v>1</v>
      </c>
      <c r="E58" s="9">
        <v>0</v>
      </c>
      <c r="F58" s="9">
        <v>1</v>
      </c>
    </row>
    <row r="59" spans="2:6" ht="12" customHeight="1" x14ac:dyDescent="0.15">
      <c r="B59" s="255" t="s">
        <v>42</v>
      </c>
      <c r="C59" s="208"/>
      <c r="D59" s="69">
        <v>9</v>
      </c>
      <c r="E59" s="9">
        <v>2</v>
      </c>
      <c r="F59" s="9">
        <v>7</v>
      </c>
    </row>
    <row r="60" spans="2:6" ht="12" customHeight="1" x14ac:dyDescent="0.15">
      <c r="B60" s="255" t="s">
        <v>43</v>
      </c>
      <c r="C60" s="208"/>
      <c r="D60" s="69">
        <v>15</v>
      </c>
      <c r="E60" s="9">
        <v>3</v>
      </c>
      <c r="F60" s="9">
        <v>12</v>
      </c>
    </row>
    <row r="61" spans="2:6" ht="12" customHeight="1" x14ac:dyDescent="0.15">
      <c r="B61" s="255" t="s">
        <v>44</v>
      </c>
      <c r="C61" s="208"/>
      <c r="D61" s="69">
        <v>1</v>
      </c>
      <c r="E61" s="9">
        <v>0</v>
      </c>
      <c r="F61" s="9">
        <v>1</v>
      </c>
    </row>
    <row r="62" spans="2:6" ht="12" customHeight="1" x14ac:dyDescent="0.15">
      <c r="B62" s="255" t="s">
        <v>45</v>
      </c>
      <c r="C62" s="208"/>
      <c r="D62" s="69">
        <v>156</v>
      </c>
      <c r="E62" s="9">
        <v>29</v>
      </c>
      <c r="F62" s="9">
        <v>127</v>
      </c>
    </row>
    <row r="63" spans="2:6" ht="12" customHeight="1" x14ac:dyDescent="0.15">
      <c r="B63" s="255" t="s">
        <v>46</v>
      </c>
      <c r="C63" s="208"/>
      <c r="D63" s="69">
        <v>7</v>
      </c>
      <c r="E63" s="9">
        <v>0</v>
      </c>
      <c r="F63" s="9">
        <v>7</v>
      </c>
    </row>
    <row r="64" spans="2:6" ht="12" customHeight="1" x14ac:dyDescent="0.15">
      <c r="B64" s="255" t="s">
        <v>47</v>
      </c>
      <c r="C64" s="208"/>
      <c r="D64" s="69">
        <v>44</v>
      </c>
      <c r="E64" s="9">
        <v>9</v>
      </c>
      <c r="F64" s="9">
        <v>35</v>
      </c>
    </row>
    <row r="65" spans="2:6" ht="12" customHeight="1" x14ac:dyDescent="0.15">
      <c r="B65" s="255" t="s">
        <v>48</v>
      </c>
      <c r="C65" s="208"/>
      <c r="D65" s="69">
        <v>33</v>
      </c>
      <c r="E65" s="9">
        <v>5</v>
      </c>
      <c r="F65" s="9">
        <v>28</v>
      </c>
    </row>
    <row r="66" spans="2:6" ht="12" customHeight="1" x14ac:dyDescent="0.15">
      <c r="B66" s="255" t="s">
        <v>49</v>
      </c>
      <c r="C66" s="208"/>
      <c r="D66" s="69">
        <v>12</v>
      </c>
      <c r="E66" s="9">
        <v>3</v>
      </c>
      <c r="F66" s="9">
        <v>9</v>
      </c>
    </row>
    <row r="67" spans="2:6" ht="12" customHeight="1" x14ac:dyDescent="0.15">
      <c r="B67" s="255" t="s">
        <v>50</v>
      </c>
      <c r="C67" s="208"/>
      <c r="D67" s="69">
        <v>12</v>
      </c>
      <c r="E67" s="9">
        <v>1</v>
      </c>
      <c r="F67" s="9">
        <v>11</v>
      </c>
    </row>
    <row r="68" spans="2:6" ht="12" customHeight="1" x14ac:dyDescent="0.15">
      <c r="B68" s="255" t="s">
        <v>51</v>
      </c>
      <c r="C68" s="208"/>
      <c r="D68" s="69">
        <v>20</v>
      </c>
      <c r="E68" s="9">
        <v>5</v>
      </c>
      <c r="F68" s="9">
        <v>15</v>
      </c>
    </row>
    <row r="69" spans="2:6" ht="12" customHeight="1" x14ac:dyDescent="0.15">
      <c r="B69" s="256" t="s">
        <v>331</v>
      </c>
      <c r="C69" s="216"/>
      <c r="D69" s="72">
        <v>55</v>
      </c>
      <c r="E69" s="6">
        <v>4</v>
      </c>
      <c r="F69" s="6">
        <v>51</v>
      </c>
    </row>
    <row r="71" spans="2:6" x14ac:dyDescent="0.15">
      <c r="D71" s="148">
        <f>D6</f>
        <v>2823</v>
      </c>
    </row>
    <row r="72" spans="2:6" x14ac:dyDescent="0.15">
      <c r="D72" s="148" t="str">
        <f>IF(D71=SUM(D8:D11,D12:D22,D23:D69)/3,"OK","NG")</f>
        <v>OK</v>
      </c>
    </row>
  </sheetData>
  <mergeCells count="66">
    <mergeCell ref="B3:C3"/>
    <mergeCell ref="D3:D5"/>
    <mergeCell ref="E3:E5"/>
    <mergeCell ref="F3:F5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9:C69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7.7109375" customWidth="1"/>
    <col min="6" max="33" width="6.7109375" customWidth="1"/>
    <col min="34" max="34" width="6.5703125" customWidth="1"/>
    <col min="35" max="35" width="7" customWidth="1"/>
    <col min="36" max="37" width="6.140625" customWidth="1"/>
    <col min="38" max="39" width="8.140625" customWidth="1"/>
    <col min="40" max="40" width="9.42578125" bestFit="1" customWidth="1"/>
  </cols>
  <sheetData>
    <row r="1" spans="1:35" ht="17.25" customHeight="1" x14ac:dyDescent="0.2">
      <c r="B1" s="26" t="s">
        <v>289</v>
      </c>
      <c r="C1" s="26"/>
      <c r="E1" s="26" t="s">
        <v>219</v>
      </c>
      <c r="F1" s="26"/>
      <c r="I1" s="26"/>
      <c r="Q1" s="26" t="s">
        <v>219</v>
      </c>
      <c r="Y1" s="26"/>
      <c r="AD1" s="26" t="s">
        <v>219</v>
      </c>
      <c r="AG1" s="26"/>
    </row>
    <row r="2" spans="1:35" ht="17.25" customHeight="1" x14ac:dyDescent="0.15">
      <c r="B2" s="1" t="s">
        <v>301</v>
      </c>
    </row>
    <row r="3" spans="1:35" ht="24" customHeight="1" x14ac:dyDescent="0.15">
      <c r="B3" s="271" t="s">
        <v>220</v>
      </c>
      <c r="C3" s="314"/>
      <c r="D3" s="258"/>
      <c r="E3" s="315" t="s">
        <v>77</v>
      </c>
      <c r="F3" s="159"/>
      <c r="G3" s="159">
        <v>35</v>
      </c>
      <c r="H3" s="82">
        <v>40</v>
      </c>
      <c r="I3" s="159">
        <v>45</v>
      </c>
      <c r="J3" s="82">
        <v>50</v>
      </c>
      <c r="K3" s="159">
        <v>55</v>
      </c>
      <c r="L3" s="82">
        <v>60</v>
      </c>
      <c r="M3" s="159">
        <v>65</v>
      </c>
      <c r="N3" s="82">
        <v>70</v>
      </c>
      <c r="O3" s="157">
        <v>75</v>
      </c>
      <c r="P3" s="157">
        <v>80</v>
      </c>
      <c r="Q3" s="157">
        <v>85</v>
      </c>
      <c r="R3" s="157">
        <v>90</v>
      </c>
      <c r="S3" s="157">
        <v>95</v>
      </c>
      <c r="T3" s="157">
        <v>100</v>
      </c>
      <c r="U3" s="157">
        <v>105</v>
      </c>
      <c r="V3" s="157">
        <v>110</v>
      </c>
      <c r="W3" s="157">
        <v>115</v>
      </c>
      <c r="X3" s="157">
        <v>120</v>
      </c>
      <c r="Y3" s="157">
        <v>125</v>
      </c>
      <c r="Z3" s="157">
        <v>130</v>
      </c>
      <c r="AA3" s="157">
        <v>135</v>
      </c>
      <c r="AB3" s="157">
        <v>140</v>
      </c>
      <c r="AC3" s="157">
        <v>145</v>
      </c>
      <c r="AD3" s="157">
        <v>150</v>
      </c>
      <c r="AE3" s="157">
        <v>155</v>
      </c>
      <c r="AF3" s="73" t="s">
        <v>277</v>
      </c>
      <c r="AG3" s="318" t="s">
        <v>79</v>
      </c>
      <c r="AH3" s="318" t="s">
        <v>80</v>
      </c>
      <c r="AI3" s="320" t="s">
        <v>136</v>
      </c>
    </row>
    <row r="4" spans="1:35" s="32" customFormat="1" ht="13.5" x14ac:dyDescent="0.15">
      <c r="B4" s="283" t="s">
        <v>221</v>
      </c>
      <c r="C4" s="322"/>
      <c r="D4" s="284"/>
      <c r="E4" s="316"/>
      <c r="F4" s="84"/>
      <c r="G4" s="74" t="s">
        <v>82</v>
      </c>
      <c r="H4" s="74" t="s">
        <v>82</v>
      </c>
      <c r="I4" s="74" t="s">
        <v>82</v>
      </c>
      <c r="J4" s="74" t="s">
        <v>82</v>
      </c>
      <c r="K4" s="74" t="s">
        <v>82</v>
      </c>
      <c r="L4" s="74" t="s">
        <v>82</v>
      </c>
      <c r="M4" s="74" t="s">
        <v>82</v>
      </c>
      <c r="N4" s="74" t="s">
        <v>82</v>
      </c>
      <c r="O4" s="127" t="s">
        <v>82</v>
      </c>
      <c r="P4" s="127" t="s">
        <v>82</v>
      </c>
      <c r="Q4" s="127" t="s">
        <v>82</v>
      </c>
      <c r="R4" s="127" t="s">
        <v>82</v>
      </c>
      <c r="S4" s="127" t="s">
        <v>82</v>
      </c>
      <c r="T4" s="127" t="s">
        <v>82</v>
      </c>
      <c r="U4" s="127" t="s">
        <v>82</v>
      </c>
      <c r="V4" s="127" t="s">
        <v>82</v>
      </c>
      <c r="W4" s="127" t="s">
        <v>82</v>
      </c>
      <c r="X4" s="127" t="s">
        <v>82</v>
      </c>
      <c r="Y4" s="127" t="s">
        <v>82</v>
      </c>
      <c r="Z4" s="127" t="s">
        <v>82</v>
      </c>
      <c r="AA4" s="127" t="s">
        <v>82</v>
      </c>
      <c r="AB4" s="127" t="s">
        <v>82</v>
      </c>
      <c r="AC4" s="127" t="s">
        <v>82</v>
      </c>
      <c r="AD4" s="127" t="s">
        <v>82</v>
      </c>
      <c r="AE4" s="127" t="s">
        <v>82</v>
      </c>
      <c r="AF4" s="74"/>
      <c r="AG4" s="319"/>
      <c r="AH4" s="319"/>
      <c r="AI4" s="321"/>
    </row>
    <row r="5" spans="1:35" ht="24" customHeight="1" x14ac:dyDescent="0.15">
      <c r="B5" s="285"/>
      <c r="C5" s="323"/>
      <c r="D5" s="282"/>
      <c r="E5" s="317"/>
      <c r="F5" s="155" t="s">
        <v>276</v>
      </c>
      <c r="G5" s="154">
        <v>40</v>
      </c>
      <c r="H5" s="67">
        <v>45</v>
      </c>
      <c r="I5" s="154">
        <v>50</v>
      </c>
      <c r="J5" s="67">
        <v>55</v>
      </c>
      <c r="K5" s="154">
        <v>60</v>
      </c>
      <c r="L5" s="67">
        <v>65</v>
      </c>
      <c r="M5" s="154">
        <v>70</v>
      </c>
      <c r="N5" s="67">
        <v>75</v>
      </c>
      <c r="O5" s="158">
        <v>80</v>
      </c>
      <c r="P5" s="158">
        <v>85</v>
      </c>
      <c r="Q5" s="158">
        <v>90</v>
      </c>
      <c r="R5" s="158">
        <v>95</v>
      </c>
      <c r="S5" s="158">
        <v>100</v>
      </c>
      <c r="T5" s="158">
        <v>105</v>
      </c>
      <c r="U5" s="158">
        <v>110</v>
      </c>
      <c r="V5" s="158">
        <v>115</v>
      </c>
      <c r="W5" s="158">
        <v>120</v>
      </c>
      <c r="X5" s="158">
        <v>125</v>
      </c>
      <c r="Y5" s="158">
        <v>130</v>
      </c>
      <c r="Z5" s="158">
        <v>135</v>
      </c>
      <c r="AA5" s="158">
        <v>140</v>
      </c>
      <c r="AB5" s="158">
        <v>145</v>
      </c>
      <c r="AC5" s="158">
        <v>150</v>
      </c>
      <c r="AD5" s="158">
        <v>155</v>
      </c>
      <c r="AE5" s="158">
        <v>160</v>
      </c>
      <c r="AF5" s="76"/>
      <c r="AG5" s="128" t="s">
        <v>137</v>
      </c>
      <c r="AH5" s="128" t="s">
        <v>137</v>
      </c>
      <c r="AI5" s="128" t="s">
        <v>137</v>
      </c>
    </row>
    <row r="6" spans="1:35" ht="17.100000000000001" customHeight="1" x14ac:dyDescent="0.15">
      <c r="B6" s="309" t="s">
        <v>77</v>
      </c>
      <c r="C6" s="310"/>
      <c r="D6" s="311"/>
      <c r="E6" s="129">
        <v>2823</v>
      </c>
      <c r="F6" s="130">
        <v>99</v>
      </c>
      <c r="G6" s="130">
        <v>46</v>
      </c>
      <c r="H6" s="130">
        <v>64</v>
      </c>
      <c r="I6" s="130">
        <v>76</v>
      </c>
      <c r="J6" s="130">
        <v>129</v>
      </c>
      <c r="K6" s="130">
        <v>204</v>
      </c>
      <c r="L6" s="130">
        <v>321</v>
      </c>
      <c r="M6" s="130">
        <v>485</v>
      </c>
      <c r="N6" s="130">
        <v>667</v>
      </c>
      <c r="O6" s="130">
        <v>309</v>
      </c>
      <c r="P6" s="130">
        <v>198</v>
      </c>
      <c r="Q6" s="130">
        <v>114</v>
      </c>
      <c r="R6" s="130">
        <v>52</v>
      </c>
      <c r="S6" s="130">
        <v>16</v>
      </c>
      <c r="T6" s="130">
        <v>23</v>
      </c>
      <c r="U6" s="130">
        <v>8</v>
      </c>
      <c r="V6" s="130">
        <v>7</v>
      </c>
      <c r="W6" s="130">
        <v>2</v>
      </c>
      <c r="X6" s="130">
        <v>0</v>
      </c>
      <c r="Y6" s="130">
        <v>0</v>
      </c>
      <c r="Z6" s="130">
        <v>0</v>
      </c>
      <c r="AA6" s="130">
        <v>2</v>
      </c>
      <c r="AB6" s="130">
        <v>0</v>
      </c>
      <c r="AC6" s="130">
        <v>0</v>
      </c>
      <c r="AD6" s="130">
        <v>0</v>
      </c>
      <c r="AE6" s="130">
        <v>0</v>
      </c>
      <c r="AF6" s="4">
        <v>1</v>
      </c>
      <c r="AG6" s="131">
        <v>69.7</v>
      </c>
      <c r="AH6" s="132">
        <v>67.7</v>
      </c>
      <c r="AI6" s="132">
        <v>13.9</v>
      </c>
    </row>
    <row r="7" spans="1:35" ht="17.100000000000001" customHeight="1" x14ac:dyDescent="0.15">
      <c r="A7" s="32"/>
      <c r="B7" s="299" t="s">
        <v>222</v>
      </c>
      <c r="C7" s="312"/>
      <c r="D7" s="276"/>
      <c r="E7" s="129">
        <v>1968</v>
      </c>
      <c r="F7" s="130">
        <v>82</v>
      </c>
      <c r="G7" s="130">
        <v>34</v>
      </c>
      <c r="H7" s="130">
        <v>45</v>
      </c>
      <c r="I7" s="130">
        <v>60</v>
      </c>
      <c r="J7" s="130">
        <v>92</v>
      </c>
      <c r="K7" s="130">
        <v>154</v>
      </c>
      <c r="L7" s="130">
        <v>238</v>
      </c>
      <c r="M7" s="130">
        <v>356</v>
      </c>
      <c r="N7" s="130">
        <v>464</v>
      </c>
      <c r="O7" s="130">
        <v>201</v>
      </c>
      <c r="P7" s="130">
        <v>105</v>
      </c>
      <c r="Q7" s="130">
        <v>80</v>
      </c>
      <c r="R7" s="130">
        <v>20</v>
      </c>
      <c r="S7" s="130">
        <v>10</v>
      </c>
      <c r="T7" s="130">
        <v>14</v>
      </c>
      <c r="U7" s="130">
        <v>6</v>
      </c>
      <c r="V7" s="130">
        <v>5</v>
      </c>
      <c r="W7" s="130">
        <v>2</v>
      </c>
      <c r="X7" s="130">
        <v>0</v>
      </c>
      <c r="Y7" s="130">
        <v>0</v>
      </c>
      <c r="Z7" s="130">
        <v>0</v>
      </c>
      <c r="AA7" s="130">
        <v>0</v>
      </c>
      <c r="AB7" s="130">
        <v>0</v>
      </c>
      <c r="AC7" s="130">
        <v>0</v>
      </c>
      <c r="AD7" s="130">
        <v>0</v>
      </c>
      <c r="AE7" s="130">
        <v>0</v>
      </c>
      <c r="AF7" s="199">
        <v>0</v>
      </c>
      <c r="AG7" s="133">
        <v>68.5</v>
      </c>
      <c r="AH7" s="134">
        <v>66.599999999999994</v>
      </c>
      <c r="AI7" s="134">
        <v>13.7</v>
      </c>
    </row>
    <row r="8" spans="1:35" ht="17.100000000000001" customHeight="1" x14ac:dyDescent="0.15">
      <c r="B8" s="221"/>
      <c r="C8" s="299" t="s">
        <v>223</v>
      </c>
      <c r="D8" s="276"/>
      <c r="E8" s="200">
        <v>1237</v>
      </c>
      <c r="F8" s="201">
        <v>49</v>
      </c>
      <c r="G8" s="201">
        <v>22</v>
      </c>
      <c r="H8" s="201">
        <v>26</v>
      </c>
      <c r="I8" s="201">
        <v>35</v>
      </c>
      <c r="J8" s="201">
        <v>47</v>
      </c>
      <c r="K8" s="201">
        <v>91</v>
      </c>
      <c r="L8" s="201">
        <v>142</v>
      </c>
      <c r="M8" s="201">
        <v>253</v>
      </c>
      <c r="N8" s="201">
        <v>327</v>
      </c>
      <c r="O8" s="201">
        <v>114</v>
      </c>
      <c r="P8" s="201">
        <v>56</v>
      </c>
      <c r="Q8" s="201">
        <v>49</v>
      </c>
      <c r="R8" s="201">
        <v>9</v>
      </c>
      <c r="S8" s="201">
        <v>5</v>
      </c>
      <c r="T8" s="201">
        <v>6</v>
      </c>
      <c r="U8" s="201">
        <v>1</v>
      </c>
      <c r="V8" s="201">
        <v>5</v>
      </c>
      <c r="W8" s="201">
        <v>0</v>
      </c>
      <c r="X8" s="201">
        <v>0</v>
      </c>
      <c r="Y8" s="201">
        <v>0</v>
      </c>
      <c r="Z8" s="201">
        <v>0</v>
      </c>
      <c r="AA8" s="201">
        <v>0</v>
      </c>
      <c r="AB8" s="201">
        <v>0</v>
      </c>
      <c r="AC8" s="201">
        <v>0</v>
      </c>
      <c r="AD8" s="201">
        <v>0</v>
      </c>
      <c r="AE8" s="201">
        <v>0</v>
      </c>
      <c r="AF8" s="4">
        <v>0</v>
      </c>
      <c r="AG8" s="135">
        <v>68.7</v>
      </c>
      <c r="AH8" s="132">
        <v>66.599999999999994</v>
      </c>
      <c r="AI8" s="132">
        <v>13.1</v>
      </c>
    </row>
    <row r="9" spans="1:35" ht="17.100000000000001" customHeight="1" x14ac:dyDescent="0.15">
      <c r="B9" s="221"/>
      <c r="C9" s="221"/>
      <c r="D9" s="52" t="s">
        <v>332</v>
      </c>
      <c r="E9" s="200">
        <v>128</v>
      </c>
      <c r="F9" s="201">
        <v>5</v>
      </c>
      <c r="G9" s="201">
        <v>6</v>
      </c>
      <c r="H9" s="201">
        <v>3</v>
      </c>
      <c r="I9" s="201">
        <v>8</v>
      </c>
      <c r="J9" s="201">
        <v>13</v>
      </c>
      <c r="K9" s="201">
        <v>11</v>
      </c>
      <c r="L9" s="201">
        <v>13</v>
      </c>
      <c r="M9" s="201">
        <v>17</v>
      </c>
      <c r="N9" s="201">
        <v>19</v>
      </c>
      <c r="O9" s="201">
        <v>19</v>
      </c>
      <c r="P9" s="201">
        <v>8</v>
      </c>
      <c r="Q9" s="201">
        <v>4</v>
      </c>
      <c r="R9" s="201">
        <v>1</v>
      </c>
      <c r="S9" s="201">
        <v>0</v>
      </c>
      <c r="T9" s="201">
        <v>1</v>
      </c>
      <c r="U9" s="201">
        <v>0</v>
      </c>
      <c r="V9" s="201">
        <v>0</v>
      </c>
      <c r="W9" s="201">
        <v>0</v>
      </c>
      <c r="X9" s="201">
        <v>0</v>
      </c>
      <c r="Y9" s="201">
        <v>0</v>
      </c>
      <c r="Z9" s="201">
        <v>0</v>
      </c>
      <c r="AA9" s="201">
        <v>0</v>
      </c>
      <c r="AB9" s="201">
        <v>0</v>
      </c>
      <c r="AC9" s="201">
        <v>0</v>
      </c>
      <c r="AD9" s="201">
        <v>0</v>
      </c>
      <c r="AE9" s="201">
        <v>0</v>
      </c>
      <c r="AF9" s="4">
        <v>0</v>
      </c>
      <c r="AG9" s="135">
        <v>66.2</v>
      </c>
      <c r="AH9" s="132">
        <v>63.8</v>
      </c>
      <c r="AI9" s="132">
        <v>14.4</v>
      </c>
    </row>
    <row r="10" spans="1:35" ht="17.100000000000001" customHeight="1" x14ac:dyDescent="0.15">
      <c r="B10" s="221"/>
      <c r="C10" s="221"/>
      <c r="D10" s="52" t="s">
        <v>333</v>
      </c>
      <c r="E10" s="200">
        <v>423</v>
      </c>
      <c r="F10" s="201">
        <v>17</v>
      </c>
      <c r="G10" s="201">
        <v>11</v>
      </c>
      <c r="H10" s="201">
        <v>7</v>
      </c>
      <c r="I10" s="201">
        <v>10</v>
      </c>
      <c r="J10" s="201">
        <v>12</v>
      </c>
      <c r="K10" s="201">
        <v>46</v>
      </c>
      <c r="L10" s="201">
        <v>43</v>
      </c>
      <c r="M10" s="201">
        <v>76</v>
      </c>
      <c r="N10" s="201">
        <v>127</v>
      </c>
      <c r="O10" s="201">
        <v>42</v>
      </c>
      <c r="P10" s="201">
        <v>14</v>
      </c>
      <c r="Q10" s="201">
        <v>16</v>
      </c>
      <c r="R10" s="201">
        <v>2</v>
      </c>
      <c r="S10" s="201">
        <v>0</v>
      </c>
      <c r="T10" s="201">
        <v>0</v>
      </c>
      <c r="U10" s="201">
        <v>0</v>
      </c>
      <c r="V10" s="201">
        <v>0</v>
      </c>
      <c r="W10" s="201">
        <v>0</v>
      </c>
      <c r="X10" s="201">
        <v>0</v>
      </c>
      <c r="Y10" s="201">
        <v>0</v>
      </c>
      <c r="Z10" s="201">
        <v>0</v>
      </c>
      <c r="AA10" s="201">
        <v>0</v>
      </c>
      <c r="AB10" s="201">
        <v>0</v>
      </c>
      <c r="AC10" s="201">
        <v>0</v>
      </c>
      <c r="AD10" s="201">
        <v>0</v>
      </c>
      <c r="AE10" s="201">
        <v>0</v>
      </c>
      <c r="AF10" s="4">
        <v>0</v>
      </c>
      <c r="AG10" s="135">
        <v>68.7</v>
      </c>
      <c r="AH10" s="132">
        <v>65.599999999999994</v>
      </c>
      <c r="AI10" s="132">
        <v>12.2</v>
      </c>
    </row>
    <row r="11" spans="1:35" ht="17.100000000000001" customHeight="1" x14ac:dyDescent="0.15">
      <c r="B11" s="221"/>
      <c r="C11" s="221"/>
      <c r="D11" s="52" t="s">
        <v>334</v>
      </c>
      <c r="E11" s="200">
        <v>273</v>
      </c>
      <c r="F11" s="201">
        <v>13</v>
      </c>
      <c r="G11" s="201">
        <v>5</v>
      </c>
      <c r="H11" s="201">
        <v>8</v>
      </c>
      <c r="I11" s="201">
        <v>12</v>
      </c>
      <c r="J11" s="201">
        <v>13</v>
      </c>
      <c r="K11" s="201">
        <v>12</v>
      </c>
      <c r="L11" s="201">
        <v>42</v>
      </c>
      <c r="M11" s="201">
        <v>51</v>
      </c>
      <c r="N11" s="201">
        <v>67</v>
      </c>
      <c r="O11" s="201">
        <v>19</v>
      </c>
      <c r="P11" s="201">
        <v>9</v>
      </c>
      <c r="Q11" s="201">
        <v>13</v>
      </c>
      <c r="R11" s="201">
        <v>3</v>
      </c>
      <c r="S11" s="201">
        <v>4</v>
      </c>
      <c r="T11" s="201">
        <v>0</v>
      </c>
      <c r="U11" s="201">
        <v>1</v>
      </c>
      <c r="V11" s="201">
        <v>1</v>
      </c>
      <c r="W11" s="201">
        <v>0</v>
      </c>
      <c r="X11" s="201">
        <v>0</v>
      </c>
      <c r="Y11" s="201">
        <v>0</v>
      </c>
      <c r="Z11" s="201">
        <v>0</v>
      </c>
      <c r="AA11" s="201">
        <v>0</v>
      </c>
      <c r="AB11" s="201">
        <v>0</v>
      </c>
      <c r="AC11" s="201">
        <v>0</v>
      </c>
      <c r="AD11" s="201">
        <v>0</v>
      </c>
      <c r="AE11" s="201">
        <v>0</v>
      </c>
      <c r="AF11" s="4">
        <v>0</v>
      </c>
      <c r="AG11" s="135">
        <v>67.5</v>
      </c>
      <c r="AH11" s="132">
        <v>65.900000000000006</v>
      </c>
      <c r="AI11" s="132">
        <v>14.1</v>
      </c>
    </row>
    <row r="12" spans="1:35" ht="17.100000000000001" customHeight="1" x14ac:dyDescent="0.15">
      <c r="B12" s="221"/>
      <c r="C12" s="221"/>
      <c r="D12" s="52" t="s">
        <v>335</v>
      </c>
      <c r="E12" s="200">
        <v>249</v>
      </c>
      <c r="F12" s="201">
        <v>11</v>
      </c>
      <c r="G12" s="201">
        <v>0</v>
      </c>
      <c r="H12" s="201">
        <v>6</v>
      </c>
      <c r="I12" s="201">
        <v>4</v>
      </c>
      <c r="J12" s="201">
        <v>4</v>
      </c>
      <c r="K12" s="201">
        <v>19</v>
      </c>
      <c r="L12" s="201">
        <v>22</v>
      </c>
      <c r="M12" s="201">
        <v>76</v>
      </c>
      <c r="N12" s="201">
        <v>86</v>
      </c>
      <c r="O12" s="201">
        <v>5</v>
      </c>
      <c r="P12" s="201">
        <v>8</v>
      </c>
      <c r="Q12" s="201">
        <v>3</v>
      </c>
      <c r="R12" s="201">
        <v>1</v>
      </c>
      <c r="S12" s="201">
        <v>0</v>
      </c>
      <c r="T12" s="201">
        <v>4</v>
      </c>
      <c r="U12" s="201">
        <v>0</v>
      </c>
      <c r="V12" s="201">
        <v>0</v>
      </c>
      <c r="W12" s="201">
        <v>0</v>
      </c>
      <c r="X12" s="201">
        <v>0</v>
      </c>
      <c r="Y12" s="201">
        <v>0</v>
      </c>
      <c r="Z12" s="201">
        <v>0</v>
      </c>
      <c r="AA12" s="201">
        <v>0</v>
      </c>
      <c r="AB12" s="201">
        <v>0</v>
      </c>
      <c r="AC12" s="201">
        <v>0</v>
      </c>
      <c r="AD12" s="201">
        <v>0</v>
      </c>
      <c r="AE12" s="201">
        <v>0</v>
      </c>
      <c r="AF12" s="4">
        <v>0</v>
      </c>
      <c r="AG12" s="135">
        <v>68.900000000000006</v>
      </c>
      <c r="AH12" s="132">
        <v>66.599999999999994</v>
      </c>
      <c r="AI12" s="132">
        <v>11.6</v>
      </c>
    </row>
    <row r="13" spans="1:35" ht="17.100000000000001" customHeight="1" x14ac:dyDescent="0.15">
      <c r="B13" s="221"/>
      <c r="C13" s="221"/>
      <c r="D13" s="52" t="s">
        <v>336</v>
      </c>
      <c r="E13" s="200">
        <v>99</v>
      </c>
      <c r="F13" s="201">
        <v>3</v>
      </c>
      <c r="G13" s="201">
        <v>0</v>
      </c>
      <c r="H13" s="201">
        <v>2</v>
      </c>
      <c r="I13" s="201">
        <v>1</v>
      </c>
      <c r="J13" s="201">
        <v>4</v>
      </c>
      <c r="K13" s="201">
        <v>3</v>
      </c>
      <c r="L13" s="201">
        <v>15</v>
      </c>
      <c r="M13" s="201">
        <v>25</v>
      </c>
      <c r="N13" s="201">
        <v>21</v>
      </c>
      <c r="O13" s="201">
        <v>14</v>
      </c>
      <c r="P13" s="201">
        <v>5</v>
      </c>
      <c r="Q13" s="201">
        <v>2</v>
      </c>
      <c r="R13" s="201">
        <v>2</v>
      </c>
      <c r="S13" s="201">
        <v>0</v>
      </c>
      <c r="T13" s="201">
        <v>1</v>
      </c>
      <c r="U13" s="201">
        <v>0</v>
      </c>
      <c r="V13" s="201">
        <v>1</v>
      </c>
      <c r="W13" s="201">
        <v>0</v>
      </c>
      <c r="X13" s="201">
        <v>0</v>
      </c>
      <c r="Y13" s="201">
        <v>0</v>
      </c>
      <c r="Z13" s="201">
        <v>0</v>
      </c>
      <c r="AA13" s="201">
        <v>0</v>
      </c>
      <c r="AB13" s="201">
        <v>0</v>
      </c>
      <c r="AC13" s="201">
        <v>0</v>
      </c>
      <c r="AD13" s="201">
        <v>0</v>
      </c>
      <c r="AE13" s="201">
        <v>0</v>
      </c>
      <c r="AF13" s="4">
        <v>0</v>
      </c>
      <c r="AG13" s="135">
        <v>68.7</v>
      </c>
      <c r="AH13" s="132">
        <v>68.8</v>
      </c>
      <c r="AI13" s="132">
        <v>12.2</v>
      </c>
    </row>
    <row r="14" spans="1:35" ht="17.100000000000001" customHeight="1" x14ac:dyDescent="0.15">
      <c r="B14" s="221"/>
      <c r="C14" s="221"/>
      <c r="D14" s="52" t="s">
        <v>337</v>
      </c>
      <c r="E14" s="200">
        <v>63</v>
      </c>
      <c r="F14" s="201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0</v>
      </c>
      <c r="L14" s="201">
        <v>7</v>
      </c>
      <c r="M14" s="201">
        <v>8</v>
      </c>
      <c r="N14" s="201">
        <v>7</v>
      </c>
      <c r="O14" s="201">
        <v>15</v>
      </c>
      <c r="P14" s="201">
        <v>11</v>
      </c>
      <c r="Q14" s="201">
        <v>11</v>
      </c>
      <c r="R14" s="201">
        <v>0</v>
      </c>
      <c r="S14" s="201">
        <v>1</v>
      </c>
      <c r="T14" s="201">
        <v>0</v>
      </c>
      <c r="U14" s="201">
        <v>0</v>
      </c>
      <c r="V14" s="201">
        <v>3</v>
      </c>
      <c r="W14" s="201">
        <v>0</v>
      </c>
      <c r="X14" s="201">
        <v>0</v>
      </c>
      <c r="Y14" s="201">
        <v>0</v>
      </c>
      <c r="Z14" s="201">
        <v>0</v>
      </c>
      <c r="AA14" s="201">
        <v>0</v>
      </c>
      <c r="AB14" s="201">
        <v>0</v>
      </c>
      <c r="AC14" s="201">
        <v>0</v>
      </c>
      <c r="AD14" s="201">
        <v>0</v>
      </c>
      <c r="AE14" s="201">
        <v>0</v>
      </c>
      <c r="AF14" s="4">
        <v>0</v>
      </c>
      <c r="AG14" s="135">
        <v>77.5</v>
      </c>
      <c r="AH14" s="132">
        <v>78.2</v>
      </c>
      <c r="AI14" s="132">
        <v>11.7</v>
      </c>
    </row>
    <row r="15" spans="1:35" ht="17.100000000000001" customHeight="1" x14ac:dyDescent="0.15">
      <c r="B15" s="221"/>
      <c r="C15" s="313"/>
      <c r="D15" s="52" t="s">
        <v>338</v>
      </c>
      <c r="E15" s="200">
        <v>2</v>
      </c>
      <c r="F15" s="201">
        <v>0</v>
      </c>
      <c r="G15" s="201">
        <v>0</v>
      </c>
      <c r="H15" s="201">
        <v>0</v>
      </c>
      <c r="I15" s="201">
        <v>0</v>
      </c>
      <c r="J15" s="201">
        <v>1</v>
      </c>
      <c r="K15" s="201">
        <v>0</v>
      </c>
      <c r="L15" s="201">
        <v>0</v>
      </c>
      <c r="M15" s="201">
        <v>0</v>
      </c>
      <c r="N15" s="201">
        <v>0</v>
      </c>
      <c r="O15" s="201">
        <v>0</v>
      </c>
      <c r="P15" s="201">
        <v>1</v>
      </c>
      <c r="Q15" s="201">
        <v>0</v>
      </c>
      <c r="R15" s="201">
        <v>0</v>
      </c>
      <c r="S15" s="201">
        <v>0</v>
      </c>
      <c r="T15" s="201">
        <v>0</v>
      </c>
      <c r="U15" s="201">
        <v>0</v>
      </c>
      <c r="V15" s="201">
        <v>0</v>
      </c>
      <c r="W15" s="201">
        <v>0</v>
      </c>
      <c r="X15" s="201">
        <v>0</v>
      </c>
      <c r="Y15" s="201">
        <v>0</v>
      </c>
      <c r="Z15" s="201">
        <v>0</v>
      </c>
      <c r="AA15" s="201">
        <v>0</v>
      </c>
      <c r="AB15" s="201">
        <v>0</v>
      </c>
      <c r="AC15" s="201">
        <v>0</v>
      </c>
      <c r="AD15" s="201">
        <v>0</v>
      </c>
      <c r="AE15" s="201">
        <v>0</v>
      </c>
      <c r="AF15" s="4">
        <v>0</v>
      </c>
      <c r="AG15" s="135">
        <v>67.900000000000006</v>
      </c>
      <c r="AH15" s="132">
        <v>67.900000000000006</v>
      </c>
      <c r="AI15" s="132">
        <v>12.9</v>
      </c>
    </row>
    <row r="16" spans="1:35" ht="17.100000000000001" customHeight="1" x14ac:dyDescent="0.15">
      <c r="B16" s="221"/>
      <c r="C16" s="299" t="s">
        <v>224</v>
      </c>
      <c r="D16" s="276"/>
      <c r="E16" s="200">
        <v>535</v>
      </c>
      <c r="F16" s="201">
        <v>12</v>
      </c>
      <c r="G16" s="201">
        <v>4</v>
      </c>
      <c r="H16" s="201">
        <v>11</v>
      </c>
      <c r="I16" s="201">
        <v>12</v>
      </c>
      <c r="J16" s="201">
        <v>31</v>
      </c>
      <c r="K16" s="201">
        <v>48</v>
      </c>
      <c r="L16" s="201">
        <v>82</v>
      </c>
      <c r="M16" s="201">
        <v>82</v>
      </c>
      <c r="N16" s="201">
        <v>108</v>
      </c>
      <c r="O16" s="201">
        <v>66</v>
      </c>
      <c r="P16" s="201">
        <v>30</v>
      </c>
      <c r="Q16" s="201">
        <v>24</v>
      </c>
      <c r="R16" s="201">
        <v>10</v>
      </c>
      <c r="S16" s="201">
        <v>4</v>
      </c>
      <c r="T16" s="201">
        <v>5</v>
      </c>
      <c r="U16" s="201">
        <v>4</v>
      </c>
      <c r="V16" s="201">
        <v>0</v>
      </c>
      <c r="W16" s="201">
        <v>2</v>
      </c>
      <c r="X16" s="201">
        <v>0</v>
      </c>
      <c r="Y16" s="201">
        <v>0</v>
      </c>
      <c r="Z16" s="201">
        <v>0</v>
      </c>
      <c r="AA16" s="201">
        <v>0</v>
      </c>
      <c r="AB16" s="201">
        <v>0</v>
      </c>
      <c r="AC16" s="201">
        <v>0</v>
      </c>
      <c r="AD16" s="201">
        <v>0</v>
      </c>
      <c r="AE16" s="201">
        <v>0</v>
      </c>
      <c r="AF16" s="4">
        <v>0</v>
      </c>
      <c r="AG16" s="135">
        <v>68.400000000000006</v>
      </c>
      <c r="AH16" s="132">
        <v>68</v>
      </c>
      <c r="AI16" s="132">
        <v>13.2</v>
      </c>
    </row>
    <row r="17" spans="2:35" ht="17.100000000000001" customHeight="1" x14ac:dyDescent="0.15">
      <c r="B17" s="221"/>
      <c r="C17" s="221"/>
      <c r="D17" s="52" t="s">
        <v>332</v>
      </c>
      <c r="E17" s="200">
        <v>200</v>
      </c>
      <c r="F17" s="201">
        <v>6</v>
      </c>
      <c r="G17" s="201">
        <v>2</v>
      </c>
      <c r="H17" s="201">
        <v>4</v>
      </c>
      <c r="I17" s="201">
        <v>8</v>
      </c>
      <c r="J17" s="201">
        <v>15</v>
      </c>
      <c r="K17" s="201">
        <v>20</v>
      </c>
      <c r="L17" s="201">
        <v>44</v>
      </c>
      <c r="M17" s="201">
        <v>33</v>
      </c>
      <c r="N17" s="201">
        <v>27</v>
      </c>
      <c r="O17" s="201">
        <v>17</v>
      </c>
      <c r="P17" s="201">
        <v>4</v>
      </c>
      <c r="Q17" s="201">
        <v>5</v>
      </c>
      <c r="R17" s="201">
        <v>6</v>
      </c>
      <c r="S17" s="201">
        <v>3</v>
      </c>
      <c r="T17" s="201">
        <v>1</v>
      </c>
      <c r="U17" s="201">
        <v>3</v>
      </c>
      <c r="V17" s="201">
        <v>0</v>
      </c>
      <c r="W17" s="201">
        <v>2</v>
      </c>
      <c r="X17" s="201">
        <v>0</v>
      </c>
      <c r="Y17" s="201">
        <v>0</v>
      </c>
      <c r="Z17" s="201">
        <v>0</v>
      </c>
      <c r="AA17" s="201">
        <v>0</v>
      </c>
      <c r="AB17" s="201">
        <v>0</v>
      </c>
      <c r="AC17" s="201">
        <v>0</v>
      </c>
      <c r="AD17" s="201">
        <v>0</v>
      </c>
      <c r="AE17" s="201">
        <v>0</v>
      </c>
      <c r="AF17" s="4">
        <v>0</v>
      </c>
      <c r="AG17" s="135">
        <v>65.099999999999994</v>
      </c>
      <c r="AH17" s="132">
        <v>65.900000000000006</v>
      </c>
      <c r="AI17" s="132">
        <v>14.7</v>
      </c>
    </row>
    <row r="18" spans="2:35" ht="17.100000000000001" customHeight="1" x14ac:dyDescent="0.15">
      <c r="B18" s="221"/>
      <c r="C18" s="221"/>
      <c r="D18" s="52" t="s">
        <v>333</v>
      </c>
      <c r="E18" s="200">
        <v>145</v>
      </c>
      <c r="F18" s="201">
        <v>5</v>
      </c>
      <c r="G18" s="201">
        <v>0</v>
      </c>
      <c r="H18" s="201">
        <v>0</v>
      </c>
      <c r="I18" s="201">
        <v>3</v>
      </c>
      <c r="J18" s="201">
        <v>4</v>
      </c>
      <c r="K18" s="201">
        <v>8</v>
      </c>
      <c r="L18" s="201">
        <v>21</v>
      </c>
      <c r="M18" s="201">
        <v>15</v>
      </c>
      <c r="N18" s="201">
        <v>30</v>
      </c>
      <c r="O18" s="201">
        <v>28</v>
      </c>
      <c r="P18" s="201">
        <v>14</v>
      </c>
      <c r="Q18" s="201">
        <v>9</v>
      </c>
      <c r="R18" s="201">
        <v>2</v>
      </c>
      <c r="S18" s="201">
        <v>1</v>
      </c>
      <c r="T18" s="201">
        <v>4</v>
      </c>
      <c r="U18" s="201">
        <v>1</v>
      </c>
      <c r="V18" s="201">
        <v>0</v>
      </c>
      <c r="W18" s="201">
        <v>0</v>
      </c>
      <c r="X18" s="201">
        <v>0</v>
      </c>
      <c r="Y18" s="201">
        <v>0</v>
      </c>
      <c r="Z18" s="201">
        <v>0</v>
      </c>
      <c r="AA18" s="201">
        <v>0</v>
      </c>
      <c r="AB18" s="201">
        <v>0</v>
      </c>
      <c r="AC18" s="201">
        <v>0</v>
      </c>
      <c r="AD18" s="201">
        <v>0</v>
      </c>
      <c r="AE18" s="201">
        <v>0</v>
      </c>
      <c r="AF18" s="4">
        <v>0</v>
      </c>
      <c r="AG18" s="135">
        <v>72.599999999999994</v>
      </c>
      <c r="AH18" s="132">
        <v>71.099999999999994</v>
      </c>
      <c r="AI18" s="132">
        <v>13.2</v>
      </c>
    </row>
    <row r="19" spans="2:35" ht="17.100000000000001" customHeight="1" x14ac:dyDescent="0.15">
      <c r="B19" s="221"/>
      <c r="C19" s="221"/>
      <c r="D19" s="52" t="s">
        <v>334</v>
      </c>
      <c r="E19" s="200">
        <v>90</v>
      </c>
      <c r="F19" s="201">
        <v>0</v>
      </c>
      <c r="G19" s="201">
        <v>0</v>
      </c>
      <c r="H19" s="201">
        <v>3</v>
      </c>
      <c r="I19" s="201">
        <v>0</v>
      </c>
      <c r="J19" s="201">
        <v>7</v>
      </c>
      <c r="K19" s="201">
        <v>9</v>
      </c>
      <c r="L19" s="201">
        <v>4</v>
      </c>
      <c r="M19" s="201">
        <v>16</v>
      </c>
      <c r="N19" s="201">
        <v>31</v>
      </c>
      <c r="O19" s="201">
        <v>12</v>
      </c>
      <c r="P19" s="201">
        <v>4</v>
      </c>
      <c r="Q19" s="201">
        <v>2</v>
      </c>
      <c r="R19" s="201">
        <v>2</v>
      </c>
      <c r="S19" s="201">
        <v>0</v>
      </c>
      <c r="T19" s="201">
        <v>0</v>
      </c>
      <c r="U19" s="201">
        <v>0</v>
      </c>
      <c r="V19" s="201">
        <v>0</v>
      </c>
      <c r="W19" s="201">
        <v>0</v>
      </c>
      <c r="X19" s="201">
        <v>0</v>
      </c>
      <c r="Y19" s="201">
        <v>0</v>
      </c>
      <c r="Z19" s="201">
        <v>0</v>
      </c>
      <c r="AA19" s="201">
        <v>0</v>
      </c>
      <c r="AB19" s="201">
        <v>0</v>
      </c>
      <c r="AC19" s="201">
        <v>0</v>
      </c>
      <c r="AD19" s="201">
        <v>0</v>
      </c>
      <c r="AE19" s="201">
        <v>0</v>
      </c>
      <c r="AF19" s="4">
        <v>0</v>
      </c>
      <c r="AG19" s="135">
        <v>70.400000000000006</v>
      </c>
      <c r="AH19" s="132">
        <v>68.7</v>
      </c>
      <c r="AI19" s="132">
        <v>9.6999999999999993</v>
      </c>
    </row>
    <row r="20" spans="2:35" ht="17.100000000000001" customHeight="1" x14ac:dyDescent="0.15">
      <c r="B20" s="221"/>
      <c r="C20" s="221"/>
      <c r="D20" s="52" t="s">
        <v>335</v>
      </c>
      <c r="E20" s="200">
        <v>41</v>
      </c>
      <c r="F20" s="201">
        <v>0</v>
      </c>
      <c r="G20" s="201">
        <v>0</v>
      </c>
      <c r="H20" s="201">
        <v>0</v>
      </c>
      <c r="I20" s="201">
        <v>0</v>
      </c>
      <c r="J20" s="201">
        <v>2</v>
      </c>
      <c r="K20" s="201">
        <v>2</v>
      </c>
      <c r="L20" s="201">
        <v>8</v>
      </c>
      <c r="M20" s="201">
        <v>9</v>
      </c>
      <c r="N20" s="201">
        <v>9</v>
      </c>
      <c r="O20" s="201">
        <v>3</v>
      </c>
      <c r="P20" s="201">
        <v>3</v>
      </c>
      <c r="Q20" s="201">
        <v>5</v>
      </c>
      <c r="R20" s="201">
        <v>0</v>
      </c>
      <c r="S20" s="201">
        <v>0</v>
      </c>
      <c r="T20" s="201">
        <v>0</v>
      </c>
      <c r="U20" s="201">
        <v>0</v>
      </c>
      <c r="V20" s="201">
        <v>0</v>
      </c>
      <c r="W20" s="201">
        <v>0</v>
      </c>
      <c r="X20" s="201">
        <v>0</v>
      </c>
      <c r="Y20" s="201">
        <v>0</v>
      </c>
      <c r="Z20" s="201">
        <v>0</v>
      </c>
      <c r="AA20" s="201">
        <v>0</v>
      </c>
      <c r="AB20" s="201">
        <v>0</v>
      </c>
      <c r="AC20" s="201">
        <v>0</v>
      </c>
      <c r="AD20" s="201">
        <v>0</v>
      </c>
      <c r="AE20" s="201">
        <v>0</v>
      </c>
      <c r="AF20" s="4">
        <v>0</v>
      </c>
      <c r="AG20" s="135">
        <v>68.400000000000006</v>
      </c>
      <c r="AH20" s="132">
        <v>70.3</v>
      </c>
      <c r="AI20" s="132">
        <v>9</v>
      </c>
    </row>
    <row r="21" spans="2:35" ht="17.100000000000001" customHeight="1" x14ac:dyDescent="0.15">
      <c r="B21" s="221"/>
      <c r="C21" s="313"/>
      <c r="D21" s="52" t="s">
        <v>336</v>
      </c>
      <c r="E21" s="200">
        <v>59</v>
      </c>
      <c r="F21" s="201">
        <v>1</v>
      </c>
      <c r="G21" s="201">
        <v>2</v>
      </c>
      <c r="H21" s="201">
        <v>4</v>
      </c>
      <c r="I21" s="201">
        <v>1</v>
      </c>
      <c r="J21" s="201">
        <v>3</v>
      </c>
      <c r="K21" s="201">
        <v>9</v>
      </c>
      <c r="L21" s="201">
        <v>5</v>
      </c>
      <c r="M21" s="201">
        <v>9</v>
      </c>
      <c r="N21" s="201">
        <v>11</v>
      </c>
      <c r="O21" s="201">
        <v>6</v>
      </c>
      <c r="P21" s="201">
        <v>5</v>
      </c>
      <c r="Q21" s="201">
        <v>3</v>
      </c>
      <c r="R21" s="201">
        <v>0</v>
      </c>
      <c r="S21" s="201">
        <v>0</v>
      </c>
      <c r="T21" s="201">
        <v>0</v>
      </c>
      <c r="U21" s="201">
        <v>0</v>
      </c>
      <c r="V21" s="201">
        <v>0</v>
      </c>
      <c r="W21" s="201">
        <v>0</v>
      </c>
      <c r="X21" s="201">
        <v>0</v>
      </c>
      <c r="Y21" s="201">
        <v>0</v>
      </c>
      <c r="Z21" s="201">
        <v>0</v>
      </c>
      <c r="AA21" s="201">
        <v>0</v>
      </c>
      <c r="AB21" s="201">
        <v>0</v>
      </c>
      <c r="AC21" s="201">
        <v>0</v>
      </c>
      <c r="AD21" s="201">
        <v>0</v>
      </c>
      <c r="AE21" s="201">
        <v>0</v>
      </c>
      <c r="AF21" s="4">
        <v>0</v>
      </c>
      <c r="AG21" s="135">
        <v>67.8</v>
      </c>
      <c r="AH21" s="132">
        <v>65.2</v>
      </c>
      <c r="AI21" s="132">
        <v>13</v>
      </c>
    </row>
    <row r="22" spans="2:35" ht="17.100000000000001" customHeight="1" x14ac:dyDescent="0.15">
      <c r="B22" s="221"/>
      <c r="C22" s="299" t="s">
        <v>225</v>
      </c>
      <c r="D22" s="276"/>
      <c r="E22" s="200">
        <v>196</v>
      </c>
      <c r="F22" s="201">
        <v>21</v>
      </c>
      <c r="G22" s="201">
        <v>8</v>
      </c>
      <c r="H22" s="201">
        <v>8</v>
      </c>
      <c r="I22" s="201">
        <v>13</v>
      </c>
      <c r="J22" s="201">
        <v>14</v>
      </c>
      <c r="K22" s="201">
        <v>15</v>
      </c>
      <c r="L22" s="201">
        <v>14</v>
      </c>
      <c r="M22" s="201">
        <v>21</v>
      </c>
      <c r="N22" s="201">
        <v>29</v>
      </c>
      <c r="O22" s="201">
        <v>21</v>
      </c>
      <c r="P22" s="201">
        <v>19</v>
      </c>
      <c r="Q22" s="201">
        <v>7</v>
      </c>
      <c r="R22" s="201">
        <v>1</v>
      </c>
      <c r="S22" s="201">
        <v>1</v>
      </c>
      <c r="T22" s="201">
        <v>3</v>
      </c>
      <c r="U22" s="201">
        <v>1</v>
      </c>
      <c r="V22" s="201">
        <v>0</v>
      </c>
      <c r="W22" s="201">
        <v>0</v>
      </c>
      <c r="X22" s="201">
        <v>0</v>
      </c>
      <c r="Y22" s="201">
        <v>0</v>
      </c>
      <c r="Z22" s="201">
        <v>0</v>
      </c>
      <c r="AA22" s="201">
        <v>0</v>
      </c>
      <c r="AB22" s="201">
        <v>0</v>
      </c>
      <c r="AC22" s="201">
        <v>0</v>
      </c>
      <c r="AD22" s="201">
        <v>0</v>
      </c>
      <c r="AE22" s="201">
        <v>0</v>
      </c>
      <c r="AF22" s="4">
        <v>0</v>
      </c>
      <c r="AG22" s="135">
        <v>65.7</v>
      </c>
      <c r="AH22" s="132">
        <v>62.6</v>
      </c>
      <c r="AI22" s="132">
        <v>17.8</v>
      </c>
    </row>
    <row r="23" spans="2:35" ht="17.100000000000001" customHeight="1" x14ac:dyDescent="0.15">
      <c r="B23" s="221"/>
      <c r="C23" s="221"/>
      <c r="D23" s="52" t="s">
        <v>332</v>
      </c>
      <c r="E23" s="200">
        <v>147</v>
      </c>
      <c r="F23" s="201">
        <v>20</v>
      </c>
      <c r="G23" s="201">
        <v>8</v>
      </c>
      <c r="H23" s="201">
        <v>8</v>
      </c>
      <c r="I23" s="201">
        <v>11</v>
      </c>
      <c r="J23" s="201">
        <v>13</v>
      </c>
      <c r="K23" s="201">
        <v>11</v>
      </c>
      <c r="L23" s="201">
        <v>13</v>
      </c>
      <c r="M23" s="201">
        <v>15</v>
      </c>
      <c r="N23" s="201">
        <v>12</v>
      </c>
      <c r="O23" s="201">
        <v>15</v>
      </c>
      <c r="P23" s="201">
        <v>12</v>
      </c>
      <c r="Q23" s="201">
        <v>4</v>
      </c>
      <c r="R23" s="201">
        <v>1</v>
      </c>
      <c r="S23" s="201">
        <v>1</v>
      </c>
      <c r="T23" s="201">
        <v>3</v>
      </c>
      <c r="U23" s="201">
        <v>0</v>
      </c>
      <c r="V23" s="201">
        <v>0</v>
      </c>
      <c r="W23" s="201">
        <v>0</v>
      </c>
      <c r="X23" s="201">
        <v>0</v>
      </c>
      <c r="Y23" s="201">
        <v>0</v>
      </c>
      <c r="Z23" s="201">
        <v>0</v>
      </c>
      <c r="AA23" s="201">
        <v>0</v>
      </c>
      <c r="AB23" s="201">
        <v>0</v>
      </c>
      <c r="AC23" s="201">
        <v>0</v>
      </c>
      <c r="AD23" s="201">
        <v>0</v>
      </c>
      <c r="AE23" s="201">
        <v>0</v>
      </c>
      <c r="AF23" s="4">
        <v>0</v>
      </c>
      <c r="AG23" s="135">
        <v>60.5</v>
      </c>
      <c r="AH23" s="132">
        <v>59.6</v>
      </c>
      <c r="AI23" s="132">
        <v>18.399999999999999</v>
      </c>
    </row>
    <row r="24" spans="2:35" ht="17.100000000000001" customHeight="1" x14ac:dyDescent="0.15">
      <c r="B24" s="221"/>
      <c r="C24" s="221"/>
      <c r="D24" s="52" t="s">
        <v>333</v>
      </c>
      <c r="E24" s="200">
        <v>11</v>
      </c>
      <c r="F24" s="201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</v>
      </c>
      <c r="L24" s="201">
        <v>1</v>
      </c>
      <c r="M24" s="201">
        <v>2</v>
      </c>
      <c r="N24" s="201">
        <v>3</v>
      </c>
      <c r="O24" s="201">
        <v>1</v>
      </c>
      <c r="P24" s="201">
        <v>2</v>
      </c>
      <c r="Q24" s="201">
        <v>0</v>
      </c>
      <c r="R24" s="201">
        <v>0</v>
      </c>
      <c r="S24" s="201">
        <v>0</v>
      </c>
      <c r="T24" s="201">
        <v>0</v>
      </c>
      <c r="U24" s="201">
        <v>0</v>
      </c>
      <c r="V24" s="201">
        <v>0</v>
      </c>
      <c r="W24" s="201">
        <v>0</v>
      </c>
      <c r="X24" s="201">
        <v>0</v>
      </c>
      <c r="Y24" s="201">
        <v>0</v>
      </c>
      <c r="Z24" s="201">
        <v>0</v>
      </c>
      <c r="AA24" s="201">
        <v>0</v>
      </c>
      <c r="AB24" s="201">
        <v>0</v>
      </c>
      <c r="AC24" s="201">
        <v>0</v>
      </c>
      <c r="AD24" s="201">
        <v>0</v>
      </c>
      <c r="AE24" s="201">
        <v>0</v>
      </c>
      <c r="AF24" s="4">
        <v>0</v>
      </c>
      <c r="AG24" s="135">
        <v>70</v>
      </c>
      <c r="AH24" s="132">
        <v>70.099999999999994</v>
      </c>
      <c r="AI24" s="132">
        <v>7.6</v>
      </c>
    </row>
    <row r="25" spans="2:35" ht="17.100000000000001" customHeight="1" x14ac:dyDescent="0.15">
      <c r="B25" s="221"/>
      <c r="C25" s="221"/>
      <c r="D25" s="52" t="s">
        <v>334</v>
      </c>
      <c r="E25" s="200">
        <v>19</v>
      </c>
      <c r="F25" s="201">
        <v>0</v>
      </c>
      <c r="G25" s="201">
        <v>0</v>
      </c>
      <c r="H25" s="201">
        <v>0</v>
      </c>
      <c r="I25" s="201">
        <v>0</v>
      </c>
      <c r="J25" s="201">
        <v>0</v>
      </c>
      <c r="K25" s="201">
        <v>0</v>
      </c>
      <c r="L25" s="201">
        <v>0</v>
      </c>
      <c r="M25" s="201">
        <v>2</v>
      </c>
      <c r="N25" s="201">
        <v>7</v>
      </c>
      <c r="O25" s="201">
        <v>5</v>
      </c>
      <c r="P25" s="201">
        <v>4</v>
      </c>
      <c r="Q25" s="201">
        <v>1</v>
      </c>
      <c r="R25" s="201">
        <v>0</v>
      </c>
      <c r="S25" s="201">
        <v>0</v>
      </c>
      <c r="T25" s="201">
        <v>0</v>
      </c>
      <c r="U25" s="201">
        <v>0</v>
      </c>
      <c r="V25" s="201">
        <v>0</v>
      </c>
      <c r="W25" s="201">
        <v>0</v>
      </c>
      <c r="X25" s="201">
        <v>0</v>
      </c>
      <c r="Y25" s="201">
        <v>0</v>
      </c>
      <c r="Z25" s="201">
        <v>0</v>
      </c>
      <c r="AA25" s="201">
        <v>0</v>
      </c>
      <c r="AB25" s="201">
        <v>0</v>
      </c>
      <c r="AC25" s="201">
        <v>0</v>
      </c>
      <c r="AD25" s="201">
        <v>0</v>
      </c>
      <c r="AE25" s="201">
        <v>0</v>
      </c>
      <c r="AF25" s="4">
        <v>0</v>
      </c>
      <c r="AG25" s="135">
        <v>75.099999999999994</v>
      </c>
      <c r="AH25" s="132">
        <v>75.599999999999994</v>
      </c>
      <c r="AI25" s="132">
        <v>6.5</v>
      </c>
    </row>
    <row r="26" spans="2:35" ht="17.100000000000001" customHeight="1" x14ac:dyDescent="0.15">
      <c r="B26" s="221"/>
      <c r="C26" s="221"/>
      <c r="D26" s="52" t="s">
        <v>335</v>
      </c>
      <c r="E26" s="200">
        <v>19</v>
      </c>
      <c r="F26" s="201">
        <v>1</v>
      </c>
      <c r="G26" s="201">
        <v>0</v>
      </c>
      <c r="H26" s="201">
        <v>0</v>
      </c>
      <c r="I26" s="201">
        <v>2</v>
      </c>
      <c r="J26" s="201">
        <v>1</v>
      </c>
      <c r="K26" s="201">
        <v>2</v>
      </c>
      <c r="L26" s="201">
        <v>0</v>
      </c>
      <c r="M26" s="201">
        <v>2</v>
      </c>
      <c r="N26" s="201">
        <v>7</v>
      </c>
      <c r="O26" s="201">
        <v>0</v>
      </c>
      <c r="P26" s="201">
        <v>1</v>
      </c>
      <c r="Q26" s="201">
        <v>2</v>
      </c>
      <c r="R26" s="201">
        <v>0</v>
      </c>
      <c r="S26" s="201">
        <v>0</v>
      </c>
      <c r="T26" s="201">
        <v>0</v>
      </c>
      <c r="U26" s="201">
        <v>1</v>
      </c>
      <c r="V26" s="201">
        <v>0</v>
      </c>
      <c r="W26" s="201">
        <v>0</v>
      </c>
      <c r="X26" s="201">
        <v>0</v>
      </c>
      <c r="Y26" s="201">
        <v>0</v>
      </c>
      <c r="Z26" s="201">
        <v>0</v>
      </c>
      <c r="AA26" s="201">
        <v>0</v>
      </c>
      <c r="AB26" s="201">
        <v>0</v>
      </c>
      <c r="AC26" s="201">
        <v>0</v>
      </c>
      <c r="AD26" s="201">
        <v>0</v>
      </c>
      <c r="AE26" s="201">
        <v>0</v>
      </c>
      <c r="AF26" s="4">
        <v>0</v>
      </c>
      <c r="AG26" s="135">
        <v>71.099999999999994</v>
      </c>
      <c r="AH26" s="132">
        <v>67.900000000000006</v>
      </c>
      <c r="AI26" s="132">
        <v>16.399999999999999</v>
      </c>
    </row>
    <row r="27" spans="2:35" ht="17.100000000000001" customHeight="1" x14ac:dyDescent="0.15">
      <c r="B27" s="313"/>
      <c r="C27" s="313"/>
      <c r="D27" s="52" t="s">
        <v>336</v>
      </c>
      <c r="E27" s="200">
        <v>0</v>
      </c>
      <c r="F27" s="201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0</v>
      </c>
      <c r="L27" s="201">
        <v>0</v>
      </c>
      <c r="M27" s="201">
        <v>0</v>
      </c>
      <c r="N27" s="201">
        <v>0</v>
      </c>
      <c r="O27" s="201">
        <v>0</v>
      </c>
      <c r="P27" s="201">
        <v>0</v>
      </c>
      <c r="Q27" s="201">
        <v>0</v>
      </c>
      <c r="R27" s="201">
        <v>0</v>
      </c>
      <c r="S27" s="201">
        <v>0</v>
      </c>
      <c r="T27" s="201">
        <v>0</v>
      </c>
      <c r="U27" s="201">
        <v>0</v>
      </c>
      <c r="V27" s="201">
        <v>0</v>
      </c>
      <c r="W27" s="201">
        <v>0</v>
      </c>
      <c r="X27" s="201">
        <v>0</v>
      </c>
      <c r="Y27" s="201">
        <v>0</v>
      </c>
      <c r="Z27" s="201">
        <v>0</v>
      </c>
      <c r="AA27" s="201">
        <v>0</v>
      </c>
      <c r="AB27" s="201">
        <v>0</v>
      </c>
      <c r="AC27" s="201">
        <v>0</v>
      </c>
      <c r="AD27" s="201">
        <v>0</v>
      </c>
      <c r="AE27" s="201">
        <v>0</v>
      </c>
      <c r="AF27" s="4">
        <v>0</v>
      </c>
      <c r="AG27" s="135">
        <v>0</v>
      </c>
      <c r="AH27" s="132">
        <v>0</v>
      </c>
      <c r="AI27" s="132">
        <v>0</v>
      </c>
    </row>
    <row r="28" spans="2:35" ht="17.100000000000001" customHeight="1" x14ac:dyDescent="0.15">
      <c r="B28" s="309" t="s">
        <v>96</v>
      </c>
      <c r="C28" s="310"/>
      <c r="D28" s="311"/>
      <c r="E28" s="129">
        <v>855</v>
      </c>
      <c r="F28" s="130">
        <v>17</v>
      </c>
      <c r="G28" s="130">
        <v>12</v>
      </c>
      <c r="H28" s="130">
        <v>19</v>
      </c>
      <c r="I28" s="130">
        <v>16</v>
      </c>
      <c r="J28" s="130">
        <v>37</v>
      </c>
      <c r="K28" s="130">
        <v>50</v>
      </c>
      <c r="L28" s="130">
        <v>83</v>
      </c>
      <c r="M28" s="130">
        <v>129</v>
      </c>
      <c r="N28" s="130">
        <v>203</v>
      </c>
      <c r="O28" s="130">
        <v>108</v>
      </c>
      <c r="P28" s="130">
        <v>93</v>
      </c>
      <c r="Q28" s="130">
        <v>34</v>
      </c>
      <c r="R28" s="130">
        <v>32</v>
      </c>
      <c r="S28" s="130">
        <v>6</v>
      </c>
      <c r="T28" s="130">
        <v>9</v>
      </c>
      <c r="U28" s="130">
        <v>2</v>
      </c>
      <c r="V28" s="130">
        <v>2</v>
      </c>
      <c r="W28" s="130">
        <v>0</v>
      </c>
      <c r="X28" s="130">
        <v>0</v>
      </c>
      <c r="Y28" s="130">
        <v>0</v>
      </c>
      <c r="Z28" s="130">
        <v>0</v>
      </c>
      <c r="AA28" s="130">
        <v>2</v>
      </c>
      <c r="AB28" s="130">
        <v>0</v>
      </c>
      <c r="AC28" s="130">
        <v>0</v>
      </c>
      <c r="AD28" s="130">
        <v>0</v>
      </c>
      <c r="AE28" s="130">
        <v>0</v>
      </c>
      <c r="AF28" s="199">
        <v>1</v>
      </c>
      <c r="AG28" s="133">
        <v>71.3</v>
      </c>
      <c r="AH28" s="134">
        <v>70.3</v>
      </c>
      <c r="AI28" s="134">
        <v>13.9</v>
      </c>
    </row>
    <row r="31" spans="2:35" x14ac:dyDescent="0.15">
      <c r="E31" s="149" t="str">
        <f>IF(E6=SUM(E8,E16,E22,E28),"OK","NG")</f>
        <v>OK</v>
      </c>
    </row>
  </sheetData>
  <mergeCells count="16">
    <mergeCell ref="B3:D3"/>
    <mergeCell ref="E3:E5"/>
    <mergeCell ref="AG3:AG4"/>
    <mergeCell ref="AH3:AH4"/>
    <mergeCell ref="AI3:AI4"/>
    <mergeCell ref="B4:D5"/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9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32" width="6.7109375" customWidth="1"/>
  </cols>
  <sheetData>
    <row r="1" spans="1:32" ht="17.25" x14ac:dyDescent="0.2">
      <c r="B1" s="26" t="s">
        <v>290</v>
      </c>
      <c r="C1" s="26"/>
      <c r="E1" s="26" t="s">
        <v>304</v>
      </c>
      <c r="I1" s="26"/>
      <c r="Q1" s="26" t="s">
        <v>304</v>
      </c>
      <c r="V1" s="26"/>
      <c r="AA1" s="26"/>
      <c r="AD1" s="26" t="s">
        <v>304</v>
      </c>
    </row>
    <row r="2" spans="1:32" ht="17.25" x14ac:dyDescent="0.2">
      <c r="B2" s="1" t="s">
        <v>301</v>
      </c>
      <c r="C2" s="26"/>
      <c r="E2" s="136"/>
      <c r="O2" s="26"/>
      <c r="AA2" s="26"/>
    </row>
    <row r="3" spans="1:32" ht="24" customHeight="1" x14ac:dyDescent="0.15">
      <c r="B3" s="271" t="s">
        <v>220</v>
      </c>
      <c r="C3" s="314"/>
      <c r="D3" s="258"/>
      <c r="E3" s="315" t="s">
        <v>77</v>
      </c>
      <c r="F3" s="159"/>
      <c r="G3" s="159">
        <v>35</v>
      </c>
      <c r="H3" s="82">
        <v>40</v>
      </c>
      <c r="I3" s="159">
        <v>45</v>
      </c>
      <c r="J3" s="82">
        <v>50</v>
      </c>
      <c r="K3" s="159">
        <v>55</v>
      </c>
      <c r="L3" s="82">
        <v>60</v>
      </c>
      <c r="M3" s="159">
        <v>65</v>
      </c>
      <c r="N3" s="82">
        <v>70</v>
      </c>
      <c r="O3" s="157">
        <v>75</v>
      </c>
      <c r="P3" s="157">
        <v>80</v>
      </c>
      <c r="Q3" s="157">
        <v>85</v>
      </c>
      <c r="R3" s="157">
        <v>90</v>
      </c>
      <c r="S3" s="157">
        <v>95</v>
      </c>
      <c r="T3" s="157">
        <v>100</v>
      </c>
      <c r="U3" s="157">
        <v>105</v>
      </c>
      <c r="V3" s="157">
        <v>110</v>
      </c>
      <c r="W3" s="157">
        <v>115</v>
      </c>
      <c r="X3" s="157">
        <v>120</v>
      </c>
      <c r="Y3" s="157">
        <v>125</v>
      </c>
      <c r="Z3" s="157">
        <v>130</v>
      </c>
      <c r="AA3" s="157">
        <v>135</v>
      </c>
      <c r="AB3" s="157">
        <v>140</v>
      </c>
      <c r="AC3" s="157">
        <v>145</v>
      </c>
      <c r="AD3" s="157">
        <v>150</v>
      </c>
      <c r="AE3" s="157">
        <v>155</v>
      </c>
      <c r="AF3" s="73" t="s">
        <v>277</v>
      </c>
    </row>
    <row r="4" spans="1:32" s="32" customFormat="1" ht="13.15" customHeight="1" x14ac:dyDescent="0.15">
      <c r="B4" s="283" t="s">
        <v>221</v>
      </c>
      <c r="C4" s="322"/>
      <c r="D4" s="284"/>
      <c r="E4" s="316"/>
      <c r="F4" s="84"/>
      <c r="G4" s="74" t="s">
        <v>82</v>
      </c>
      <c r="H4" s="74" t="s">
        <v>82</v>
      </c>
      <c r="I4" s="74" t="s">
        <v>82</v>
      </c>
      <c r="J4" s="74" t="s">
        <v>82</v>
      </c>
      <c r="K4" s="74" t="s">
        <v>82</v>
      </c>
      <c r="L4" s="74" t="s">
        <v>82</v>
      </c>
      <c r="M4" s="74" t="s">
        <v>82</v>
      </c>
      <c r="N4" s="74" t="s">
        <v>82</v>
      </c>
      <c r="O4" s="127" t="s">
        <v>82</v>
      </c>
      <c r="P4" s="127" t="s">
        <v>82</v>
      </c>
      <c r="Q4" s="127" t="s">
        <v>82</v>
      </c>
      <c r="R4" s="127" t="s">
        <v>82</v>
      </c>
      <c r="S4" s="127" t="s">
        <v>82</v>
      </c>
      <c r="T4" s="127" t="s">
        <v>82</v>
      </c>
      <c r="U4" s="127" t="s">
        <v>82</v>
      </c>
      <c r="V4" s="127" t="s">
        <v>82</v>
      </c>
      <c r="W4" s="127" t="s">
        <v>82</v>
      </c>
      <c r="X4" s="127" t="s">
        <v>82</v>
      </c>
      <c r="Y4" s="127" t="s">
        <v>82</v>
      </c>
      <c r="Z4" s="127" t="s">
        <v>82</v>
      </c>
      <c r="AA4" s="127" t="s">
        <v>82</v>
      </c>
      <c r="AB4" s="127" t="s">
        <v>82</v>
      </c>
      <c r="AC4" s="127" t="s">
        <v>82</v>
      </c>
      <c r="AD4" s="127" t="s">
        <v>82</v>
      </c>
      <c r="AE4" s="127" t="s">
        <v>82</v>
      </c>
      <c r="AF4" s="74"/>
    </row>
    <row r="5" spans="1:32" ht="24" customHeight="1" x14ac:dyDescent="0.15">
      <c r="B5" s="285"/>
      <c r="C5" s="323"/>
      <c r="D5" s="282"/>
      <c r="E5" s="317"/>
      <c r="F5" s="155" t="s">
        <v>276</v>
      </c>
      <c r="G5" s="154">
        <v>40</v>
      </c>
      <c r="H5" s="67">
        <v>45</v>
      </c>
      <c r="I5" s="154">
        <v>50</v>
      </c>
      <c r="J5" s="67">
        <v>55</v>
      </c>
      <c r="K5" s="154">
        <v>60</v>
      </c>
      <c r="L5" s="67">
        <v>65</v>
      </c>
      <c r="M5" s="154">
        <v>70</v>
      </c>
      <c r="N5" s="67">
        <v>75</v>
      </c>
      <c r="O5" s="158">
        <v>80</v>
      </c>
      <c r="P5" s="158">
        <v>85</v>
      </c>
      <c r="Q5" s="158">
        <v>90</v>
      </c>
      <c r="R5" s="158">
        <v>95</v>
      </c>
      <c r="S5" s="158">
        <v>100</v>
      </c>
      <c r="T5" s="158">
        <v>105</v>
      </c>
      <c r="U5" s="158">
        <v>110</v>
      </c>
      <c r="V5" s="158">
        <v>115</v>
      </c>
      <c r="W5" s="158">
        <v>120</v>
      </c>
      <c r="X5" s="158">
        <v>125</v>
      </c>
      <c r="Y5" s="158">
        <v>130</v>
      </c>
      <c r="Z5" s="158">
        <v>135</v>
      </c>
      <c r="AA5" s="158">
        <v>140</v>
      </c>
      <c r="AB5" s="158">
        <v>145</v>
      </c>
      <c r="AC5" s="158">
        <v>150</v>
      </c>
      <c r="AD5" s="158">
        <v>155</v>
      </c>
      <c r="AE5" s="158">
        <v>160</v>
      </c>
      <c r="AF5" s="76"/>
    </row>
    <row r="6" spans="1:32" ht="17.100000000000001" customHeight="1" x14ac:dyDescent="0.15">
      <c r="B6" s="309" t="s">
        <v>77</v>
      </c>
      <c r="C6" s="310"/>
      <c r="D6" s="311"/>
      <c r="E6" s="137">
        <v>100</v>
      </c>
      <c r="F6" s="138">
        <v>3.5069075451647187</v>
      </c>
      <c r="G6" s="138">
        <v>1.6294721927027986</v>
      </c>
      <c r="H6" s="138">
        <v>2.2670917463691111</v>
      </c>
      <c r="I6" s="138">
        <v>2.6921714488133195</v>
      </c>
      <c r="J6" s="138">
        <v>4.5696068012752393</v>
      </c>
      <c r="K6" s="138">
        <v>7.2263549415515413</v>
      </c>
      <c r="L6" s="138">
        <v>11.37088204038257</v>
      </c>
      <c r="M6" s="138">
        <v>17.180304640453418</v>
      </c>
      <c r="N6" s="138">
        <v>23.627346794190579</v>
      </c>
      <c r="O6" s="138">
        <v>10.945802337938362</v>
      </c>
      <c r="P6" s="138">
        <v>7.0138150903294374</v>
      </c>
      <c r="Q6" s="138">
        <v>4.0382571732199786</v>
      </c>
      <c r="R6" s="138">
        <v>1.8420120439249026</v>
      </c>
      <c r="S6" s="138">
        <v>0.56677293659227779</v>
      </c>
      <c r="T6" s="138">
        <v>0.81473609635139932</v>
      </c>
      <c r="U6" s="138">
        <v>0.28338646829613889</v>
      </c>
      <c r="V6" s="138">
        <v>0.24796315975912148</v>
      </c>
      <c r="W6" s="139">
        <v>7.0846617074034723E-2</v>
      </c>
      <c r="X6" s="139">
        <v>0</v>
      </c>
      <c r="Y6" s="139">
        <v>0</v>
      </c>
      <c r="Z6" s="139">
        <v>0</v>
      </c>
      <c r="AA6" s="139">
        <v>7.0846617074034723E-2</v>
      </c>
      <c r="AB6" s="139">
        <v>0</v>
      </c>
      <c r="AC6" s="139">
        <v>0</v>
      </c>
      <c r="AD6" s="140">
        <v>0</v>
      </c>
      <c r="AE6" s="140">
        <v>0</v>
      </c>
      <c r="AF6" s="140">
        <v>3.5423308537017362E-2</v>
      </c>
    </row>
    <row r="7" spans="1:32" ht="17.100000000000001" customHeight="1" x14ac:dyDescent="0.15">
      <c r="A7" s="32"/>
      <c r="B7" s="299" t="s">
        <v>222</v>
      </c>
      <c r="C7" s="324"/>
      <c r="D7" s="325"/>
      <c r="E7" s="137">
        <v>100</v>
      </c>
      <c r="F7" s="138">
        <v>4.166666666666667</v>
      </c>
      <c r="G7" s="138">
        <v>1.7276422764227644</v>
      </c>
      <c r="H7" s="138">
        <v>2.2865853658536586</v>
      </c>
      <c r="I7" s="138">
        <v>3.0487804878048776</v>
      </c>
      <c r="J7" s="138">
        <v>4.6747967479674797</v>
      </c>
      <c r="K7" s="138">
        <v>7.8252032520325212</v>
      </c>
      <c r="L7" s="138">
        <v>12.09349593495935</v>
      </c>
      <c r="M7" s="138">
        <v>18.089430894308943</v>
      </c>
      <c r="N7" s="138">
        <v>23.577235772357724</v>
      </c>
      <c r="O7" s="138">
        <v>10.213414634146341</v>
      </c>
      <c r="P7" s="138">
        <v>5.3353658536585362</v>
      </c>
      <c r="Q7" s="138">
        <v>4.0650406504065044</v>
      </c>
      <c r="R7" s="138">
        <v>1.0162601626016259</v>
      </c>
      <c r="S7" s="138">
        <v>0.50813008130081294</v>
      </c>
      <c r="T7" s="138">
        <v>0.71138211382113825</v>
      </c>
      <c r="U7" s="138">
        <v>0.3048780487804878</v>
      </c>
      <c r="V7" s="138">
        <v>0.25406504065040653</v>
      </c>
      <c r="W7" s="138">
        <v>0.1016260162601626</v>
      </c>
      <c r="X7" s="138">
        <v>0</v>
      </c>
      <c r="Y7" s="138">
        <v>0</v>
      </c>
      <c r="Z7" s="138">
        <v>0</v>
      </c>
      <c r="AA7" s="138">
        <v>0</v>
      </c>
      <c r="AB7" s="138">
        <v>0</v>
      </c>
      <c r="AC7" s="138">
        <v>0</v>
      </c>
      <c r="AD7" s="141">
        <v>0</v>
      </c>
      <c r="AE7" s="141">
        <v>0</v>
      </c>
      <c r="AF7" s="141">
        <v>0</v>
      </c>
    </row>
    <row r="8" spans="1:32" ht="17.100000000000001" customHeight="1" x14ac:dyDescent="0.15">
      <c r="B8" s="221"/>
      <c r="C8" s="299" t="s">
        <v>223</v>
      </c>
      <c r="D8" s="325"/>
      <c r="E8" s="142">
        <v>100</v>
      </c>
      <c r="F8" s="139">
        <v>3.9611964430072759</v>
      </c>
      <c r="G8" s="139">
        <v>1.7784963621665322</v>
      </c>
      <c r="H8" s="139">
        <v>2.1018593371059016</v>
      </c>
      <c r="I8" s="139">
        <v>2.8294260307194827</v>
      </c>
      <c r="J8" s="139">
        <v>3.7995149555375911</v>
      </c>
      <c r="K8" s="139">
        <v>7.3565076798706555</v>
      </c>
      <c r="L8" s="139">
        <v>11.479385610347615</v>
      </c>
      <c r="M8" s="139">
        <v>20.452708164915116</v>
      </c>
      <c r="N8" s="139">
        <v>26.434923201293451</v>
      </c>
      <c r="O8" s="139">
        <v>9.2158447857720294</v>
      </c>
      <c r="P8" s="139">
        <v>4.5270816491511727</v>
      </c>
      <c r="Q8" s="139">
        <v>3.9611964430072759</v>
      </c>
      <c r="R8" s="139">
        <v>0.72756669361358128</v>
      </c>
      <c r="S8" s="139">
        <v>0.40420371867421184</v>
      </c>
      <c r="T8" s="139">
        <v>0.48504446240905419</v>
      </c>
      <c r="U8" s="139">
        <v>8.0840743734842374E-2</v>
      </c>
      <c r="V8" s="139">
        <v>0.40420371867421184</v>
      </c>
      <c r="W8" s="139">
        <v>0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40">
        <v>0</v>
      </c>
      <c r="AE8" s="140">
        <v>0</v>
      </c>
      <c r="AF8" s="140">
        <v>0</v>
      </c>
    </row>
    <row r="9" spans="1:32" ht="17.100000000000001" customHeight="1" x14ac:dyDescent="0.15">
      <c r="B9" s="221"/>
      <c r="C9" s="221"/>
      <c r="D9" s="52" t="s">
        <v>332</v>
      </c>
      <c r="E9" s="142">
        <v>100</v>
      </c>
      <c r="F9" s="139">
        <v>3.90625</v>
      </c>
      <c r="G9" s="139">
        <v>4.6875</v>
      </c>
      <c r="H9" s="139">
        <v>2.34375</v>
      </c>
      <c r="I9" s="139">
        <v>6.25</v>
      </c>
      <c r="J9" s="139">
        <v>10.15625</v>
      </c>
      <c r="K9" s="139">
        <v>8.59375</v>
      </c>
      <c r="L9" s="139">
        <v>10.15625</v>
      </c>
      <c r="M9" s="139">
        <v>13.28125</v>
      </c>
      <c r="N9" s="139">
        <v>14.84375</v>
      </c>
      <c r="O9" s="139">
        <v>14.84375</v>
      </c>
      <c r="P9" s="139">
        <v>6.25</v>
      </c>
      <c r="Q9" s="139">
        <v>3.125</v>
      </c>
      <c r="R9" s="139">
        <v>0.78125</v>
      </c>
      <c r="S9" s="139">
        <v>0</v>
      </c>
      <c r="T9" s="139">
        <v>0.78125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40">
        <v>0</v>
      </c>
      <c r="AE9" s="140">
        <v>0</v>
      </c>
      <c r="AF9" s="140">
        <v>0</v>
      </c>
    </row>
    <row r="10" spans="1:32" ht="17.100000000000001" customHeight="1" x14ac:dyDescent="0.15">
      <c r="B10" s="221"/>
      <c r="C10" s="221"/>
      <c r="D10" s="52" t="s">
        <v>333</v>
      </c>
      <c r="E10" s="142">
        <v>100</v>
      </c>
      <c r="F10" s="139">
        <v>4.0189125295508275</v>
      </c>
      <c r="G10" s="139">
        <v>2.6004728132387709</v>
      </c>
      <c r="H10" s="139">
        <v>1.6548463356973995</v>
      </c>
      <c r="I10" s="139">
        <v>2.3640661938534278</v>
      </c>
      <c r="J10" s="139">
        <v>2.8368794326241136</v>
      </c>
      <c r="K10" s="139">
        <v>10.874704491725767</v>
      </c>
      <c r="L10" s="139">
        <v>10.16548463356974</v>
      </c>
      <c r="M10" s="139">
        <v>17.966903073286051</v>
      </c>
      <c r="N10" s="139">
        <v>30.023640661938533</v>
      </c>
      <c r="O10" s="139">
        <v>9.9290780141843964</v>
      </c>
      <c r="P10" s="139">
        <v>3.3096926713947989</v>
      </c>
      <c r="Q10" s="139">
        <v>3.7825059101654848</v>
      </c>
      <c r="R10" s="139">
        <v>0.4728132387706856</v>
      </c>
      <c r="S10" s="139">
        <v>0</v>
      </c>
      <c r="T10" s="139">
        <v>0</v>
      </c>
      <c r="U10" s="139">
        <v>0</v>
      </c>
      <c r="V10" s="139">
        <v>0</v>
      </c>
      <c r="W10" s="139">
        <v>0</v>
      </c>
      <c r="X10" s="139">
        <v>0</v>
      </c>
      <c r="Y10" s="139">
        <v>0</v>
      </c>
      <c r="Z10" s="139">
        <v>0</v>
      </c>
      <c r="AA10" s="139">
        <v>0</v>
      </c>
      <c r="AB10" s="139">
        <v>0</v>
      </c>
      <c r="AC10" s="139">
        <v>0</v>
      </c>
      <c r="AD10" s="140">
        <v>0</v>
      </c>
      <c r="AE10" s="140">
        <v>0</v>
      </c>
      <c r="AF10" s="140">
        <v>0</v>
      </c>
    </row>
    <row r="11" spans="1:32" ht="17.100000000000001" customHeight="1" x14ac:dyDescent="0.15">
      <c r="B11" s="221"/>
      <c r="C11" s="221"/>
      <c r="D11" s="52" t="s">
        <v>334</v>
      </c>
      <c r="E11" s="142">
        <v>100</v>
      </c>
      <c r="F11" s="139">
        <v>4.7619047619047619</v>
      </c>
      <c r="G11" s="139">
        <v>1.8315018315018317</v>
      </c>
      <c r="H11" s="139">
        <v>2.9304029304029302</v>
      </c>
      <c r="I11" s="139">
        <v>4.395604395604396</v>
      </c>
      <c r="J11" s="139">
        <v>4.7619047619047619</v>
      </c>
      <c r="K11" s="139">
        <v>4.395604395604396</v>
      </c>
      <c r="L11" s="139">
        <v>15.384615384615383</v>
      </c>
      <c r="M11" s="139">
        <v>18.681318681318682</v>
      </c>
      <c r="N11" s="139">
        <v>24.542124542124544</v>
      </c>
      <c r="O11" s="139">
        <v>6.9597069597069599</v>
      </c>
      <c r="P11" s="139">
        <v>3.2967032967032965</v>
      </c>
      <c r="Q11" s="139">
        <v>4.7619047619047619</v>
      </c>
      <c r="R11" s="139">
        <v>1.098901098901099</v>
      </c>
      <c r="S11" s="139">
        <v>1.4652014652014651</v>
      </c>
      <c r="T11" s="139">
        <v>0</v>
      </c>
      <c r="U11" s="139">
        <v>0.36630036630036628</v>
      </c>
      <c r="V11" s="139">
        <v>0.36630036630036628</v>
      </c>
      <c r="W11" s="139">
        <v>0</v>
      </c>
      <c r="X11" s="139">
        <v>0</v>
      </c>
      <c r="Y11" s="139">
        <v>0</v>
      </c>
      <c r="Z11" s="139">
        <v>0</v>
      </c>
      <c r="AA11" s="139">
        <v>0</v>
      </c>
      <c r="AB11" s="139">
        <v>0</v>
      </c>
      <c r="AC11" s="139">
        <v>0</v>
      </c>
      <c r="AD11" s="140">
        <v>0</v>
      </c>
      <c r="AE11" s="140">
        <v>0</v>
      </c>
      <c r="AF11" s="140">
        <v>0</v>
      </c>
    </row>
    <row r="12" spans="1:32" ht="17.100000000000001" customHeight="1" x14ac:dyDescent="0.15">
      <c r="B12" s="221"/>
      <c r="C12" s="221"/>
      <c r="D12" s="52" t="s">
        <v>335</v>
      </c>
      <c r="E12" s="142">
        <v>100</v>
      </c>
      <c r="F12" s="139">
        <v>4.4176706827309236</v>
      </c>
      <c r="G12" s="139">
        <v>0</v>
      </c>
      <c r="H12" s="139">
        <v>2.4096385542168677</v>
      </c>
      <c r="I12" s="139">
        <v>1.6064257028112452</v>
      </c>
      <c r="J12" s="139">
        <v>1.6064257028112452</v>
      </c>
      <c r="K12" s="139">
        <v>7.6305220883534144</v>
      </c>
      <c r="L12" s="139">
        <v>8.8353413654618471</v>
      </c>
      <c r="M12" s="139">
        <v>30.522088353413658</v>
      </c>
      <c r="N12" s="139">
        <v>34.538152610441763</v>
      </c>
      <c r="O12" s="139">
        <v>2.0080321285140563</v>
      </c>
      <c r="P12" s="139">
        <v>3.2128514056224904</v>
      </c>
      <c r="Q12" s="139">
        <v>1.2048192771084338</v>
      </c>
      <c r="R12" s="139">
        <v>0.4016064257028113</v>
      </c>
      <c r="S12" s="139">
        <v>0</v>
      </c>
      <c r="T12" s="139">
        <v>1.6064257028112452</v>
      </c>
      <c r="U12" s="139">
        <v>0</v>
      </c>
      <c r="V12" s="139">
        <v>0</v>
      </c>
      <c r="W12" s="139">
        <v>0</v>
      </c>
      <c r="X12" s="139">
        <v>0</v>
      </c>
      <c r="Y12" s="139">
        <v>0</v>
      </c>
      <c r="Z12" s="139">
        <v>0</v>
      </c>
      <c r="AA12" s="139">
        <v>0</v>
      </c>
      <c r="AB12" s="139">
        <v>0</v>
      </c>
      <c r="AC12" s="139">
        <v>0</v>
      </c>
      <c r="AD12" s="140">
        <v>0</v>
      </c>
      <c r="AE12" s="140">
        <v>0</v>
      </c>
      <c r="AF12" s="140">
        <v>0</v>
      </c>
    </row>
    <row r="13" spans="1:32" ht="17.100000000000001" customHeight="1" x14ac:dyDescent="0.15">
      <c r="B13" s="221"/>
      <c r="C13" s="221"/>
      <c r="D13" s="52" t="s">
        <v>336</v>
      </c>
      <c r="E13" s="142">
        <v>100</v>
      </c>
      <c r="F13" s="139">
        <v>3.0303030303030303</v>
      </c>
      <c r="G13" s="139">
        <v>0</v>
      </c>
      <c r="H13" s="139">
        <v>2.0202020202020203</v>
      </c>
      <c r="I13" s="139">
        <v>1.0101010101010102</v>
      </c>
      <c r="J13" s="139">
        <v>4.0404040404040407</v>
      </c>
      <c r="K13" s="139">
        <v>3.0303030303030303</v>
      </c>
      <c r="L13" s="139">
        <v>15.15151515151515</v>
      </c>
      <c r="M13" s="139">
        <v>25.252525252525249</v>
      </c>
      <c r="N13" s="139">
        <v>21.212121212121215</v>
      </c>
      <c r="O13" s="139">
        <v>14.14141414141414</v>
      </c>
      <c r="P13" s="139">
        <v>5.0505050505050502</v>
      </c>
      <c r="Q13" s="139">
        <v>2.0202020202020203</v>
      </c>
      <c r="R13" s="139">
        <v>2.0202020202020203</v>
      </c>
      <c r="S13" s="139">
        <v>0</v>
      </c>
      <c r="T13" s="139">
        <v>1.0101010101010102</v>
      </c>
      <c r="U13" s="139">
        <v>0</v>
      </c>
      <c r="V13" s="139">
        <v>1.0101010101010102</v>
      </c>
      <c r="W13" s="139">
        <v>0</v>
      </c>
      <c r="X13" s="139">
        <v>0</v>
      </c>
      <c r="Y13" s="139">
        <v>0</v>
      </c>
      <c r="Z13" s="139">
        <v>0</v>
      </c>
      <c r="AA13" s="139">
        <v>0</v>
      </c>
      <c r="AB13" s="139">
        <v>0</v>
      </c>
      <c r="AC13" s="139">
        <v>0</v>
      </c>
      <c r="AD13" s="140">
        <v>0</v>
      </c>
      <c r="AE13" s="140">
        <v>0</v>
      </c>
      <c r="AF13" s="140">
        <v>0</v>
      </c>
    </row>
    <row r="14" spans="1:32" ht="17.100000000000001" customHeight="1" x14ac:dyDescent="0.15">
      <c r="B14" s="221"/>
      <c r="C14" s="221"/>
      <c r="D14" s="52" t="s">
        <v>337</v>
      </c>
      <c r="E14" s="142">
        <v>100</v>
      </c>
      <c r="F14" s="139">
        <v>0</v>
      </c>
      <c r="G14" s="139">
        <v>0</v>
      </c>
      <c r="H14" s="139">
        <v>0</v>
      </c>
      <c r="I14" s="139">
        <v>0</v>
      </c>
      <c r="J14" s="139">
        <v>0</v>
      </c>
      <c r="K14" s="139">
        <v>0</v>
      </c>
      <c r="L14" s="139">
        <v>11.111111111111112</v>
      </c>
      <c r="M14" s="139">
        <v>12.698412698412698</v>
      </c>
      <c r="N14" s="139">
        <v>11.111111111111112</v>
      </c>
      <c r="O14" s="139">
        <v>23.80952380952381</v>
      </c>
      <c r="P14" s="139">
        <v>17.460317460317459</v>
      </c>
      <c r="Q14" s="139">
        <v>17.460317460317459</v>
      </c>
      <c r="R14" s="139">
        <v>0</v>
      </c>
      <c r="S14" s="139">
        <v>1.5873015873015874</v>
      </c>
      <c r="T14" s="139">
        <v>0</v>
      </c>
      <c r="U14" s="139">
        <v>0</v>
      </c>
      <c r="V14" s="139">
        <v>4.7619047619047619</v>
      </c>
      <c r="W14" s="139">
        <v>0</v>
      </c>
      <c r="X14" s="139">
        <v>0</v>
      </c>
      <c r="Y14" s="139">
        <v>0</v>
      </c>
      <c r="Z14" s="139">
        <v>0</v>
      </c>
      <c r="AA14" s="139">
        <v>0</v>
      </c>
      <c r="AB14" s="139">
        <v>0</v>
      </c>
      <c r="AC14" s="139">
        <v>0</v>
      </c>
      <c r="AD14" s="140">
        <v>0</v>
      </c>
      <c r="AE14" s="140">
        <v>0</v>
      </c>
      <c r="AF14" s="140">
        <v>0</v>
      </c>
    </row>
    <row r="15" spans="1:32" ht="17.100000000000001" customHeight="1" x14ac:dyDescent="0.15">
      <c r="B15" s="221"/>
      <c r="C15" s="313"/>
      <c r="D15" s="52" t="s">
        <v>338</v>
      </c>
      <c r="E15" s="142">
        <v>100</v>
      </c>
      <c r="F15" s="139">
        <v>0</v>
      </c>
      <c r="G15" s="139">
        <v>0</v>
      </c>
      <c r="H15" s="139">
        <v>0</v>
      </c>
      <c r="I15" s="139">
        <v>0</v>
      </c>
      <c r="J15" s="139">
        <v>50</v>
      </c>
      <c r="K15" s="139">
        <v>0</v>
      </c>
      <c r="L15" s="139">
        <v>0</v>
      </c>
      <c r="M15" s="139">
        <v>0</v>
      </c>
      <c r="N15" s="139">
        <v>0</v>
      </c>
      <c r="O15" s="139">
        <v>0</v>
      </c>
      <c r="P15" s="139">
        <v>50</v>
      </c>
      <c r="Q15" s="139">
        <v>0</v>
      </c>
      <c r="R15" s="139">
        <v>0</v>
      </c>
      <c r="S15" s="139">
        <v>0</v>
      </c>
      <c r="T15" s="139">
        <v>0</v>
      </c>
      <c r="U15" s="139">
        <v>0</v>
      </c>
      <c r="V15" s="139">
        <v>0</v>
      </c>
      <c r="W15" s="139">
        <v>0</v>
      </c>
      <c r="X15" s="139">
        <v>0</v>
      </c>
      <c r="Y15" s="139">
        <v>0</v>
      </c>
      <c r="Z15" s="139">
        <v>0</v>
      </c>
      <c r="AA15" s="139">
        <v>0</v>
      </c>
      <c r="AB15" s="139">
        <v>0</v>
      </c>
      <c r="AC15" s="139">
        <v>0</v>
      </c>
      <c r="AD15" s="140">
        <v>0</v>
      </c>
      <c r="AE15" s="140">
        <v>0</v>
      </c>
      <c r="AF15" s="140">
        <v>0</v>
      </c>
    </row>
    <row r="16" spans="1:32" ht="17.100000000000001" customHeight="1" x14ac:dyDescent="0.15">
      <c r="B16" s="221"/>
      <c r="C16" s="299" t="s">
        <v>224</v>
      </c>
      <c r="D16" s="311"/>
      <c r="E16" s="142">
        <v>100</v>
      </c>
      <c r="F16" s="139">
        <v>2.2429906542056073</v>
      </c>
      <c r="G16" s="139">
        <v>0.74766355140186924</v>
      </c>
      <c r="H16" s="139">
        <v>2.05607476635514</v>
      </c>
      <c r="I16" s="139">
        <v>2.2429906542056073</v>
      </c>
      <c r="J16" s="139">
        <v>5.7943925233644862</v>
      </c>
      <c r="K16" s="139">
        <v>8.9719626168224309</v>
      </c>
      <c r="L16" s="139">
        <v>15.327102803738319</v>
      </c>
      <c r="M16" s="139">
        <v>15.327102803738319</v>
      </c>
      <c r="N16" s="139">
        <v>20.186915887850468</v>
      </c>
      <c r="O16" s="139">
        <v>12.336448598130842</v>
      </c>
      <c r="P16" s="139">
        <v>5.6074766355140193</v>
      </c>
      <c r="Q16" s="139">
        <v>4.4859813084112146</v>
      </c>
      <c r="R16" s="139">
        <v>1.8691588785046729</v>
      </c>
      <c r="S16" s="139">
        <v>0.74766355140186924</v>
      </c>
      <c r="T16" s="139">
        <v>0.93457943925233644</v>
      </c>
      <c r="U16" s="139">
        <v>0.74766355140186924</v>
      </c>
      <c r="V16" s="139">
        <v>0</v>
      </c>
      <c r="W16" s="139">
        <v>0.37383177570093462</v>
      </c>
      <c r="X16" s="139">
        <v>0</v>
      </c>
      <c r="Y16" s="139">
        <v>0</v>
      </c>
      <c r="Z16" s="139">
        <v>0</v>
      </c>
      <c r="AA16" s="139">
        <v>0</v>
      </c>
      <c r="AB16" s="139">
        <v>0</v>
      </c>
      <c r="AC16" s="139">
        <v>0</v>
      </c>
      <c r="AD16" s="140">
        <v>0</v>
      </c>
      <c r="AE16" s="140">
        <v>0</v>
      </c>
      <c r="AF16" s="140">
        <v>0</v>
      </c>
    </row>
    <row r="17" spans="2:32" ht="17.100000000000001" customHeight="1" x14ac:dyDescent="0.15">
      <c r="B17" s="221"/>
      <c r="C17" s="221"/>
      <c r="D17" s="52" t="s">
        <v>332</v>
      </c>
      <c r="E17" s="142">
        <v>100</v>
      </c>
      <c r="F17" s="139">
        <v>3</v>
      </c>
      <c r="G17" s="139">
        <v>1</v>
      </c>
      <c r="H17" s="139">
        <v>2</v>
      </c>
      <c r="I17" s="139">
        <v>4</v>
      </c>
      <c r="J17" s="139">
        <v>7.5</v>
      </c>
      <c r="K17" s="139">
        <v>10</v>
      </c>
      <c r="L17" s="139">
        <v>22</v>
      </c>
      <c r="M17" s="139">
        <v>16.5</v>
      </c>
      <c r="N17" s="139">
        <v>13.5</v>
      </c>
      <c r="O17" s="139">
        <v>8.5</v>
      </c>
      <c r="P17" s="139">
        <v>2</v>
      </c>
      <c r="Q17" s="139">
        <v>2.5</v>
      </c>
      <c r="R17" s="139">
        <v>3</v>
      </c>
      <c r="S17" s="139">
        <v>1.5</v>
      </c>
      <c r="T17" s="139">
        <v>0.5</v>
      </c>
      <c r="U17" s="139">
        <v>1.5</v>
      </c>
      <c r="V17" s="139">
        <v>0</v>
      </c>
      <c r="W17" s="139">
        <v>1</v>
      </c>
      <c r="X17" s="139">
        <v>0</v>
      </c>
      <c r="Y17" s="139">
        <v>0</v>
      </c>
      <c r="Z17" s="139">
        <v>0</v>
      </c>
      <c r="AA17" s="139">
        <v>0</v>
      </c>
      <c r="AB17" s="139">
        <v>0</v>
      </c>
      <c r="AC17" s="139">
        <v>0</v>
      </c>
      <c r="AD17" s="140">
        <v>0</v>
      </c>
      <c r="AE17" s="140">
        <v>0</v>
      </c>
      <c r="AF17" s="140">
        <v>0</v>
      </c>
    </row>
    <row r="18" spans="2:32" ht="17.100000000000001" customHeight="1" x14ac:dyDescent="0.15">
      <c r="B18" s="221"/>
      <c r="C18" s="221"/>
      <c r="D18" s="52" t="s">
        <v>333</v>
      </c>
      <c r="E18" s="142">
        <v>100</v>
      </c>
      <c r="F18" s="139">
        <v>3.4482758620689657</v>
      </c>
      <c r="G18" s="139">
        <v>0</v>
      </c>
      <c r="H18" s="139">
        <v>0</v>
      </c>
      <c r="I18" s="139">
        <v>2.0689655172413794</v>
      </c>
      <c r="J18" s="139">
        <v>2.7586206896551726</v>
      </c>
      <c r="K18" s="139">
        <v>5.5172413793103443</v>
      </c>
      <c r="L18" s="139">
        <v>14.482758620689655</v>
      </c>
      <c r="M18" s="139">
        <v>10.344827586206895</v>
      </c>
      <c r="N18" s="139">
        <v>20.68965517241379</v>
      </c>
      <c r="O18" s="139">
        <v>19.310344827586206</v>
      </c>
      <c r="P18" s="139">
        <v>9.6551724137931032</v>
      </c>
      <c r="Q18" s="139">
        <v>6.2068965517241379</v>
      </c>
      <c r="R18" s="139">
        <v>1.3793103448275863</v>
      </c>
      <c r="S18" s="139">
        <v>0.68965517241379315</v>
      </c>
      <c r="T18" s="139">
        <v>2.7586206896551726</v>
      </c>
      <c r="U18" s="139">
        <v>0.68965517241379315</v>
      </c>
      <c r="V18" s="139">
        <v>0</v>
      </c>
      <c r="W18" s="139">
        <v>0</v>
      </c>
      <c r="X18" s="139">
        <v>0</v>
      </c>
      <c r="Y18" s="139">
        <v>0</v>
      </c>
      <c r="Z18" s="139">
        <v>0</v>
      </c>
      <c r="AA18" s="139">
        <v>0</v>
      </c>
      <c r="AB18" s="139">
        <v>0</v>
      </c>
      <c r="AC18" s="139">
        <v>0</v>
      </c>
      <c r="AD18" s="140">
        <v>0</v>
      </c>
      <c r="AE18" s="140">
        <v>0</v>
      </c>
      <c r="AF18" s="140">
        <v>0</v>
      </c>
    </row>
    <row r="19" spans="2:32" ht="17.100000000000001" customHeight="1" x14ac:dyDescent="0.15">
      <c r="B19" s="221"/>
      <c r="C19" s="221"/>
      <c r="D19" s="52" t="s">
        <v>334</v>
      </c>
      <c r="E19" s="142">
        <v>100</v>
      </c>
      <c r="F19" s="139">
        <v>0</v>
      </c>
      <c r="G19" s="139">
        <v>0</v>
      </c>
      <c r="H19" s="139">
        <v>3.3333333333333335</v>
      </c>
      <c r="I19" s="139">
        <v>0</v>
      </c>
      <c r="J19" s="139">
        <v>7.7777777777777786</v>
      </c>
      <c r="K19" s="139">
        <v>10</v>
      </c>
      <c r="L19" s="139">
        <v>4.4444444444444446</v>
      </c>
      <c r="M19" s="139">
        <v>17.777777777777775</v>
      </c>
      <c r="N19" s="139">
        <v>34.444444444444443</v>
      </c>
      <c r="O19" s="139">
        <v>13.333333333333334</v>
      </c>
      <c r="P19" s="139">
        <v>4.4444444444444446</v>
      </c>
      <c r="Q19" s="139">
        <v>2.2222222222222223</v>
      </c>
      <c r="R19" s="139">
        <v>2.2222222222222223</v>
      </c>
      <c r="S19" s="139">
        <v>0</v>
      </c>
      <c r="T19" s="139">
        <v>0</v>
      </c>
      <c r="U19" s="139">
        <v>0</v>
      </c>
      <c r="V19" s="139">
        <v>0</v>
      </c>
      <c r="W19" s="139">
        <v>0</v>
      </c>
      <c r="X19" s="139">
        <v>0</v>
      </c>
      <c r="Y19" s="139">
        <v>0</v>
      </c>
      <c r="Z19" s="139">
        <v>0</v>
      </c>
      <c r="AA19" s="139">
        <v>0</v>
      </c>
      <c r="AB19" s="139">
        <v>0</v>
      </c>
      <c r="AC19" s="139">
        <v>0</v>
      </c>
      <c r="AD19" s="140">
        <v>0</v>
      </c>
      <c r="AE19" s="140">
        <v>0</v>
      </c>
      <c r="AF19" s="140">
        <v>0</v>
      </c>
    </row>
    <row r="20" spans="2:32" ht="17.100000000000001" customHeight="1" x14ac:dyDescent="0.15">
      <c r="B20" s="221"/>
      <c r="C20" s="221"/>
      <c r="D20" s="52" t="s">
        <v>335</v>
      </c>
      <c r="E20" s="142">
        <v>100</v>
      </c>
      <c r="F20" s="139">
        <v>0</v>
      </c>
      <c r="G20" s="139">
        <v>0</v>
      </c>
      <c r="H20" s="139">
        <v>0</v>
      </c>
      <c r="I20" s="139">
        <v>0</v>
      </c>
      <c r="J20" s="139">
        <v>4.8780487804878048</v>
      </c>
      <c r="K20" s="139">
        <v>4.8780487804878048</v>
      </c>
      <c r="L20" s="139">
        <v>19.512195121951219</v>
      </c>
      <c r="M20" s="139">
        <v>21.95121951219512</v>
      </c>
      <c r="N20" s="139">
        <v>21.95121951219512</v>
      </c>
      <c r="O20" s="139">
        <v>7.3170731707317076</v>
      </c>
      <c r="P20" s="139">
        <v>7.3170731707317076</v>
      </c>
      <c r="Q20" s="139">
        <v>12.195121951219511</v>
      </c>
      <c r="R20" s="139">
        <v>0</v>
      </c>
      <c r="S20" s="139">
        <v>0</v>
      </c>
      <c r="T20" s="139">
        <v>0</v>
      </c>
      <c r="U20" s="139">
        <v>0</v>
      </c>
      <c r="V20" s="139">
        <v>0</v>
      </c>
      <c r="W20" s="139">
        <v>0</v>
      </c>
      <c r="X20" s="139">
        <v>0</v>
      </c>
      <c r="Y20" s="139">
        <v>0</v>
      </c>
      <c r="Z20" s="139">
        <v>0</v>
      </c>
      <c r="AA20" s="139">
        <v>0</v>
      </c>
      <c r="AB20" s="139">
        <v>0</v>
      </c>
      <c r="AC20" s="139">
        <v>0</v>
      </c>
      <c r="AD20" s="140">
        <v>0</v>
      </c>
      <c r="AE20" s="140">
        <v>0</v>
      </c>
      <c r="AF20" s="140">
        <v>0</v>
      </c>
    </row>
    <row r="21" spans="2:32" ht="17.100000000000001" customHeight="1" x14ac:dyDescent="0.15">
      <c r="B21" s="221"/>
      <c r="C21" s="313"/>
      <c r="D21" s="52" t="s">
        <v>336</v>
      </c>
      <c r="E21" s="142">
        <v>100</v>
      </c>
      <c r="F21" s="139">
        <v>1.6949152542372883</v>
      </c>
      <c r="G21" s="139">
        <v>3.3898305084745766</v>
      </c>
      <c r="H21" s="139">
        <v>6.7796610169491531</v>
      </c>
      <c r="I21" s="139">
        <v>1.6949152542372883</v>
      </c>
      <c r="J21" s="139">
        <v>5.0847457627118651</v>
      </c>
      <c r="K21" s="139">
        <v>15.254237288135592</v>
      </c>
      <c r="L21" s="139">
        <v>8.4745762711864412</v>
      </c>
      <c r="M21" s="139">
        <v>15.254237288135592</v>
      </c>
      <c r="N21" s="139">
        <v>18.64406779661017</v>
      </c>
      <c r="O21" s="139">
        <v>10.16949152542373</v>
      </c>
      <c r="P21" s="139">
        <v>8.4745762711864412</v>
      </c>
      <c r="Q21" s="139">
        <v>5.0847457627118651</v>
      </c>
      <c r="R21" s="139">
        <v>0</v>
      </c>
      <c r="S21" s="139">
        <v>0</v>
      </c>
      <c r="T21" s="139">
        <v>0</v>
      </c>
      <c r="U21" s="139">
        <v>0</v>
      </c>
      <c r="V21" s="139">
        <v>0</v>
      </c>
      <c r="W21" s="139">
        <v>0</v>
      </c>
      <c r="X21" s="139">
        <v>0</v>
      </c>
      <c r="Y21" s="139">
        <v>0</v>
      </c>
      <c r="Z21" s="139">
        <v>0</v>
      </c>
      <c r="AA21" s="139">
        <v>0</v>
      </c>
      <c r="AB21" s="139">
        <v>0</v>
      </c>
      <c r="AC21" s="139">
        <v>0</v>
      </c>
      <c r="AD21" s="140">
        <v>0</v>
      </c>
      <c r="AE21" s="140">
        <v>0</v>
      </c>
      <c r="AF21" s="140">
        <v>0</v>
      </c>
    </row>
    <row r="22" spans="2:32" ht="17.100000000000001" customHeight="1" x14ac:dyDescent="0.15">
      <c r="B22" s="221"/>
      <c r="C22" s="299" t="s">
        <v>225</v>
      </c>
      <c r="D22" s="311"/>
      <c r="E22" s="142">
        <v>100</v>
      </c>
      <c r="F22" s="139">
        <v>10.714285714285715</v>
      </c>
      <c r="G22" s="139">
        <v>4.0816326530612246</v>
      </c>
      <c r="H22" s="139">
        <v>4.0816326530612246</v>
      </c>
      <c r="I22" s="139">
        <v>6.6326530612244907</v>
      </c>
      <c r="J22" s="139">
        <v>7.1428571428571432</v>
      </c>
      <c r="K22" s="139">
        <v>7.6530612244897966</v>
      </c>
      <c r="L22" s="139">
        <v>7.1428571428571432</v>
      </c>
      <c r="M22" s="139">
        <v>10.714285714285715</v>
      </c>
      <c r="N22" s="139">
        <v>14.795918367346939</v>
      </c>
      <c r="O22" s="139">
        <v>10.714285714285715</v>
      </c>
      <c r="P22" s="139">
        <v>9.6938775510204085</v>
      </c>
      <c r="Q22" s="139">
        <v>3.5714285714285716</v>
      </c>
      <c r="R22" s="139">
        <v>0.51020408163265307</v>
      </c>
      <c r="S22" s="139">
        <v>0.51020408163265307</v>
      </c>
      <c r="T22" s="139">
        <v>1.5306122448979593</v>
      </c>
      <c r="U22" s="139">
        <v>0.51020408163265307</v>
      </c>
      <c r="V22" s="139">
        <v>0</v>
      </c>
      <c r="W22" s="139">
        <v>0</v>
      </c>
      <c r="X22" s="139">
        <v>0</v>
      </c>
      <c r="Y22" s="139">
        <v>0</v>
      </c>
      <c r="Z22" s="139">
        <v>0</v>
      </c>
      <c r="AA22" s="139">
        <v>0</v>
      </c>
      <c r="AB22" s="139">
        <v>0</v>
      </c>
      <c r="AC22" s="139">
        <v>0</v>
      </c>
      <c r="AD22" s="140">
        <v>0</v>
      </c>
      <c r="AE22" s="140">
        <v>0</v>
      </c>
      <c r="AF22" s="140">
        <v>0</v>
      </c>
    </row>
    <row r="23" spans="2:32" ht="17.100000000000001" customHeight="1" x14ac:dyDescent="0.15">
      <c r="B23" s="221"/>
      <c r="C23" s="221"/>
      <c r="D23" s="52" t="s">
        <v>332</v>
      </c>
      <c r="E23" s="142">
        <v>100</v>
      </c>
      <c r="F23" s="139">
        <v>13.605442176870747</v>
      </c>
      <c r="G23" s="139">
        <v>5.4421768707482991</v>
      </c>
      <c r="H23" s="139">
        <v>5.4421768707482991</v>
      </c>
      <c r="I23" s="139">
        <v>7.4829931972789119</v>
      </c>
      <c r="J23" s="139">
        <v>8.8435374149659864</v>
      </c>
      <c r="K23" s="139">
        <v>7.4829931972789119</v>
      </c>
      <c r="L23" s="139">
        <v>8.8435374149659864</v>
      </c>
      <c r="M23" s="139">
        <v>10.204081632653061</v>
      </c>
      <c r="N23" s="139">
        <v>8.1632653061224492</v>
      </c>
      <c r="O23" s="139">
        <v>10.204081632653061</v>
      </c>
      <c r="P23" s="139">
        <v>8.1632653061224492</v>
      </c>
      <c r="Q23" s="139">
        <v>2.7210884353741496</v>
      </c>
      <c r="R23" s="139">
        <v>0.68027210884353739</v>
      </c>
      <c r="S23" s="139">
        <v>0.68027210884353739</v>
      </c>
      <c r="T23" s="139">
        <v>2.0408163265306123</v>
      </c>
      <c r="U23" s="139">
        <v>0</v>
      </c>
      <c r="V23" s="139">
        <v>0</v>
      </c>
      <c r="W23" s="139">
        <v>0</v>
      </c>
      <c r="X23" s="139">
        <v>0</v>
      </c>
      <c r="Y23" s="139">
        <v>0</v>
      </c>
      <c r="Z23" s="139">
        <v>0</v>
      </c>
      <c r="AA23" s="139">
        <v>0</v>
      </c>
      <c r="AB23" s="139">
        <v>0</v>
      </c>
      <c r="AC23" s="139">
        <v>0</v>
      </c>
      <c r="AD23" s="140">
        <v>0</v>
      </c>
      <c r="AE23" s="140">
        <v>0</v>
      </c>
      <c r="AF23" s="140">
        <v>0</v>
      </c>
    </row>
    <row r="24" spans="2:32" ht="17.100000000000001" customHeight="1" x14ac:dyDescent="0.15">
      <c r="B24" s="221"/>
      <c r="C24" s="221"/>
      <c r="D24" s="52" t="s">
        <v>333</v>
      </c>
      <c r="E24" s="142">
        <v>100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39">
        <v>18.181818181818183</v>
      </c>
      <c r="L24" s="139">
        <v>9.0909090909090917</v>
      </c>
      <c r="M24" s="139">
        <v>18.181818181818183</v>
      </c>
      <c r="N24" s="139">
        <v>27.27272727272727</v>
      </c>
      <c r="O24" s="139">
        <v>9.0909090909090917</v>
      </c>
      <c r="P24" s="139">
        <v>18.181818181818183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39">
        <v>0</v>
      </c>
      <c r="W24" s="139">
        <v>0</v>
      </c>
      <c r="X24" s="139">
        <v>0</v>
      </c>
      <c r="Y24" s="139">
        <v>0</v>
      </c>
      <c r="Z24" s="139">
        <v>0</v>
      </c>
      <c r="AA24" s="139">
        <v>0</v>
      </c>
      <c r="AB24" s="139">
        <v>0</v>
      </c>
      <c r="AC24" s="139">
        <v>0</v>
      </c>
      <c r="AD24" s="140">
        <v>0</v>
      </c>
      <c r="AE24" s="140">
        <v>0</v>
      </c>
      <c r="AF24" s="140">
        <v>0</v>
      </c>
    </row>
    <row r="25" spans="2:32" ht="17.100000000000001" customHeight="1" x14ac:dyDescent="0.15">
      <c r="B25" s="221"/>
      <c r="C25" s="221"/>
      <c r="D25" s="52" t="s">
        <v>334</v>
      </c>
      <c r="E25" s="142">
        <v>100</v>
      </c>
      <c r="F25" s="139">
        <v>0</v>
      </c>
      <c r="G25" s="139">
        <v>0</v>
      </c>
      <c r="H25" s="139">
        <v>0</v>
      </c>
      <c r="I25" s="139">
        <v>0</v>
      </c>
      <c r="J25" s="139">
        <v>0</v>
      </c>
      <c r="K25" s="139">
        <v>0</v>
      </c>
      <c r="L25" s="139">
        <v>0</v>
      </c>
      <c r="M25" s="139">
        <v>10.526315789473683</v>
      </c>
      <c r="N25" s="139">
        <v>36.842105263157897</v>
      </c>
      <c r="O25" s="139">
        <v>26.315789473684209</v>
      </c>
      <c r="P25" s="139">
        <v>21.052631578947366</v>
      </c>
      <c r="Q25" s="139">
        <v>5.2631578947368425</v>
      </c>
      <c r="R25" s="139">
        <v>0</v>
      </c>
      <c r="S25" s="139">
        <v>0</v>
      </c>
      <c r="T25" s="139">
        <v>0</v>
      </c>
      <c r="U25" s="139">
        <v>0</v>
      </c>
      <c r="V25" s="139">
        <v>0</v>
      </c>
      <c r="W25" s="139">
        <v>0</v>
      </c>
      <c r="X25" s="139">
        <v>0</v>
      </c>
      <c r="Y25" s="139">
        <v>0</v>
      </c>
      <c r="Z25" s="139">
        <v>0</v>
      </c>
      <c r="AA25" s="139">
        <v>0</v>
      </c>
      <c r="AB25" s="139">
        <v>0</v>
      </c>
      <c r="AC25" s="139">
        <v>0</v>
      </c>
      <c r="AD25" s="140">
        <v>0</v>
      </c>
      <c r="AE25" s="140">
        <v>0</v>
      </c>
      <c r="AF25" s="140">
        <v>0</v>
      </c>
    </row>
    <row r="26" spans="2:32" ht="17.100000000000001" customHeight="1" x14ac:dyDescent="0.15">
      <c r="B26" s="221"/>
      <c r="C26" s="221"/>
      <c r="D26" s="52" t="s">
        <v>335</v>
      </c>
      <c r="E26" s="142">
        <v>100</v>
      </c>
      <c r="F26" s="139">
        <v>5.2631578947368425</v>
      </c>
      <c r="G26" s="139">
        <v>0</v>
      </c>
      <c r="H26" s="139">
        <v>0</v>
      </c>
      <c r="I26" s="139">
        <v>10.526315789473683</v>
      </c>
      <c r="J26" s="139">
        <v>5.2631578947368425</v>
      </c>
      <c r="K26" s="139">
        <v>10.526315789473683</v>
      </c>
      <c r="L26" s="139">
        <v>0</v>
      </c>
      <c r="M26" s="139">
        <v>10.526315789473683</v>
      </c>
      <c r="N26" s="139">
        <v>36.842105263157897</v>
      </c>
      <c r="O26" s="139">
        <v>0</v>
      </c>
      <c r="P26" s="139">
        <v>5.2631578947368425</v>
      </c>
      <c r="Q26" s="139">
        <v>10.526315789473683</v>
      </c>
      <c r="R26" s="139">
        <v>0</v>
      </c>
      <c r="S26" s="139">
        <v>0</v>
      </c>
      <c r="T26" s="139">
        <v>0</v>
      </c>
      <c r="U26" s="139">
        <v>5.2631578947368425</v>
      </c>
      <c r="V26" s="139">
        <v>0</v>
      </c>
      <c r="W26" s="139">
        <v>0</v>
      </c>
      <c r="X26" s="139">
        <v>0</v>
      </c>
      <c r="Y26" s="139">
        <v>0</v>
      </c>
      <c r="Z26" s="139">
        <v>0</v>
      </c>
      <c r="AA26" s="139">
        <v>0</v>
      </c>
      <c r="AB26" s="139">
        <v>0</v>
      </c>
      <c r="AC26" s="139">
        <v>0</v>
      </c>
      <c r="AD26" s="140">
        <v>0</v>
      </c>
      <c r="AE26" s="140">
        <v>0</v>
      </c>
      <c r="AF26" s="140">
        <v>0</v>
      </c>
    </row>
    <row r="27" spans="2:32" ht="17.100000000000001" customHeight="1" x14ac:dyDescent="0.15">
      <c r="B27" s="313"/>
      <c r="C27" s="313"/>
      <c r="D27" s="52" t="s">
        <v>336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0</v>
      </c>
      <c r="V27" s="182">
        <v>0</v>
      </c>
      <c r="W27" s="183">
        <v>0</v>
      </c>
      <c r="X27" s="139">
        <v>0</v>
      </c>
      <c r="Y27" s="139">
        <v>0</v>
      </c>
      <c r="Z27" s="139">
        <v>0</v>
      </c>
      <c r="AA27" s="139">
        <v>0</v>
      </c>
      <c r="AB27" s="139">
        <v>0</v>
      </c>
      <c r="AC27" s="139">
        <v>0</v>
      </c>
      <c r="AD27" s="184">
        <v>0</v>
      </c>
      <c r="AE27" s="184">
        <v>0</v>
      </c>
      <c r="AF27" s="184">
        <v>0</v>
      </c>
    </row>
    <row r="28" spans="2:32" ht="17.100000000000001" customHeight="1" x14ac:dyDescent="0.15">
      <c r="B28" s="309" t="s">
        <v>96</v>
      </c>
      <c r="C28" s="324"/>
      <c r="D28" s="325"/>
      <c r="E28" s="143">
        <v>100</v>
      </c>
      <c r="F28" s="144">
        <v>1.9883040935672514</v>
      </c>
      <c r="G28" s="144">
        <v>1.4035087719298247</v>
      </c>
      <c r="H28" s="144">
        <v>2.2222222222222223</v>
      </c>
      <c r="I28" s="144">
        <v>1.8713450292397662</v>
      </c>
      <c r="J28" s="144">
        <v>4.3274853801169595</v>
      </c>
      <c r="K28" s="144">
        <v>5.8479532163742691</v>
      </c>
      <c r="L28" s="144">
        <v>9.7076023391812871</v>
      </c>
      <c r="M28" s="144">
        <v>15.087719298245613</v>
      </c>
      <c r="N28" s="144">
        <v>23.742690058479536</v>
      </c>
      <c r="O28" s="144">
        <v>12.631578947368419</v>
      </c>
      <c r="P28" s="144">
        <v>10.87719298245614</v>
      </c>
      <c r="Q28" s="144">
        <v>3.9766081871345027</v>
      </c>
      <c r="R28" s="144">
        <v>3.7426900584795324</v>
      </c>
      <c r="S28" s="144">
        <v>0.70175438596491235</v>
      </c>
      <c r="T28" s="144">
        <v>1.0526315789473684</v>
      </c>
      <c r="U28" s="144">
        <v>0.23391812865497078</v>
      </c>
      <c r="V28" s="144">
        <v>0.23391812865497078</v>
      </c>
      <c r="W28" s="138">
        <v>0</v>
      </c>
      <c r="X28" s="138">
        <v>0</v>
      </c>
      <c r="Y28" s="138">
        <v>0</v>
      </c>
      <c r="Z28" s="138">
        <v>0</v>
      </c>
      <c r="AA28" s="138">
        <v>0.23391812865497078</v>
      </c>
      <c r="AB28" s="138">
        <v>0</v>
      </c>
      <c r="AC28" s="138">
        <v>0</v>
      </c>
      <c r="AD28" s="141">
        <v>0</v>
      </c>
      <c r="AE28" s="141">
        <v>0</v>
      </c>
      <c r="AF28" s="141">
        <v>0.11695906432748539</v>
      </c>
    </row>
    <row r="29" spans="2:32" x14ac:dyDescent="0.15">
      <c r="B29" s="145"/>
      <c r="C29" s="145"/>
      <c r="D29" s="145"/>
    </row>
  </sheetData>
  <mergeCells count="13">
    <mergeCell ref="B28:D28"/>
    <mergeCell ref="B3:D3"/>
    <mergeCell ref="E3:E5"/>
    <mergeCell ref="B4:D5"/>
    <mergeCell ref="B6:D6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73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8" customWidth="1"/>
    <col min="6" max="52" width="7.140625" customWidth="1"/>
    <col min="53" max="55" width="9.42578125" bestFit="1" customWidth="1"/>
    <col min="56" max="62" width="6.140625" customWidth="1"/>
    <col min="63" max="64" width="8.140625" customWidth="1"/>
    <col min="65" max="65" width="9.42578125" bestFit="1" customWidth="1"/>
  </cols>
  <sheetData>
    <row r="1" spans="2:55" ht="17.25" customHeight="1" x14ac:dyDescent="0.2">
      <c r="B1" s="26" t="s">
        <v>292</v>
      </c>
      <c r="C1" s="26"/>
      <c r="E1" s="26" t="s">
        <v>291</v>
      </c>
      <c r="P1" s="26" t="s">
        <v>291</v>
      </c>
      <c r="T1" s="26"/>
      <c r="AB1" s="26" t="s">
        <v>291</v>
      </c>
      <c r="AG1" s="26"/>
      <c r="AN1" s="26" t="s">
        <v>291</v>
      </c>
      <c r="AT1" s="26"/>
      <c r="AZ1" s="26" t="s">
        <v>291</v>
      </c>
    </row>
    <row r="2" spans="2:55" ht="17.25" customHeight="1" x14ac:dyDescent="0.15">
      <c r="B2" s="1" t="s">
        <v>301</v>
      </c>
    </row>
    <row r="3" spans="2:55" ht="24" customHeight="1" x14ac:dyDescent="0.15">
      <c r="B3" s="271" t="s">
        <v>293</v>
      </c>
      <c r="C3" s="314"/>
      <c r="D3" s="258"/>
      <c r="E3" s="252" t="s">
        <v>77</v>
      </c>
      <c r="F3" s="97"/>
      <c r="G3" s="82">
        <v>1000</v>
      </c>
      <c r="H3" s="82">
        <v>1200</v>
      </c>
      <c r="I3" s="82">
        <v>1400</v>
      </c>
      <c r="J3" s="82">
        <v>1600</v>
      </c>
      <c r="K3" s="82">
        <v>1800</v>
      </c>
      <c r="L3" s="82">
        <v>2000</v>
      </c>
      <c r="M3" s="82">
        <v>2200</v>
      </c>
      <c r="N3" s="82">
        <v>2400</v>
      </c>
      <c r="O3" s="82">
        <v>2600</v>
      </c>
      <c r="P3" s="82">
        <v>2800</v>
      </c>
      <c r="Q3" s="82">
        <v>3000</v>
      </c>
      <c r="R3" s="82">
        <v>3200</v>
      </c>
      <c r="S3" s="82">
        <v>3400</v>
      </c>
      <c r="T3" s="82">
        <v>3600</v>
      </c>
      <c r="U3" s="82">
        <v>3800</v>
      </c>
      <c r="V3" s="82">
        <v>4000</v>
      </c>
      <c r="W3" s="82">
        <v>4200</v>
      </c>
      <c r="X3" s="82">
        <v>4400</v>
      </c>
      <c r="Y3" s="82">
        <v>4600</v>
      </c>
      <c r="Z3" s="82">
        <v>4800</v>
      </c>
      <c r="AA3" s="82">
        <v>5000</v>
      </c>
      <c r="AB3" s="82">
        <v>5200</v>
      </c>
      <c r="AC3" s="82">
        <v>5400</v>
      </c>
      <c r="AD3" s="82">
        <v>5600</v>
      </c>
      <c r="AE3" s="82">
        <v>5800</v>
      </c>
      <c r="AF3" s="82">
        <v>6000</v>
      </c>
      <c r="AG3" s="82">
        <v>6200</v>
      </c>
      <c r="AH3" s="82">
        <v>6400</v>
      </c>
      <c r="AI3" s="82">
        <v>6600</v>
      </c>
      <c r="AJ3" s="82">
        <v>6800</v>
      </c>
      <c r="AK3" s="82">
        <v>7000</v>
      </c>
      <c r="AL3" s="82">
        <v>7200</v>
      </c>
      <c r="AM3" s="82">
        <v>7400</v>
      </c>
      <c r="AN3" s="82">
        <v>7600</v>
      </c>
      <c r="AO3" s="82">
        <v>7800</v>
      </c>
      <c r="AP3" s="82">
        <v>8000</v>
      </c>
      <c r="AQ3" s="82">
        <v>8200</v>
      </c>
      <c r="AR3" s="82">
        <v>8400</v>
      </c>
      <c r="AS3" s="82">
        <v>8600</v>
      </c>
      <c r="AT3" s="82">
        <v>8800</v>
      </c>
      <c r="AU3" s="82">
        <v>9000</v>
      </c>
      <c r="AV3" s="82">
        <v>9200</v>
      </c>
      <c r="AW3" s="82">
        <v>9400</v>
      </c>
      <c r="AX3" s="82">
        <v>9600</v>
      </c>
      <c r="AY3" s="82">
        <v>9800</v>
      </c>
      <c r="AZ3" s="101" t="s">
        <v>239</v>
      </c>
      <c r="BA3" s="288" t="s">
        <v>79</v>
      </c>
      <c r="BB3" s="288" t="s">
        <v>80</v>
      </c>
      <c r="BC3" s="288" t="s">
        <v>81</v>
      </c>
    </row>
    <row r="4" spans="2:55" s="32" customFormat="1" ht="13.5" x14ac:dyDescent="0.15">
      <c r="B4" s="283" t="s">
        <v>221</v>
      </c>
      <c r="C4" s="322"/>
      <c r="D4" s="284"/>
      <c r="E4" s="253"/>
      <c r="F4" s="61" t="s">
        <v>82</v>
      </c>
      <c r="G4" s="61" t="s">
        <v>82</v>
      </c>
      <c r="H4" s="61" t="s">
        <v>82</v>
      </c>
      <c r="I4" s="61" t="s">
        <v>82</v>
      </c>
      <c r="J4" s="61" t="s">
        <v>82</v>
      </c>
      <c r="K4" s="61" t="s">
        <v>82</v>
      </c>
      <c r="L4" s="61" t="s">
        <v>82</v>
      </c>
      <c r="M4" s="62" t="s">
        <v>82</v>
      </c>
      <c r="N4" s="61" t="s">
        <v>82</v>
      </c>
      <c r="O4" s="61" t="s">
        <v>82</v>
      </c>
      <c r="P4" s="61" t="s">
        <v>82</v>
      </c>
      <c r="Q4" s="61" t="s">
        <v>82</v>
      </c>
      <c r="R4" s="61" t="s">
        <v>82</v>
      </c>
      <c r="S4" s="61" t="s">
        <v>82</v>
      </c>
      <c r="T4" s="61" t="s">
        <v>82</v>
      </c>
      <c r="U4" s="61" t="s">
        <v>226</v>
      </c>
      <c r="V4" s="61" t="s">
        <v>226</v>
      </c>
      <c r="W4" s="61" t="s">
        <v>82</v>
      </c>
      <c r="X4" s="61" t="s">
        <v>82</v>
      </c>
      <c r="Y4" s="61" t="s">
        <v>82</v>
      </c>
      <c r="Z4" s="61" t="s">
        <v>82</v>
      </c>
      <c r="AA4" s="61" t="s">
        <v>82</v>
      </c>
      <c r="AB4" s="61" t="s">
        <v>82</v>
      </c>
      <c r="AC4" s="61" t="s">
        <v>82</v>
      </c>
      <c r="AD4" s="61" t="s">
        <v>82</v>
      </c>
      <c r="AE4" s="61" t="s">
        <v>82</v>
      </c>
      <c r="AF4" s="61" t="s">
        <v>82</v>
      </c>
      <c r="AG4" s="61" t="s">
        <v>82</v>
      </c>
      <c r="AH4" s="61" t="s">
        <v>82</v>
      </c>
      <c r="AI4" s="61" t="s">
        <v>82</v>
      </c>
      <c r="AJ4" s="61" t="s">
        <v>82</v>
      </c>
      <c r="AK4" s="61" t="s">
        <v>82</v>
      </c>
      <c r="AL4" s="61" t="s">
        <v>82</v>
      </c>
      <c r="AM4" s="61" t="s">
        <v>82</v>
      </c>
      <c r="AN4" s="61" t="s">
        <v>82</v>
      </c>
      <c r="AO4" s="61" t="s">
        <v>82</v>
      </c>
      <c r="AP4" s="61" t="s">
        <v>82</v>
      </c>
      <c r="AQ4" s="61" t="s">
        <v>82</v>
      </c>
      <c r="AR4" s="61" t="s">
        <v>82</v>
      </c>
      <c r="AS4" s="61" t="s">
        <v>82</v>
      </c>
      <c r="AT4" s="61" t="s">
        <v>82</v>
      </c>
      <c r="AU4" s="61" t="s">
        <v>82</v>
      </c>
      <c r="AV4" s="61" t="s">
        <v>82</v>
      </c>
      <c r="AW4" s="61" t="s">
        <v>82</v>
      </c>
      <c r="AX4" s="61" t="s">
        <v>82</v>
      </c>
      <c r="AY4" s="61" t="s">
        <v>82</v>
      </c>
      <c r="AZ4" s="61"/>
      <c r="BA4" s="253"/>
      <c r="BB4" s="253"/>
      <c r="BC4" s="253"/>
    </row>
    <row r="5" spans="2:55" ht="24" customHeight="1" x14ac:dyDescent="0.15">
      <c r="B5" s="285"/>
      <c r="C5" s="323"/>
      <c r="D5" s="282"/>
      <c r="E5" s="254"/>
      <c r="F5" s="86" t="s">
        <v>238</v>
      </c>
      <c r="G5" s="67">
        <v>1200</v>
      </c>
      <c r="H5" s="67">
        <v>1400</v>
      </c>
      <c r="I5" s="67">
        <v>1600</v>
      </c>
      <c r="J5" s="67">
        <v>1800</v>
      </c>
      <c r="K5" s="67">
        <v>2000</v>
      </c>
      <c r="L5" s="67">
        <v>2200</v>
      </c>
      <c r="M5" s="67">
        <v>2400</v>
      </c>
      <c r="N5" s="67">
        <v>2600</v>
      </c>
      <c r="O5" s="67">
        <v>2800</v>
      </c>
      <c r="P5" s="67">
        <v>3000</v>
      </c>
      <c r="Q5" s="67">
        <v>3200</v>
      </c>
      <c r="R5" s="67">
        <v>3400</v>
      </c>
      <c r="S5" s="67">
        <v>3600</v>
      </c>
      <c r="T5" s="67">
        <v>3800</v>
      </c>
      <c r="U5" s="67">
        <v>4000</v>
      </c>
      <c r="V5" s="67">
        <v>4200</v>
      </c>
      <c r="W5" s="67">
        <v>4400</v>
      </c>
      <c r="X5" s="67">
        <v>4600</v>
      </c>
      <c r="Y5" s="67">
        <v>4800</v>
      </c>
      <c r="Z5" s="67">
        <v>5000</v>
      </c>
      <c r="AA5" s="67">
        <v>5200</v>
      </c>
      <c r="AB5" s="67">
        <v>5400</v>
      </c>
      <c r="AC5" s="67">
        <v>5600</v>
      </c>
      <c r="AD5" s="67">
        <v>5800</v>
      </c>
      <c r="AE5" s="67">
        <v>6000</v>
      </c>
      <c r="AF5" s="67">
        <v>6200</v>
      </c>
      <c r="AG5" s="67">
        <v>6400</v>
      </c>
      <c r="AH5" s="67">
        <v>6600</v>
      </c>
      <c r="AI5" s="67">
        <v>6800</v>
      </c>
      <c r="AJ5" s="67">
        <v>7000</v>
      </c>
      <c r="AK5" s="67">
        <v>7200</v>
      </c>
      <c r="AL5" s="67">
        <v>7400</v>
      </c>
      <c r="AM5" s="67">
        <v>7600</v>
      </c>
      <c r="AN5" s="67">
        <v>7800</v>
      </c>
      <c r="AO5" s="67">
        <v>8000</v>
      </c>
      <c r="AP5" s="67">
        <v>8200</v>
      </c>
      <c r="AQ5" s="67">
        <v>8400</v>
      </c>
      <c r="AR5" s="67">
        <v>8600</v>
      </c>
      <c r="AS5" s="67">
        <v>8800</v>
      </c>
      <c r="AT5" s="67">
        <v>9000</v>
      </c>
      <c r="AU5" s="67">
        <v>9200</v>
      </c>
      <c r="AV5" s="67">
        <v>9400</v>
      </c>
      <c r="AW5" s="67">
        <v>9600</v>
      </c>
      <c r="AX5" s="67">
        <v>9800</v>
      </c>
      <c r="AY5" s="67">
        <v>10000</v>
      </c>
      <c r="AZ5" s="102"/>
      <c r="BA5" s="65" t="s">
        <v>171</v>
      </c>
      <c r="BB5" s="65" t="s">
        <v>171</v>
      </c>
      <c r="BC5" s="65" t="s">
        <v>171</v>
      </c>
    </row>
    <row r="6" spans="2:55" ht="17.100000000000001" customHeight="1" x14ac:dyDescent="0.15">
      <c r="B6" s="309" t="s">
        <v>77</v>
      </c>
      <c r="C6" s="310"/>
      <c r="D6" s="311"/>
      <c r="E6" s="20">
        <v>2823</v>
      </c>
      <c r="F6" s="20">
        <v>0</v>
      </c>
      <c r="G6" s="20">
        <v>0</v>
      </c>
      <c r="H6" s="20">
        <v>0</v>
      </c>
      <c r="I6" s="20">
        <v>0</v>
      </c>
      <c r="J6" s="20">
        <v>1</v>
      </c>
      <c r="K6" s="20">
        <v>4</v>
      </c>
      <c r="L6" s="20">
        <v>1</v>
      </c>
      <c r="M6" s="20">
        <v>3</v>
      </c>
      <c r="N6" s="20">
        <v>10</v>
      </c>
      <c r="O6" s="20">
        <v>22</v>
      </c>
      <c r="P6" s="20">
        <v>38</v>
      </c>
      <c r="Q6" s="20">
        <v>46</v>
      </c>
      <c r="R6" s="20">
        <v>61</v>
      </c>
      <c r="S6" s="20">
        <v>90</v>
      </c>
      <c r="T6" s="20">
        <v>95</v>
      </c>
      <c r="U6" s="20">
        <v>143</v>
      </c>
      <c r="V6" s="20">
        <v>132</v>
      </c>
      <c r="W6" s="20">
        <v>142</v>
      </c>
      <c r="X6" s="20">
        <v>158</v>
      </c>
      <c r="Y6" s="20">
        <v>130</v>
      </c>
      <c r="Z6" s="20">
        <v>159</v>
      </c>
      <c r="AA6" s="20">
        <v>114</v>
      </c>
      <c r="AB6" s="20">
        <v>112</v>
      </c>
      <c r="AC6" s="20">
        <v>127</v>
      </c>
      <c r="AD6" s="20">
        <v>91</v>
      </c>
      <c r="AE6" s="20">
        <v>122</v>
      </c>
      <c r="AF6" s="20">
        <v>83</v>
      </c>
      <c r="AG6" s="20">
        <v>92</v>
      </c>
      <c r="AH6" s="20">
        <v>84</v>
      </c>
      <c r="AI6" s="20">
        <v>58</v>
      </c>
      <c r="AJ6" s="20">
        <v>58</v>
      </c>
      <c r="AK6" s="20">
        <v>66</v>
      </c>
      <c r="AL6" s="20">
        <v>37</v>
      </c>
      <c r="AM6" s="20">
        <v>49</v>
      </c>
      <c r="AN6" s="20">
        <v>50</v>
      </c>
      <c r="AO6" s="20">
        <v>44</v>
      </c>
      <c r="AP6" s="20">
        <v>38</v>
      </c>
      <c r="AQ6" s="20">
        <v>44</v>
      </c>
      <c r="AR6" s="20">
        <v>20</v>
      </c>
      <c r="AS6" s="20">
        <v>31</v>
      </c>
      <c r="AT6" s="20">
        <v>29</v>
      </c>
      <c r="AU6" s="20">
        <v>17</v>
      </c>
      <c r="AV6" s="20">
        <v>17</v>
      </c>
      <c r="AW6" s="20">
        <v>14</v>
      </c>
      <c r="AX6" s="20">
        <v>14</v>
      </c>
      <c r="AY6" s="20">
        <v>12</v>
      </c>
      <c r="AZ6" s="20">
        <v>165</v>
      </c>
      <c r="BA6" s="39">
        <v>5315</v>
      </c>
      <c r="BB6" s="24">
        <v>5881.5</v>
      </c>
      <c r="BC6" s="24">
        <v>2434.9</v>
      </c>
    </row>
    <row r="7" spans="2:55" ht="17.100000000000001" customHeight="1" x14ac:dyDescent="0.15">
      <c r="B7" s="299" t="s">
        <v>222</v>
      </c>
      <c r="C7" s="310"/>
      <c r="D7" s="311"/>
      <c r="E7" s="20">
        <v>1968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2</v>
      </c>
      <c r="L7" s="20">
        <v>0</v>
      </c>
      <c r="M7" s="20">
        <v>2</v>
      </c>
      <c r="N7" s="20">
        <v>4</v>
      </c>
      <c r="O7" s="20">
        <v>11</v>
      </c>
      <c r="P7" s="20">
        <v>20</v>
      </c>
      <c r="Q7" s="20">
        <v>12</v>
      </c>
      <c r="R7" s="20">
        <v>23</v>
      </c>
      <c r="S7" s="20">
        <v>39</v>
      </c>
      <c r="T7" s="20">
        <v>44</v>
      </c>
      <c r="U7" s="20">
        <v>83</v>
      </c>
      <c r="V7" s="20">
        <v>75</v>
      </c>
      <c r="W7" s="20">
        <v>72</v>
      </c>
      <c r="X7" s="20">
        <v>91</v>
      </c>
      <c r="Y7" s="20">
        <v>78</v>
      </c>
      <c r="Z7" s="20">
        <v>102</v>
      </c>
      <c r="AA7" s="20">
        <v>81</v>
      </c>
      <c r="AB7" s="20">
        <v>72</v>
      </c>
      <c r="AC7" s="20">
        <v>97</v>
      </c>
      <c r="AD7" s="20">
        <v>66</v>
      </c>
      <c r="AE7" s="20">
        <v>96</v>
      </c>
      <c r="AF7" s="20">
        <v>63</v>
      </c>
      <c r="AG7" s="20">
        <v>80</v>
      </c>
      <c r="AH7" s="20">
        <v>66</v>
      </c>
      <c r="AI7" s="20">
        <v>52</v>
      </c>
      <c r="AJ7" s="20">
        <v>53</v>
      </c>
      <c r="AK7" s="20">
        <v>57</v>
      </c>
      <c r="AL7" s="20">
        <v>32</v>
      </c>
      <c r="AM7" s="20">
        <v>44</v>
      </c>
      <c r="AN7" s="20">
        <v>44</v>
      </c>
      <c r="AO7" s="20">
        <v>34</v>
      </c>
      <c r="AP7" s="20">
        <v>34</v>
      </c>
      <c r="AQ7" s="20">
        <v>38</v>
      </c>
      <c r="AR7" s="20">
        <v>19</v>
      </c>
      <c r="AS7" s="20">
        <v>28</v>
      </c>
      <c r="AT7" s="20">
        <v>28</v>
      </c>
      <c r="AU7" s="20">
        <v>17</v>
      </c>
      <c r="AV7" s="20">
        <v>17</v>
      </c>
      <c r="AW7" s="20">
        <v>13</v>
      </c>
      <c r="AX7" s="20">
        <v>13</v>
      </c>
      <c r="AY7" s="20">
        <v>11</v>
      </c>
      <c r="AZ7" s="20">
        <v>155</v>
      </c>
      <c r="BA7" s="39">
        <v>5833.5</v>
      </c>
      <c r="BB7" s="24">
        <v>6369.2</v>
      </c>
      <c r="BC7" s="24">
        <v>2604.1999999999998</v>
      </c>
    </row>
    <row r="8" spans="2:55" ht="17.100000000000001" customHeight="1" x14ac:dyDescent="0.15">
      <c r="B8" s="221"/>
      <c r="C8" s="299" t="s">
        <v>223</v>
      </c>
      <c r="D8" s="311"/>
      <c r="E8" s="42">
        <v>1237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2</v>
      </c>
      <c r="L8" s="42">
        <v>0</v>
      </c>
      <c r="M8" s="42">
        <v>2</v>
      </c>
      <c r="N8" s="42">
        <v>1</v>
      </c>
      <c r="O8" s="42">
        <v>4</v>
      </c>
      <c r="P8" s="42">
        <v>6</v>
      </c>
      <c r="Q8" s="42">
        <v>6</v>
      </c>
      <c r="R8" s="42">
        <v>7</v>
      </c>
      <c r="S8" s="42">
        <v>15</v>
      </c>
      <c r="T8" s="42">
        <v>21</v>
      </c>
      <c r="U8" s="42">
        <v>46</v>
      </c>
      <c r="V8" s="42">
        <v>46</v>
      </c>
      <c r="W8" s="42">
        <v>39</v>
      </c>
      <c r="X8" s="42">
        <v>54</v>
      </c>
      <c r="Y8" s="42">
        <v>32</v>
      </c>
      <c r="Z8" s="42">
        <v>61</v>
      </c>
      <c r="AA8" s="42">
        <v>53</v>
      </c>
      <c r="AB8" s="42">
        <v>51</v>
      </c>
      <c r="AC8" s="42">
        <v>63</v>
      </c>
      <c r="AD8" s="42">
        <v>40</v>
      </c>
      <c r="AE8" s="42">
        <v>62</v>
      </c>
      <c r="AF8" s="42">
        <v>39</v>
      </c>
      <c r="AG8" s="42">
        <v>45</v>
      </c>
      <c r="AH8" s="42">
        <v>50</v>
      </c>
      <c r="AI8" s="42">
        <v>37</v>
      </c>
      <c r="AJ8" s="42">
        <v>37</v>
      </c>
      <c r="AK8" s="42">
        <v>35</v>
      </c>
      <c r="AL8" s="42">
        <v>26</v>
      </c>
      <c r="AM8" s="42">
        <v>28</v>
      </c>
      <c r="AN8" s="42">
        <v>30</v>
      </c>
      <c r="AO8" s="42">
        <v>25</v>
      </c>
      <c r="AP8" s="42">
        <v>27</v>
      </c>
      <c r="AQ8" s="42">
        <v>27</v>
      </c>
      <c r="AR8" s="42">
        <v>15</v>
      </c>
      <c r="AS8" s="42">
        <v>21</v>
      </c>
      <c r="AT8" s="42">
        <v>20</v>
      </c>
      <c r="AU8" s="42">
        <v>12</v>
      </c>
      <c r="AV8" s="42">
        <v>13</v>
      </c>
      <c r="AW8" s="42">
        <v>9</v>
      </c>
      <c r="AX8" s="42">
        <v>11</v>
      </c>
      <c r="AY8" s="42">
        <v>7</v>
      </c>
      <c r="AZ8" s="42">
        <v>112</v>
      </c>
      <c r="BA8" s="43">
        <v>6034</v>
      </c>
      <c r="BB8" s="44">
        <v>6650.2</v>
      </c>
      <c r="BC8" s="44">
        <v>2698.2</v>
      </c>
    </row>
    <row r="9" spans="2:55" ht="17.100000000000001" customHeight="1" x14ac:dyDescent="0.15">
      <c r="B9" s="221"/>
      <c r="C9" s="221"/>
      <c r="D9" s="52" t="s">
        <v>332</v>
      </c>
      <c r="E9" s="9">
        <v>128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1</v>
      </c>
      <c r="AA9" s="9">
        <v>0</v>
      </c>
      <c r="AB9" s="9">
        <v>2</v>
      </c>
      <c r="AC9" s="9">
        <v>1</v>
      </c>
      <c r="AD9" s="9">
        <v>3</v>
      </c>
      <c r="AE9" s="9">
        <v>5</v>
      </c>
      <c r="AF9" s="9">
        <v>7</v>
      </c>
      <c r="AG9" s="9">
        <v>7</v>
      </c>
      <c r="AH9" s="9">
        <v>9</v>
      </c>
      <c r="AI9" s="9">
        <v>6</v>
      </c>
      <c r="AJ9" s="9">
        <v>6</v>
      </c>
      <c r="AK9" s="9">
        <v>6</v>
      </c>
      <c r="AL9" s="9">
        <v>4</v>
      </c>
      <c r="AM9" s="9">
        <v>2</v>
      </c>
      <c r="AN9" s="9">
        <v>2</v>
      </c>
      <c r="AO9" s="9">
        <v>2</v>
      </c>
      <c r="AP9" s="9">
        <v>6</v>
      </c>
      <c r="AQ9" s="9">
        <v>2</v>
      </c>
      <c r="AR9" s="9">
        <v>3</v>
      </c>
      <c r="AS9" s="9">
        <v>3</v>
      </c>
      <c r="AT9" s="9">
        <v>2</v>
      </c>
      <c r="AU9" s="9">
        <v>7</v>
      </c>
      <c r="AV9" s="9">
        <v>2</v>
      </c>
      <c r="AW9" s="9">
        <v>1</v>
      </c>
      <c r="AX9" s="9">
        <v>3</v>
      </c>
      <c r="AY9" s="9">
        <v>0</v>
      </c>
      <c r="AZ9" s="9">
        <v>36</v>
      </c>
      <c r="BA9" s="40">
        <v>8073.5</v>
      </c>
      <c r="BB9" s="10">
        <v>9270.5</v>
      </c>
      <c r="BC9" s="10">
        <v>4225.6000000000004</v>
      </c>
    </row>
    <row r="10" spans="2:55" ht="17.100000000000001" customHeight="1" x14ac:dyDescent="0.15">
      <c r="B10" s="221"/>
      <c r="C10" s="221"/>
      <c r="D10" s="52" t="s">
        <v>333</v>
      </c>
      <c r="E10" s="9">
        <v>423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2</v>
      </c>
      <c r="R10" s="9">
        <v>1</v>
      </c>
      <c r="S10" s="9">
        <v>3</v>
      </c>
      <c r="T10" s="9">
        <v>2</v>
      </c>
      <c r="U10" s="9">
        <v>8</v>
      </c>
      <c r="V10" s="9">
        <v>4</v>
      </c>
      <c r="W10" s="9">
        <v>8</v>
      </c>
      <c r="X10" s="9">
        <v>16</v>
      </c>
      <c r="Y10" s="9">
        <v>9</v>
      </c>
      <c r="Z10" s="9">
        <v>15</v>
      </c>
      <c r="AA10" s="9">
        <v>16</v>
      </c>
      <c r="AB10" s="9">
        <v>11</v>
      </c>
      <c r="AC10" s="9">
        <v>14</v>
      </c>
      <c r="AD10" s="9">
        <v>12</v>
      </c>
      <c r="AE10" s="9">
        <v>15</v>
      </c>
      <c r="AF10" s="9">
        <v>7</v>
      </c>
      <c r="AG10" s="9">
        <v>16</v>
      </c>
      <c r="AH10" s="9">
        <v>16</v>
      </c>
      <c r="AI10" s="9">
        <v>16</v>
      </c>
      <c r="AJ10" s="9">
        <v>16</v>
      </c>
      <c r="AK10" s="9">
        <v>14</v>
      </c>
      <c r="AL10" s="9">
        <v>9</v>
      </c>
      <c r="AM10" s="9">
        <v>17</v>
      </c>
      <c r="AN10" s="9">
        <v>14</v>
      </c>
      <c r="AO10" s="9">
        <v>14</v>
      </c>
      <c r="AP10" s="9">
        <v>13</v>
      </c>
      <c r="AQ10" s="9">
        <v>17</v>
      </c>
      <c r="AR10" s="9">
        <v>9</v>
      </c>
      <c r="AS10" s="9">
        <v>9</v>
      </c>
      <c r="AT10" s="9">
        <v>13</v>
      </c>
      <c r="AU10" s="9">
        <v>3</v>
      </c>
      <c r="AV10" s="9">
        <v>7</v>
      </c>
      <c r="AW10" s="9">
        <v>2</v>
      </c>
      <c r="AX10" s="9">
        <v>7</v>
      </c>
      <c r="AY10" s="9">
        <v>4</v>
      </c>
      <c r="AZ10" s="9">
        <v>64</v>
      </c>
      <c r="BA10" s="40">
        <v>7087</v>
      </c>
      <c r="BB10" s="10">
        <v>7481.8</v>
      </c>
      <c r="BC10" s="10">
        <v>2574.1999999999998</v>
      </c>
    </row>
    <row r="11" spans="2:55" ht="17.100000000000001" customHeight="1" x14ac:dyDescent="0.15">
      <c r="B11" s="221"/>
      <c r="C11" s="221"/>
      <c r="D11" s="52" t="s">
        <v>334</v>
      </c>
      <c r="E11" s="9">
        <v>273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2</v>
      </c>
      <c r="L11" s="9">
        <v>0</v>
      </c>
      <c r="M11" s="9">
        <v>2</v>
      </c>
      <c r="N11" s="9">
        <v>1</v>
      </c>
      <c r="O11" s="9">
        <v>3</v>
      </c>
      <c r="P11" s="9">
        <v>1</v>
      </c>
      <c r="Q11" s="9">
        <v>2</v>
      </c>
      <c r="R11" s="9">
        <v>1</v>
      </c>
      <c r="S11" s="9">
        <v>3</v>
      </c>
      <c r="T11" s="9">
        <v>3</v>
      </c>
      <c r="U11" s="9">
        <v>5</v>
      </c>
      <c r="V11" s="9">
        <v>3</v>
      </c>
      <c r="W11" s="9">
        <v>5</v>
      </c>
      <c r="X11" s="9">
        <v>13</v>
      </c>
      <c r="Y11" s="9">
        <v>3</v>
      </c>
      <c r="Z11" s="9">
        <v>16</v>
      </c>
      <c r="AA11" s="9">
        <v>8</v>
      </c>
      <c r="AB11" s="9">
        <v>11</v>
      </c>
      <c r="AC11" s="9">
        <v>30</v>
      </c>
      <c r="AD11" s="9">
        <v>7</v>
      </c>
      <c r="AE11" s="9">
        <v>15</v>
      </c>
      <c r="AF11" s="9">
        <v>10</v>
      </c>
      <c r="AG11" s="9">
        <v>12</v>
      </c>
      <c r="AH11" s="9">
        <v>15</v>
      </c>
      <c r="AI11" s="9">
        <v>11</v>
      </c>
      <c r="AJ11" s="9">
        <v>9</v>
      </c>
      <c r="AK11" s="9">
        <v>7</v>
      </c>
      <c r="AL11" s="9">
        <v>6</v>
      </c>
      <c r="AM11" s="9">
        <v>6</v>
      </c>
      <c r="AN11" s="9">
        <v>8</v>
      </c>
      <c r="AO11" s="9">
        <v>9</v>
      </c>
      <c r="AP11" s="9">
        <v>8</v>
      </c>
      <c r="AQ11" s="9">
        <v>6</v>
      </c>
      <c r="AR11" s="9">
        <v>2</v>
      </c>
      <c r="AS11" s="9">
        <v>9</v>
      </c>
      <c r="AT11" s="9">
        <v>4</v>
      </c>
      <c r="AU11" s="9">
        <v>0</v>
      </c>
      <c r="AV11" s="9">
        <v>4</v>
      </c>
      <c r="AW11" s="9">
        <v>4</v>
      </c>
      <c r="AX11" s="9">
        <v>0</v>
      </c>
      <c r="AY11" s="9">
        <v>3</v>
      </c>
      <c r="AZ11" s="9">
        <v>6</v>
      </c>
      <c r="BA11" s="40">
        <v>6087</v>
      </c>
      <c r="BB11" s="10">
        <v>6285</v>
      </c>
      <c r="BC11" s="10">
        <v>1810.1</v>
      </c>
    </row>
    <row r="12" spans="2:55" ht="17.100000000000001" customHeight="1" x14ac:dyDescent="0.15">
      <c r="B12" s="221"/>
      <c r="C12" s="221"/>
      <c r="D12" s="52" t="s">
        <v>335</v>
      </c>
      <c r="E12" s="9">
        <v>249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9">
        <v>3</v>
      </c>
      <c r="Q12" s="9">
        <v>1</v>
      </c>
      <c r="R12" s="9">
        <v>2</v>
      </c>
      <c r="S12" s="9">
        <v>5</v>
      </c>
      <c r="T12" s="9">
        <v>5</v>
      </c>
      <c r="U12" s="9">
        <v>20</v>
      </c>
      <c r="V12" s="9">
        <v>26</v>
      </c>
      <c r="W12" s="9">
        <v>16</v>
      </c>
      <c r="X12" s="9">
        <v>14</v>
      </c>
      <c r="Y12" s="9">
        <v>10</v>
      </c>
      <c r="Z12" s="9">
        <v>13</v>
      </c>
      <c r="AA12" s="9">
        <v>19</v>
      </c>
      <c r="AB12" s="9">
        <v>16</v>
      </c>
      <c r="AC12" s="9">
        <v>14</v>
      </c>
      <c r="AD12" s="9">
        <v>12</v>
      </c>
      <c r="AE12" s="9">
        <v>15</v>
      </c>
      <c r="AF12" s="9">
        <v>12</v>
      </c>
      <c r="AG12" s="9">
        <v>6</v>
      </c>
      <c r="AH12" s="9">
        <v>6</v>
      </c>
      <c r="AI12" s="9">
        <v>4</v>
      </c>
      <c r="AJ12" s="9">
        <v>3</v>
      </c>
      <c r="AK12" s="9">
        <v>5</v>
      </c>
      <c r="AL12" s="9">
        <v>5</v>
      </c>
      <c r="AM12" s="9">
        <v>2</v>
      </c>
      <c r="AN12" s="9">
        <v>6</v>
      </c>
      <c r="AO12" s="9">
        <v>0</v>
      </c>
      <c r="AP12" s="9">
        <v>0</v>
      </c>
      <c r="AQ12" s="9">
        <v>2</v>
      </c>
      <c r="AR12" s="9">
        <v>1</v>
      </c>
      <c r="AS12" s="9">
        <v>0</v>
      </c>
      <c r="AT12" s="9">
        <v>0</v>
      </c>
      <c r="AU12" s="9">
        <v>1</v>
      </c>
      <c r="AV12" s="9">
        <v>0</v>
      </c>
      <c r="AW12" s="9">
        <v>0</v>
      </c>
      <c r="AX12" s="9">
        <v>1</v>
      </c>
      <c r="AY12" s="9">
        <v>0</v>
      </c>
      <c r="AZ12" s="9">
        <v>3</v>
      </c>
      <c r="BA12" s="40">
        <v>5102</v>
      </c>
      <c r="BB12" s="10">
        <v>5270.5</v>
      </c>
      <c r="BC12" s="10">
        <v>1381.2</v>
      </c>
    </row>
    <row r="13" spans="2:55" ht="17.100000000000001" customHeight="1" x14ac:dyDescent="0.15">
      <c r="B13" s="221"/>
      <c r="C13" s="221"/>
      <c r="D13" s="52" t="s">
        <v>336</v>
      </c>
      <c r="E13" s="9">
        <v>99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2</v>
      </c>
      <c r="Q13" s="9">
        <v>0</v>
      </c>
      <c r="R13" s="9">
        <v>1</v>
      </c>
      <c r="S13" s="9">
        <v>3</v>
      </c>
      <c r="T13" s="9">
        <v>6</v>
      </c>
      <c r="U13" s="9">
        <v>7</v>
      </c>
      <c r="V13" s="9">
        <v>8</v>
      </c>
      <c r="W13" s="9">
        <v>5</v>
      </c>
      <c r="X13" s="9">
        <v>5</v>
      </c>
      <c r="Y13" s="9">
        <v>4</v>
      </c>
      <c r="Z13" s="9">
        <v>5</v>
      </c>
      <c r="AA13" s="9">
        <v>9</v>
      </c>
      <c r="AB13" s="9">
        <v>9</v>
      </c>
      <c r="AC13" s="9">
        <v>3</v>
      </c>
      <c r="AD13" s="9">
        <v>4</v>
      </c>
      <c r="AE13" s="9">
        <v>8</v>
      </c>
      <c r="AF13" s="9">
        <v>1</v>
      </c>
      <c r="AG13" s="9">
        <v>3</v>
      </c>
      <c r="AH13" s="9">
        <v>3</v>
      </c>
      <c r="AI13" s="9">
        <v>0</v>
      </c>
      <c r="AJ13" s="9">
        <v>2</v>
      </c>
      <c r="AK13" s="9">
        <v>1</v>
      </c>
      <c r="AL13" s="9">
        <v>2</v>
      </c>
      <c r="AM13" s="9">
        <v>1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1</v>
      </c>
      <c r="AU13" s="9">
        <v>1</v>
      </c>
      <c r="AV13" s="9">
        <v>0</v>
      </c>
      <c r="AW13" s="9">
        <v>2</v>
      </c>
      <c r="AX13" s="9">
        <v>0</v>
      </c>
      <c r="AY13" s="9">
        <v>0</v>
      </c>
      <c r="AZ13" s="9">
        <v>3</v>
      </c>
      <c r="BA13" s="40">
        <v>5098</v>
      </c>
      <c r="BB13" s="10">
        <v>5425.5</v>
      </c>
      <c r="BC13" s="10">
        <v>2086.6999999999998</v>
      </c>
    </row>
    <row r="14" spans="2:55" ht="17.100000000000001" customHeight="1" x14ac:dyDescent="0.15">
      <c r="B14" s="221"/>
      <c r="C14" s="221"/>
      <c r="D14" s="52" t="s">
        <v>337</v>
      </c>
      <c r="E14" s="9">
        <v>63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1</v>
      </c>
      <c r="R14" s="9">
        <v>2</v>
      </c>
      <c r="S14" s="9">
        <v>1</v>
      </c>
      <c r="T14" s="9">
        <v>4</v>
      </c>
      <c r="U14" s="9">
        <v>6</v>
      </c>
      <c r="V14" s="9">
        <v>5</v>
      </c>
      <c r="W14" s="9">
        <v>5</v>
      </c>
      <c r="X14" s="9">
        <v>6</v>
      </c>
      <c r="Y14" s="9">
        <v>6</v>
      </c>
      <c r="Z14" s="9">
        <v>11</v>
      </c>
      <c r="AA14" s="9">
        <v>1</v>
      </c>
      <c r="AB14" s="9">
        <v>2</v>
      </c>
      <c r="AC14" s="9">
        <v>1</v>
      </c>
      <c r="AD14" s="9">
        <v>2</v>
      </c>
      <c r="AE14" s="9">
        <v>3</v>
      </c>
      <c r="AF14" s="9">
        <v>2</v>
      </c>
      <c r="AG14" s="9">
        <v>1</v>
      </c>
      <c r="AH14" s="9">
        <v>1</v>
      </c>
      <c r="AI14" s="9">
        <v>0</v>
      </c>
      <c r="AJ14" s="9">
        <v>1</v>
      </c>
      <c r="AK14" s="9">
        <v>2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40">
        <v>4698</v>
      </c>
      <c r="BB14" s="10">
        <v>4761.3</v>
      </c>
      <c r="BC14" s="10">
        <v>910.5</v>
      </c>
    </row>
    <row r="15" spans="2:55" ht="17.100000000000001" customHeight="1" x14ac:dyDescent="0.15">
      <c r="B15" s="221"/>
      <c r="C15" s="313"/>
      <c r="D15" s="52" t="s">
        <v>338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1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40">
        <v>4831.5</v>
      </c>
      <c r="BB15" s="10">
        <v>4831.5</v>
      </c>
      <c r="BC15" s="10">
        <v>1113.5</v>
      </c>
    </row>
    <row r="16" spans="2:55" ht="17.100000000000001" customHeight="1" x14ac:dyDescent="0.15">
      <c r="B16" s="221"/>
      <c r="C16" s="299" t="s">
        <v>224</v>
      </c>
      <c r="D16" s="311"/>
      <c r="E16" s="9">
        <v>535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1</v>
      </c>
      <c r="P16" s="9">
        <v>1</v>
      </c>
      <c r="Q16" s="9">
        <v>2</v>
      </c>
      <c r="R16" s="9">
        <v>7</v>
      </c>
      <c r="S16" s="9">
        <v>15</v>
      </c>
      <c r="T16" s="9">
        <v>13</v>
      </c>
      <c r="U16" s="9">
        <v>29</v>
      </c>
      <c r="V16" s="9">
        <v>18</v>
      </c>
      <c r="W16" s="9">
        <v>25</v>
      </c>
      <c r="X16" s="9">
        <v>22</v>
      </c>
      <c r="Y16" s="9">
        <v>31</v>
      </c>
      <c r="Z16" s="9">
        <v>31</v>
      </c>
      <c r="AA16" s="9">
        <v>19</v>
      </c>
      <c r="AB16" s="9">
        <v>16</v>
      </c>
      <c r="AC16" s="9">
        <v>31</v>
      </c>
      <c r="AD16" s="9">
        <v>17</v>
      </c>
      <c r="AE16" s="9">
        <v>29</v>
      </c>
      <c r="AF16" s="9">
        <v>19</v>
      </c>
      <c r="AG16" s="9">
        <v>28</v>
      </c>
      <c r="AH16" s="9">
        <v>13</v>
      </c>
      <c r="AI16" s="9">
        <v>9</v>
      </c>
      <c r="AJ16" s="9">
        <v>10</v>
      </c>
      <c r="AK16" s="9">
        <v>19</v>
      </c>
      <c r="AL16" s="9">
        <v>6</v>
      </c>
      <c r="AM16" s="9">
        <v>14</v>
      </c>
      <c r="AN16" s="9">
        <v>14</v>
      </c>
      <c r="AO16" s="9">
        <v>8</v>
      </c>
      <c r="AP16" s="9">
        <v>6</v>
      </c>
      <c r="AQ16" s="9">
        <v>10</v>
      </c>
      <c r="AR16" s="9">
        <v>3</v>
      </c>
      <c r="AS16" s="9">
        <v>7</v>
      </c>
      <c r="AT16" s="9">
        <v>7</v>
      </c>
      <c r="AU16" s="9">
        <v>4</v>
      </c>
      <c r="AV16" s="9">
        <v>4</v>
      </c>
      <c r="AW16" s="9">
        <v>4</v>
      </c>
      <c r="AX16" s="9">
        <v>2</v>
      </c>
      <c r="AY16" s="9">
        <v>2</v>
      </c>
      <c r="AZ16" s="9">
        <v>39</v>
      </c>
      <c r="BA16" s="40">
        <v>5690</v>
      </c>
      <c r="BB16" s="10">
        <v>6244.8</v>
      </c>
      <c r="BC16" s="10">
        <v>2468.6999999999998</v>
      </c>
    </row>
    <row r="17" spans="2:55" ht="17.100000000000001" customHeight="1" x14ac:dyDescent="0.15">
      <c r="B17" s="221"/>
      <c r="C17" s="221"/>
      <c r="D17" s="52" t="s">
        <v>332</v>
      </c>
      <c r="E17" s="9">
        <v>200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  <c r="P17" s="9">
        <v>1</v>
      </c>
      <c r="Q17" s="9">
        <v>2</v>
      </c>
      <c r="R17" s="9">
        <v>3</v>
      </c>
      <c r="S17" s="9">
        <v>7</v>
      </c>
      <c r="T17" s="9">
        <v>4</v>
      </c>
      <c r="U17" s="9">
        <v>17</v>
      </c>
      <c r="V17" s="9">
        <v>7</v>
      </c>
      <c r="W17" s="9">
        <v>10</v>
      </c>
      <c r="X17" s="9">
        <v>8</v>
      </c>
      <c r="Y17" s="9">
        <v>11</v>
      </c>
      <c r="Z17" s="9">
        <v>16</v>
      </c>
      <c r="AA17" s="9">
        <v>5</v>
      </c>
      <c r="AB17" s="9">
        <v>6</v>
      </c>
      <c r="AC17" s="9">
        <v>4</v>
      </c>
      <c r="AD17" s="9">
        <v>1</v>
      </c>
      <c r="AE17" s="9">
        <v>7</v>
      </c>
      <c r="AF17" s="9">
        <v>5</v>
      </c>
      <c r="AG17" s="9">
        <v>3</v>
      </c>
      <c r="AH17" s="9">
        <v>6</v>
      </c>
      <c r="AI17" s="9">
        <v>3</v>
      </c>
      <c r="AJ17" s="9">
        <v>3</v>
      </c>
      <c r="AK17" s="9">
        <v>7</v>
      </c>
      <c r="AL17" s="9">
        <v>3</v>
      </c>
      <c r="AM17" s="9">
        <v>5</v>
      </c>
      <c r="AN17" s="9">
        <v>4</v>
      </c>
      <c r="AO17" s="9">
        <v>3</v>
      </c>
      <c r="AP17" s="9">
        <v>3</v>
      </c>
      <c r="AQ17" s="9">
        <v>5</v>
      </c>
      <c r="AR17" s="9">
        <v>1</v>
      </c>
      <c r="AS17" s="9">
        <v>2</v>
      </c>
      <c r="AT17" s="9">
        <v>3</v>
      </c>
      <c r="AU17" s="9">
        <v>2</v>
      </c>
      <c r="AV17" s="9">
        <v>0</v>
      </c>
      <c r="AW17" s="9">
        <v>1</v>
      </c>
      <c r="AX17" s="9">
        <v>2</v>
      </c>
      <c r="AY17" s="9">
        <v>1</v>
      </c>
      <c r="AZ17" s="9">
        <v>28</v>
      </c>
      <c r="BA17" s="40">
        <v>5480</v>
      </c>
      <c r="BB17" s="10">
        <v>6672.6</v>
      </c>
      <c r="BC17" s="10">
        <v>3308.3</v>
      </c>
    </row>
    <row r="18" spans="2:55" ht="17.100000000000001" customHeight="1" x14ac:dyDescent="0.15">
      <c r="B18" s="221"/>
      <c r="C18" s="221"/>
      <c r="D18" s="52" t="s">
        <v>333</v>
      </c>
      <c r="E18" s="9">
        <v>145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2</v>
      </c>
      <c r="S18" s="9">
        <v>2</v>
      </c>
      <c r="T18" s="9">
        <v>6</v>
      </c>
      <c r="U18" s="9">
        <v>8</v>
      </c>
      <c r="V18" s="9">
        <v>8</v>
      </c>
      <c r="W18" s="9">
        <v>4</v>
      </c>
      <c r="X18" s="9">
        <v>8</v>
      </c>
      <c r="Y18" s="9">
        <v>8</v>
      </c>
      <c r="Z18" s="9">
        <v>4</v>
      </c>
      <c r="AA18" s="9">
        <v>8</v>
      </c>
      <c r="AB18" s="9">
        <v>4</v>
      </c>
      <c r="AC18" s="9">
        <v>13</v>
      </c>
      <c r="AD18" s="9">
        <v>5</v>
      </c>
      <c r="AE18" s="9">
        <v>7</v>
      </c>
      <c r="AF18" s="9">
        <v>10</v>
      </c>
      <c r="AG18" s="9">
        <v>16</v>
      </c>
      <c r="AH18" s="9">
        <v>2</v>
      </c>
      <c r="AI18" s="9">
        <v>1</v>
      </c>
      <c r="AJ18" s="9">
        <v>0</v>
      </c>
      <c r="AK18" s="9">
        <v>8</v>
      </c>
      <c r="AL18" s="9">
        <v>2</v>
      </c>
      <c r="AM18" s="9">
        <v>4</v>
      </c>
      <c r="AN18" s="9">
        <v>5</v>
      </c>
      <c r="AO18" s="9">
        <v>1</v>
      </c>
      <c r="AP18" s="9">
        <v>1</v>
      </c>
      <c r="AQ18" s="9">
        <v>1</v>
      </c>
      <c r="AR18" s="9">
        <v>0</v>
      </c>
      <c r="AS18" s="9">
        <v>1</v>
      </c>
      <c r="AT18" s="9">
        <v>1</v>
      </c>
      <c r="AU18" s="9">
        <v>0</v>
      </c>
      <c r="AV18" s="9">
        <v>2</v>
      </c>
      <c r="AW18" s="9">
        <v>0</v>
      </c>
      <c r="AX18" s="9">
        <v>0</v>
      </c>
      <c r="AY18" s="9">
        <v>1</v>
      </c>
      <c r="AZ18" s="9">
        <v>2</v>
      </c>
      <c r="BA18" s="40">
        <v>5558</v>
      </c>
      <c r="BB18" s="10">
        <v>5738.4</v>
      </c>
      <c r="BC18" s="10">
        <v>1561.2</v>
      </c>
    </row>
    <row r="19" spans="2:55" ht="17.100000000000001" customHeight="1" x14ac:dyDescent="0.15">
      <c r="B19" s="221"/>
      <c r="C19" s="221"/>
      <c r="D19" s="52" t="s">
        <v>334</v>
      </c>
      <c r="E19" s="9">
        <v>90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3</v>
      </c>
      <c r="T19" s="9">
        <v>2</v>
      </c>
      <c r="U19" s="9">
        <v>0</v>
      </c>
      <c r="V19" s="9">
        <v>2</v>
      </c>
      <c r="W19" s="9">
        <v>6</v>
      </c>
      <c r="X19" s="9">
        <v>3</v>
      </c>
      <c r="Y19" s="9">
        <v>7</v>
      </c>
      <c r="Z19" s="9">
        <v>5</v>
      </c>
      <c r="AA19" s="9">
        <v>3</v>
      </c>
      <c r="AB19" s="9">
        <v>3</v>
      </c>
      <c r="AC19" s="9">
        <v>9</v>
      </c>
      <c r="AD19" s="9">
        <v>5</v>
      </c>
      <c r="AE19" s="9">
        <v>9</v>
      </c>
      <c r="AF19" s="9">
        <v>2</v>
      </c>
      <c r="AG19" s="9">
        <v>5</v>
      </c>
      <c r="AH19" s="9">
        <v>1</v>
      </c>
      <c r="AI19" s="9">
        <v>4</v>
      </c>
      <c r="AJ19" s="9">
        <v>4</v>
      </c>
      <c r="AK19" s="9">
        <v>2</v>
      </c>
      <c r="AL19" s="9">
        <v>1</v>
      </c>
      <c r="AM19" s="9">
        <v>5</v>
      </c>
      <c r="AN19" s="9">
        <v>0</v>
      </c>
      <c r="AO19" s="9">
        <v>3</v>
      </c>
      <c r="AP19" s="9">
        <v>0</v>
      </c>
      <c r="AQ19" s="9">
        <v>1</v>
      </c>
      <c r="AR19" s="9">
        <v>1</v>
      </c>
      <c r="AS19" s="9">
        <v>1</v>
      </c>
      <c r="AT19" s="9">
        <v>0</v>
      </c>
      <c r="AU19" s="9">
        <v>1</v>
      </c>
      <c r="AV19" s="9">
        <v>2</v>
      </c>
      <c r="AW19" s="9">
        <v>0</v>
      </c>
      <c r="AX19" s="9">
        <v>0</v>
      </c>
      <c r="AY19" s="9">
        <v>0</v>
      </c>
      <c r="AZ19" s="9">
        <v>0</v>
      </c>
      <c r="BA19" s="40">
        <v>5681</v>
      </c>
      <c r="BB19" s="10">
        <v>5845.2</v>
      </c>
      <c r="BC19" s="10">
        <v>1351.7</v>
      </c>
    </row>
    <row r="20" spans="2:55" ht="17.100000000000001" customHeight="1" x14ac:dyDescent="0.15">
      <c r="B20" s="221"/>
      <c r="C20" s="221"/>
      <c r="D20" s="52" t="s">
        <v>335</v>
      </c>
      <c r="E20" s="9">
        <v>41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1</v>
      </c>
      <c r="T20" s="9">
        <v>1</v>
      </c>
      <c r="U20" s="9">
        <v>3</v>
      </c>
      <c r="V20" s="9">
        <v>1</v>
      </c>
      <c r="W20" s="9">
        <v>5</v>
      </c>
      <c r="X20" s="9">
        <v>3</v>
      </c>
      <c r="Y20" s="9">
        <v>1</v>
      </c>
      <c r="Z20" s="9">
        <v>4</v>
      </c>
      <c r="AA20" s="9">
        <v>3</v>
      </c>
      <c r="AB20" s="9">
        <v>1</v>
      </c>
      <c r="AC20" s="9">
        <v>3</v>
      </c>
      <c r="AD20" s="9">
        <v>3</v>
      </c>
      <c r="AE20" s="9">
        <v>4</v>
      </c>
      <c r="AF20" s="9">
        <v>1</v>
      </c>
      <c r="AG20" s="9">
        <v>2</v>
      </c>
      <c r="AH20" s="9">
        <v>1</v>
      </c>
      <c r="AI20" s="9">
        <v>0</v>
      </c>
      <c r="AJ20" s="9">
        <v>0</v>
      </c>
      <c r="AK20" s="9">
        <v>1</v>
      </c>
      <c r="AL20" s="9">
        <v>0</v>
      </c>
      <c r="AM20" s="9">
        <v>0</v>
      </c>
      <c r="AN20" s="9">
        <v>2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1</v>
      </c>
      <c r="BA20" s="40">
        <v>5100</v>
      </c>
      <c r="BB20" s="10">
        <v>5396.1</v>
      </c>
      <c r="BC20" s="10">
        <v>1536.8</v>
      </c>
    </row>
    <row r="21" spans="2:55" ht="17.100000000000001" customHeight="1" x14ac:dyDescent="0.15">
      <c r="B21" s="221"/>
      <c r="C21" s="313"/>
      <c r="D21" s="52" t="s">
        <v>336</v>
      </c>
      <c r="E21" s="9">
        <v>59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2</v>
      </c>
      <c r="S21" s="9">
        <v>2</v>
      </c>
      <c r="T21" s="9">
        <v>0</v>
      </c>
      <c r="U21" s="9">
        <v>1</v>
      </c>
      <c r="V21" s="9">
        <v>0</v>
      </c>
      <c r="W21" s="9">
        <v>0</v>
      </c>
      <c r="X21" s="9">
        <v>0</v>
      </c>
      <c r="Y21" s="9">
        <v>4</v>
      </c>
      <c r="Z21" s="9">
        <v>2</v>
      </c>
      <c r="AA21" s="9">
        <v>0</v>
      </c>
      <c r="AB21" s="9">
        <v>2</v>
      </c>
      <c r="AC21" s="9">
        <v>2</v>
      </c>
      <c r="AD21" s="9">
        <v>3</v>
      </c>
      <c r="AE21" s="9">
        <v>2</v>
      </c>
      <c r="AF21" s="9">
        <v>1</v>
      </c>
      <c r="AG21" s="9">
        <v>2</v>
      </c>
      <c r="AH21" s="9">
        <v>3</v>
      </c>
      <c r="AI21" s="9">
        <v>1</v>
      </c>
      <c r="AJ21" s="9">
        <v>3</v>
      </c>
      <c r="AK21" s="9">
        <v>1</v>
      </c>
      <c r="AL21" s="9">
        <v>0</v>
      </c>
      <c r="AM21" s="9">
        <v>0</v>
      </c>
      <c r="AN21" s="9">
        <v>3</v>
      </c>
      <c r="AO21" s="9">
        <v>1</v>
      </c>
      <c r="AP21" s="9">
        <v>2</v>
      </c>
      <c r="AQ21" s="9">
        <v>3</v>
      </c>
      <c r="AR21" s="9">
        <v>1</v>
      </c>
      <c r="AS21" s="9">
        <v>3</v>
      </c>
      <c r="AT21" s="9">
        <v>3</v>
      </c>
      <c r="AU21" s="9">
        <v>1</v>
      </c>
      <c r="AV21" s="9">
        <v>0</v>
      </c>
      <c r="AW21" s="9">
        <v>3</v>
      </c>
      <c r="AX21" s="9">
        <v>0</v>
      </c>
      <c r="AY21" s="9">
        <v>0</v>
      </c>
      <c r="AZ21" s="9">
        <v>8</v>
      </c>
      <c r="BA21" s="40">
        <v>6980</v>
      </c>
      <c r="BB21" s="10">
        <v>7238.4</v>
      </c>
      <c r="BC21" s="10">
        <v>2182.4</v>
      </c>
    </row>
    <row r="22" spans="2:55" ht="17.100000000000001" customHeight="1" x14ac:dyDescent="0.15">
      <c r="B22" s="221"/>
      <c r="C22" s="299" t="s">
        <v>225</v>
      </c>
      <c r="D22" s="311"/>
      <c r="E22" s="9">
        <v>196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3</v>
      </c>
      <c r="O22" s="9">
        <v>6</v>
      </c>
      <c r="P22" s="9">
        <v>13</v>
      </c>
      <c r="Q22" s="9">
        <v>4</v>
      </c>
      <c r="R22" s="9">
        <v>9</v>
      </c>
      <c r="S22" s="9">
        <v>9</v>
      </c>
      <c r="T22" s="9">
        <v>10</v>
      </c>
      <c r="U22" s="9">
        <v>8</v>
      </c>
      <c r="V22" s="9">
        <v>11</v>
      </c>
      <c r="W22" s="9">
        <v>8</v>
      </c>
      <c r="X22" s="9">
        <v>15</v>
      </c>
      <c r="Y22" s="9">
        <v>15</v>
      </c>
      <c r="Z22" s="9">
        <v>10</v>
      </c>
      <c r="AA22" s="9">
        <v>9</v>
      </c>
      <c r="AB22" s="9">
        <v>5</v>
      </c>
      <c r="AC22" s="9">
        <v>3</v>
      </c>
      <c r="AD22" s="9">
        <v>9</v>
      </c>
      <c r="AE22" s="9">
        <v>5</v>
      </c>
      <c r="AF22" s="9">
        <v>5</v>
      </c>
      <c r="AG22" s="9">
        <v>7</v>
      </c>
      <c r="AH22" s="9">
        <v>3</v>
      </c>
      <c r="AI22" s="9">
        <v>6</v>
      </c>
      <c r="AJ22" s="9">
        <v>6</v>
      </c>
      <c r="AK22" s="9">
        <v>3</v>
      </c>
      <c r="AL22" s="9">
        <v>0</v>
      </c>
      <c r="AM22" s="9">
        <v>2</v>
      </c>
      <c r="AN22" s="9">
        <v>0</v>
      </c>
      <c r="AO22" s="9">
        <v>1</v>
      </c>
      <c r="AP22" s="9">
        <v>1</v>
      </c>
      <c r="AQ22" s="9">
        <v>1</v>
      </c>
      <c r="AR22" s="9">
        <v>1</v>
      </c>
      <c r="AS22" s="9">
        <v>0</v>
      </c>
      <c r="AT22" s="9">
        <v>1</v>
      </c>
      <c r="AU22" s="9">
        <v>1</v>
      </c>
      <c r="AV22" s="9">
        <v>0</v>
      </c>
      <c r="AW22" s="9">
        <v>0</v>
      </c>
      <c r="AX22" s="9">
        <v>0</v>
      </c>
      <c r="AY22" s="9">
        <v>2</v>
      </c>
      <c r="AZ22" s="9">
        <v>4</v>
      </c>
      <c r="BA22" s="40">
        <v>4620</v>
      </c>
      <c r="BB22" s="10">
        <v>4935.6000000000004</v>
      </c>
      <c r="BC22" s="10">
        <v>1707.6</v>
      </c>
    </row>
    <row r="23" spans="2:55" ht="17.100000000000001" customHeight="1" x14ac:dyDescent="0.15">
      <c r="B23" s="221"/>
      <c r="C23" s="221"/>
      <c r="D23" s="52" t="s">
        <v>332</v>
      </c>
      <c r="E23" s="9">
        <v>147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2</v>
      </c>
      <c r="O23" s="9">
        <v>6</v>
      </c>
      <c r="P23" s="9">
        <v>11</v>
      </c>
      <c r="Q23" s="9">
        <v>3</v>
      </c>
      <c r="R23" s="9">
        <v>7</v>
      </c>
      <c r="S23" s="9">
        <v>8</v>
      </c>
      <c r="T23" s="9">
        <v>9</v>
      </c>
      <c r="U23" s="9">
        <v>5</v>
      </c>
      <c r="V23" s="9">
        <v>7</v>
      </c>
      <c r="W23" s="9">
        <v>5</v>
      </c>
      <c r="X23" s="9">
        <v>5</v>
      </c>
      <c r="Y23" s="9">
        <v>8</v>
      </c>
      <c r="Z23" s="9">
        <v>7</v>
      </c>
      <c r="AA23" s="9">
        <v>8</v>
      </c>
      <c r="AB23" s="9">
        <v>4</v>
      </c>
      <c r="AC23" s="9">
        <v>1</v>
      </c>
      <c r="AD23" s="9">
        <v>8</v>
      </c>
      <c r="AE23" s="9">
        <v>3</v>
      </c>
      <c r="AF23" s="9">
        <v>5</v>
      </c>
      <c r="AG23" s="9">
        <v>5</v>
      </c>
      <c r="AH23" s="9">
        <v>2</v>
      </c>
      <c r="AI23" s="9">
        <v>6</v>
      </c>
      <c r="AJ23" s="9">
        <v>6</v>
      </c>
      <c r="AK23" s="9">
        <v>3</v>
      </c>
      <c r="AL23" s="9">
        <v>0</v>
      </c>
      <c r="AM23" s="9">
        <v>2</v>
      </c>
      <c r="AN23" s="9">
        <v>0</v>
      </c>
      <c r="AO23" s="9">
        <v>1</v>
      </c>
      <c r="AP23" s="9">
        <v>1</v>
      </c>
      <c r="AQ23" s="9">
        <v>1</v>
      </c>
      <c r="AR23" s="9">
        <v>0</v>
      </c>
      <c r="AS23" s="9">
        <v>0</v>
      </c>
      <c r="AT23" s="9">
        <v>1</v>
      </c>
      <c r="AU23" s="9">
        <v>1</v>
      </c>
      <c r="AV23" s="9">
        <v>0</v>
      </c>
      <c r="AW23" s="9">
        <v>0</v>
      </c>
      <c r="AX23" s="9">
        <v>0</v>
      </c>
      <c r="AY23" s="9">
        <v>2</v>
      </c>
      <c r="AZ23" s="9">
        <v>4</v>
      </c>
      <c r="BA23" s="40">
        <v>4770</v>
      </c>
      <c r="BB23" s="10">
        <v>5049.8999999999996</v>
      </c>
      <c r="BC23" s="10">
        <v>1864.7</v>
      </c>
    </row>
    <row r="24" spans="2:55" ht="17.100000000000001" customHeight="1" x14ac:dyDescent="0.15">
      <c r="B24" s="221"/>
      <c r="C24" s="221"/>
      <c r="D24" s="52" t="s">
        <v>333</v>
      </c>
      <c r="E24" s="9">
        <v>11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2</v>
      </c>
      <c r="S24" s="9">
        <v>0</v>
      </c>
      <c r="T24" s="9">
        <v>0</v>
      </c>
      <c r="U24" s="9">
        <v>0</v>
      </c>
      <c r="V24" s="9">
        <v>1</v>
      </c>
      <c r="W24" s="9">
        <v>1</v>
      </c>
      <c r="X24" s="9">
        <v>4</v>
      </c>
      <c r="Y24" s="9">
        <v>0</v>
      </c>
      <c r="Z24" s="9">
        <v>1</v>
      </c>
      <c r="AA24" s="9">
        <v>0</v>
      </c>
      <c r="AB24" s="9">
        <v>0</v>
      </c>
      <c r="AC24" s="9">
        <v>2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40">
        <v>4478</v>
      </c>
      <c r="BB24" s="10">
        <v>4450</v>
      </c>
      <c r="BC24" s="10">
        <v>675</v>
      </c>
    </row>
    <row r="25" spans="2:55" ht="17.100000000000001" customHeight="1" x14ac:dyDescent="0.15">
      <c r="B25" s="221"/>
      <c r="C25" s="221"/>
      <c r="D25" s="52" t="s">
        <v>334</v>
      </c>
      <c r="E25" s="9">
        <v>19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1</v>
      </c>
      <c r="U25" s="9">
        <v>2</v>
      </c>
      <c r="V25" s="9">
        <v>2</v>
      </c>
      <c r="W25" s="9">
        <v>2</v>
      </c>
      <c r="X25" s="9">
        <v>4</v>
      </c>
      <c r="Y25" s="9">
        <v>3</v>
      </c>
      <c r="Z25" s="9">
        <v>2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2</v>
      </c>
      <c r="AH25" s="9">
        <v>1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40">
        <v>4470</v>
      </c>
      <c r="BB25" s="10">
        <v>4672.7</v>
      </c>
      <c r="BC25" s="10">
        <v>795.8</v>
      </c>
    </row>
    <row r="26" spans="2:55" ht="17.100000000000001" customHeight="1" x14ac:dyDescent="0.15">
      <c r="B26" s="221"/>
      <c r="C26" s="221"/>
      <c r="D26" s="52" t="s">
        <v>335</v>
      </c>
      <c r="E26" s="9">
        <v>19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1</v>
      </c>
      <c r="O26" s="9">
        <v>0</v>
      </c>
      <c r="P26" s="9">
        <v>2</v>
      </c>
      <c r="Q26" s="9">
        <v>1</v>
      </c>
      <c r="R26" s="9">
        <v>0</v>
      </c>
      <c r="S26" s="9">
        <v>1</v>
      </c>
      <c r="T26" s="9">
        <v>0</v>
      </c>
      <c r="U26" s="9">
        <v>1</v>
      </c>
      <c r="V26" s="9">
        <v>1</v>
      </c>
      <c r="W26" s="9">
        <v>0</v>
      </c>
      <c r="X26" s="9">
        <v>2</v>
      </c>
      <c r="Y26" s="9">
        <v>4</v>
      </c>
      <c r="Z26" s="9">
        <v>0</v>
      </c>
      <c r="AA26" s="9">
        <v>1</v>
      </c>
      <c r="AB26" s="9">
        <v>1</v>
      </c>
      <c r="AC26" s="9">
        <v>0</v>
      </c>
      <c r="AD26" s="9">
        <v>1</v>
      </c>
      <c r="AE26" s="9">
        <v>2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1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40">
        <v>4609</v>
      </c>
      <c r="BB26" s="10">
        <v>4595.1000000000004</v>
      </c>
      <c r="BC26" s="10">
        <v>1362.9</v>
      </c>
    </row>
    <row r="27" spans="2:55" ht="17.100000000000001" customHeight="1" x14ac:dyDescent="0.15">
      <c r="B27" s="313"/>
      <c r="C27" s="313"/>
      <c r="D27" s="52" t="s">
        <v>336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45">
        <v>0</v>
      </c>
      <c r="BB27" s="8">
        <v>0</v>
      </c>
      <c r="BC27" s="8">
        <v>0</v>
      </c>
    </row>
    <row r="28" spans="2:55" ht="17.100000000000001" customHeight="1" x14ac:dyDescent="0.15">
      <c r="B28" s="308" t="s">
        <v>96</v>
      </c>
      <c r="C28" s="324"/>
      <c r="D28" s="325"/>
      <c r="E28" s="6">
        <v>855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2</v>
      </c>
      <c r="L28" s="6">
        <v>1</v>
      </c>
      <c r="M28" s="6">
        <v>1</v>
      </c>
      <c r="N28" s="6">
        <v>6</v>
      </c>
      <c r="O28" s="6">
        <v>11</v>
      </c>
      <c r="P28" s="6">
        <v>18</v>
      </c>
      <c r="Q28" s="6">
        <v>34</v>
      </c>
      <c r="R28" s="6">
        <v>38</v>
      </c>
      <c r="S28" s="6">
        <v>51</v>
      </c>
      <c r="T28" s="6">
        <v>51</v>
      </c>
      <c r="U28" s="6">
        <v>60</v>
      </c>
      <c r="V28" s="6">
        <v>57</v>
      </c>
      <c r="W28" s="6">
        <v>70</v>
      </c>
      <c r="X28" s="6">
        <v>67</v>
      </c>
      <c r="Y28" s="6">
        <v>52</v>
      </c>
      <c r="Z28" s="6">
        <v>57</v>
      </c>
      <c r="AA28" s="6">
        <v>33</v>
      </c>
      <c r="AB28" s="6">
        <v>40</v>
      </c>
      <c r="AC28" s="6">
        <v>30</v>
      </c>
      <c r="AD28" s="6">
        <v>25</v>
      </c>
      <c r="AE28" s="6">
        <v>26</v>
      </c>
      <c r="AF28" s="6">
        <v>20</v>
      </c>
      <c r="AG28" s="6">
        <v>12</v>
      </c>
      <c r="AH28" s="6">
        <v>18</v>
      </c>
      <c r="AI28" s="6">
        <v>6</v>
      </c>
      <c r="AJ28" s="6">
        <v>5</v>
      </c>
      <c r="AK28" s="6">
        <v>9</v>
      </c>
      <c r="AL28" s="6">
        <v>5</v>
      </c>
      <c r="AM28" s="6">
        <v>5</v>
      </c>
      <c r="AN28" s="6">
        <v>6</v>
      </c>
      <c r="AO28" s="6">
        <v>10</v>
      </c>
      <c r="AP28" s="6">
        <v>4</v>
      </c>
      <c r="AQ28" s="6">
        <v>6</v>
      </c>
      <c r="AR28" s="6">
        <v>1</v>
      </c>
      <c r="AS28" s="6">
        <v>3</v>
      </c>
      <c r="AT28" s="6">
        <v>1</v>
      </c>
      <c r="AU28" s="6">
        <v>0</v>
      </c>
      <c r="AV28" s="6">
        <v>0</v>
      </c>
      <c r="AW28" s="6">
        <v>1</v>
      </c>
      <c r="AX28" s="6">
        <v>1</v>
      </c>
      <c r="AY28" s="6">
        <v>1</v>
      </c>
      <c r="AZ28" s="6">
        <v>10</v>
      </c>
      <c r="BA28" s="45">
        <v>4482</v>
      </c>
      <c r="BB28" s="8">
        <v>4758.8</v>
      </c>
      <c r="BC28" s="8">
        <v>1468.9</v>
      </c>
    </row>
    <row r="29" spans="2:55" ht="12" customHeight="1" x14ac:dyDescent="0.15"/>
    <row r="30" spans="2:55" ht="12" customHeight="1" x14ac:dyDescent="0.15"/>
    <row r="31" spans="2:55" ht="12" customHeight="1" x14ac:dyDescent="0.15">
      <c r="E31" s="149" t="str">
        <f>IF(E6=SUM(E8,E16,E22,E28),"OK","NG")</f>
        <v>OK</v>
      </c>
    </row>
    <row r="32" spans="2:5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</sheetData>
  <mergeCells count="16">
    <mergeCell ref="B3:D3"/>
    <mergeCell ref="E3:E5"/>
    <mergeCell ref="BA3:BA4"/>
    <mergeCell ref="BB3:BB4"/>
    <mergeCell ref="BC3:BC4"/>
    <mergeCell ref="B4:D5"/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6.7109375" customWidth="1"/>
    <col min="6" max="52" width="7.140625" customWidth="1"/>
  </cols>
  <sheetData>
    <row r="1" spans="2:54" ht="17.25" x14ac:dyDescent="0.2">
      <c r="B1" s="26" t="s">
        <v>295</v>
      </c>
      <c r="C1" s="26"/>
      <c r="E1" s="26" t="s">
        <v>303</v>
      </c>
      <c r="Q1" s="26" t="s">
        <v>303</v>
      </c>
      <c r="T1" s="26"/>
      <c r="AC1" s="26" t="s">
        <v>303</v>
      </c>
      <c r="AG1" s="26"/>
      <c r="AO1" s="26" t="s">
        <v>303</v>
      </c>
      <c r="AT1" s="26"/>
      <c r="AZ1" s="26"/>
    </row>
    <row r="2" spans="2:54" ht="17.25" customHeight="1" x14ac:dyDescent="0.15">
      <c r="B2" s="1" t="s">
        <v>301</v>
      </c>
    </row>
    <row r="3" spans="2:54" ht="24" customHeight="1" x14ac:dyDescent="0.15">
      <c r="B3" s="271" t="s">
        <v>294</v>
      </c>
      <c r="C3" s="314"/>
      <c r="D3" s="258"/>
      <c r="E3" s="252" t="s">
        <v>77</v>
      </c>
      <c r="F3" s="97"/>
      <c r="G3" s="82">
        <v>1000</v>
      </c>
      <c r="H3" s="82">
        <v>1200</v>
      </c>
      <c r="I3" s="82">
        <v>1400</v>
      </c>
      <c r="J3" s="82">
        <v>1600</v>
      </c>
      <c r="K3" s="82">
        <v>1800</v>
      </c>
      <c r="L3" s="82">
        <v>2000</v>
      </c>
      <c r="M3" s="82">
        <v>2200</v>
      </c>
      <c r="N3" s="82">
        <v>2400</v>
      </c>
      <c r="O3" s="82">
        <v>2600</v>
      </c>
      <c r="P3" s="82">
        <v>2800</v>
      </c>
      <c r="Q3" s="82">
        <v>3000</v>
      </c>
      <c r="R3" s="82">
        <v>3200</v>
      </c>
      <c r="S3" s="82">
        <v>3400</v>
      </c>
      <c r="T3" s="82">
        <v>3600</v>
      </c>
      <c r="U3" s="82">
        <v>3800</v>
      </c>
      <c r="V3" s="82">
        <v>4000</v>
      </c>
      <c r="W3" s="82">
        <v>4200</v>
      </c>
      <c r="X3" s="82">
        <v>4400</v>
      </c>
      <c r="Y3" s="82">
        <v>4600</v>
      </c>
      <c r="Z3" s="82">
        <v>4800</v>
      </c>
      <c r="AA3" s="82">
        <v>5000</v>
      </c>
      <c r="AB3" s="82">
        <v>5200</v>
      </c>
      <c r="AC3" s="82">
        <v>5400</v>
      </c>
      <c r="AD3" s="82">
        <v>5600</v>
      </c>
      <c r="AE3" s="82">
        <v>5800</v>
      </c>
      <c r="AF3" s="82">
        <v>6000</v>
      </c>
      <c r="AG3" s="82">
        <v>6200</v>
      </c>
      <c r="AH3" s="82">
        <v>6400</v>
      </c>
      <c r="AI3" s="82">
        <v>6600</v>
      </c>
      <c r="AJ3" s="82">
        <v>6800</v>
      </c>
      <c r="AK3" s="82">
        <v>7000</v>
      </c>
      <c r="AL3" s="82">
        <v>7200</v>
      </c>
      <c r="AM3" s="82">
        <v>7400</v>
      </c>
      <c r="AN3" s="82">
        <v>7600</v>
      </c>
      <c r="AO3" s="82">
        <v>7800</v>
      </c>
      <c r="AP3" s="82">
        <v>8000</v>
      </c>
      <c r="AQ3" s="82">
        <v>8200</v>
      </c>
      <c r="AR3" s="82">
        <v>8400</v>
      </c>
      <c r="AS3" s="82">
        <v>8600</v>
      </c>
      <c r="AT3" s="82">
        <v>8800</v>
      </c>
      <c r="AU3" s="82">
        <v>9000</v>
      </c>
      <c r="AV3" s="82">
        <v>9200</v>
      </c>
      <c r="AW3" s="82">
        <v>9400</v>
      </c>
      <c r="AX3" s="82">
        <v>9600</v>
      </c>
      <c r="AY3" s="82">
        <v>9800</v>
      </c>
      <c r="AZ3" s="101" t="s">
        <v>239</v>
      </c>
      <c r="BA3" s="326"/>
      <c r="BB3" s="327"/>
    </row>
    <row r="4" spans="2:54" s="32" customFormat="1" ht="12" customHeight="1" x14ac:dyDescent="0.15">
      <c r="B4" s="283" t="s">
        <v>221</v>
      </c>
      <c r="C4" s="322"/>
      <c r="D4" s="284"/>
      <c r="E4" s="253"/>
      <c r="F4" s="61" t="s">
        <v>82</v>
      </c>
      <c r="G4" s="61" t="s">
        <v>82</v>
      </c>
      <c r="H4" s="61" t="s">
        <v>82</v>
      </c>
      <c r="I4" s="61" t="s">
        <v>82</v>
      </c>
      <c r="J4" s="61" t="s">
        <v>82</v>
      </c>
      <c r="K4" s="61" t="s">
        <v>82</v>
      </c>
      <c r="L4" s="61" t="s">
        <v>82</v>
      </c>
      <c r="M4" s="62" t="s">
        <v>82</v>
      </c>
      <c r="N4" s="61" t="s">
        <v>82</v>
      </c>
      <c r="O4" s="61" t="s">
        <v>82</v>
      </c>
      <c r="P4" s="61" t="s">
        <v>82</v>
      </c>
      <c r="Q4" s="61" t="s">
        <v>82</v>
      </c>
      <c r="R4" s="61" t="s">
        <v>82</v>
      </c>
      <c r="S4" s="61" t="s">
        <v>82</v>
      </c>
      <c r="T4" s="61" t="s">
        <v>82</v>
      </c>
      <c r="U4" s="61" t="s">
        <v>226</v>
      </c>
      <c r="V4" s="61" t="s">
        <v>226</v>
      </c>
      <c r="W4" s="61" t="s">
        <v>82</v>
      </c>
      <c r="X4" s="61" t="s">
        <v>82</v>
      </c>
      <c r="Y4" s="61" t="s">
        <v>82</v>
      </c>
      <c r="Z4" s="61" t="s">
        <v>82</v>
      </c>
      <c r="AA4" s="61" t="s">
        <v>82</v>
      </c>
      <c r="AB4" s="61" t="s">
        <v>82</v>
      </c>
      <c r="AC4" s="61" t="s">
        <v>82</v>
      </c>
      <c r="AD4" s="61" t="s">
        <v>82</v>
      </c>
      <c r="AE4" s="61" t="s">
        <v>82</v>
      </c>
      <c r="AF4" s="61" t="s">
        <v>82</v>
      </c>
      <c r="AG4" s="61" t="s">
        <v>82</v>
      </c>
      <c r="AH4" s="61" t="s">
        <v>82</v>
      </c>
      <c r="AI4" s="61" t="s">
        <v>82</v>
      </c>
      <c r="AJ4" s="61" t="s">
        <v>82</v>
      </c>
      <c r="AK4" s="61" t="s">
        <v>82</v>
      </c>
      <c r="AL4" s="61" t="s">
        <v>82</v>
      </c>
      <c r="AM4" s="61" t="s">
        <v>82</v>
      </c>
      <c r="AN4" s="61" t="s">
        <v>82</v>
      </c>
      <c r="AO4" s="61" t="s">
        <v>82</v>
      </c>
      <c r="AP4" s="61" t="s">
        <v>82</v>
      </c>
      <c r="AQ4" s="61" t="s">
        <v>82</v>
      </c>
      <c r="AR4" s="61" t="s">
        <v>82</v>
      </c>
      <c r="AS4" s="61" t="s">
        <v>82</v>
      </c>
      <c r="AT4" s="61" t="s">
        <v>82</v>
      </c>
      <c r="AU4" s="61" t="s">
        <v>82</v>
      </c>
      <c r="AV4" s="61" t="s">
        <v>82</v>
      </c>
      <c r="AW4" s="61" t="s">
        <v>82</v>
      </c>
      <c r="AX4" s="61" t="s">
        <v>82</v>
      </c>
      <c r="AY4" s="61" t="s">
        <v>82</v>
      </c>
      <c r="AZ4" s="61"/>
      <c r="BA4" s="326"/>
      <c r="BB4" s="328"/>
    </row>
    <row r="5" spans="2:54" ht="24" customHeight="1" x14ac:dyDescent="0.15">
      <c r="B5" s="285"/>
      <c r="C5" s="323"/>
      <c r="D5" s="282"/>
      <c r="E5" s="254"/>
      <c r="F5" s="86" t="s">
        <v>238</v>
      </c>
      <c r="G5" s="67">
        <v>1200</v>
      </c>
      <c r="H5" s="67">
        <v>1400</v>
      </c>
      <c r="I5" s="67">
        <v>1600</v>
      </c>
      <c r="J5" s="67">
        <v>1800</v>
      </c>
      <c r="K5" s="67">
        <v>2000</v>
      </c>
      <c r="L5" s="67">
        <v>2200</v>
      </c>
      <c r="M5" s="67">
        <v>2400</v>
      </c>
      <c r="N5" s="67">
        <v>2600</v>
      </c>
      <c r="O5" s="67">
        <v>2800</v>
      </c>
      <c r="P5" s="67">
        <v>3000</v>
      </c>
      <c r="Q5" s="67">
        <v>3200</v>
      </c>
      <c r="R5" s="67">
        <v>3400</v>
      </c>
      <c r="S5" s="67">
        <v>3600</v>
      </c>
      <c r="T5" s="67">
        <v>3800</v>
      </c>
      <c r="U5" s="67">
        <v>4000</v>
      </c>
      <c r="V5" s="67">
        <v>4200</v>
      </c>
      <c r="W5" s="67">
        <v>4400</v>
      </c>
      <c r="X5" s="67">
        <v>4600</v>
      </c>
      <c r="Y5" s="67">
        <v>4800</v>
      </c>
      <c r="Z5" s="67">
        <v>5000</v>
      </c>
      <c r="AA5" s="67">
        <v>5200</v>
      </c>
      <c r="AB5" s="67">
        <v>5400</v>
      </c>
      <c r="AC5" s="67">
        <v>5600</v>
      </c>
      <c r="AD5" s="67">
        <v>5800</v>
      </c>
      <c r="AE5" s="67">
        <v>6000</v>
      </c>
      <c r="AF5" s="67">
        <v>6200</v>
      </c>
      <c r="AG5" s="67">
        <v>6400</v>
      </c>
      <c r="AH5" s="67">
        <v>6600</v>
      </c>
      <c r="AI5" s="67">
        <v>6800</v>
      </c>
      <c r="AJ5" s="67">
        <v>7000</v>
      </c>
      <c r="AK5" s="67">
        <v>7200</v>
      </c>
      <c r="AL5" s="67">
        <v>7400</v>
      </c>
      <c r="AM5" s="67">
        <v>7600</v>
      </c>
      <c r="AN5" s="67">
        <v>7800</v>
      </c>
      <c r="AO5" s="67">
        <v>8000</v>
      </c>
      <c r="AP5" s="67">
        <v>8200</v>
      </c>
      <c r="AQ5" s="67">
        <v>8400</v>
      </c>
      <c r="AR5" s="67">
        <v>8600</v>
      </c>
      <c r="AS5" s="67">
        <v>8800</v>
      </c>
      <c r="AT5" s="67">
        <v>9000</v>
      </c>
      <c r="AU5" s="67">
        <v>9200</v>
      </c>
      <c r="AV5" s="67">
        <v>9400</v>
      </c>
      <c r="AW5" s="67">
        <v>9600</v>
      </c>
      <c r="AX5" s="67">
        <v>9800</v>
      </c>
      <c r="AY5" s="67">
        <v>10000</v>
      </c>
      <c r="AZ5" s="102"/>
      <c r="BA5" s="146"/>
      <c r="BB5" s="146"/>
    </row>
    <row r="6" spans="2:54" ht="17.100000000000001" customHeight="1" x14ac:dyDescent="0.15">
      <c r="B6" s="309" t="s">
        <v>77</v>
      </c>
      <c r="C6" s="310"/>
      <c r="D6" s="311"/>
      <c r="E6" s="185">
        <v>100</v>
      </c>
      <c r="F6" s="185">
        <v>0</v>
      </c>
      <c r="G6" s="185">
        <v>0</v>
      </c>
      <c r="H6" s="185">
        <v>0</v>
      </c>
      <c r="I6" s="185">
        <v>0</v>
      </c>
      <c r="J6" s="185">
        <v>3.5423308537017362E-2</v>
      </c>
      <c r="K6" s="185">
        <v>0.14169323414806945</v>
      </c>
      <c r="L6" s="185">
        <v>3.5423308537017362E-2</v>
      </c>
      <c r="M6" s="185">
        <v>0.10626992561105209</v>
      </c>
      <c r="N6" s="185">
        <v>0.35423308537017362</v>
      </c>
      <c r="O6" s="185">
        <v>0.77931278781438185</v>
      </c>
      <c r="P6" s="185">
        <v>1.3460857244066597</v>
      </c>
      <c r="Q6" s="185">
        <v>1.6294721927027986</v>
      </c>
      <c r="R6" s="185">
        <v>2.1608218207580587</v>
      </c>
      <c r="S6" s="185">
        <v>3.1880977683315619</v>
      </c>
      <c r="T6" s="185">
        <v>3.3652143110166488</v>
      </c>
      <c r="U6" s="185">
        <v>5.0655331207934822</v>
      </c>
      <c r="V6" s="185">
        <v>4.6758767268862913</v>
      </c>
      <c r="W6" s="185">
        <v>5.0301098122564651</v>
      </c>
      <c r="X6" s="185">
        <v>5.596882748848742</v>
      </c>
      <c r="Y6" s="185">
        <v>4.6050301098122564</v>
      </c>
      <c r="Z6" s="185">
        <v>5.6323060573857608</v>
      </c>
      <c r="AA6" s="185">
        <v>4.0382571732199786</v>
      </c>
      <c r="AB6" s="185">
        <v>3.9674105561459436</v>
      </c>
      <c r="AC6" s="185">
        <v>4.4987601842012053</v>
      </c>
      <c r="AD6" s="185">
        <v>3.2235210768685794</v>
      </c>
      <c r="AE6" s="185">
        <v>4.3216436415161175</v>
      </c>
      <c r="AF6" s="185">
        <v>2.9401346085724405</v>
      </c>
      <c r="AG6" s="185">
        <v>3.2589443854055973</v>
      </c>
      <c r="AH6" s="185">
        <v>2.9755579171094579</v>
      </c>
      <c r="AI6" s="185">
        <v>2.0545518951470072</v>
      </c>
      <c r="AJ6" s="185">
        <v>2.0545518951470072</v>
      </c>
      <c r="AK6" s="185">
        <v>2.3379383634431457</v>
      </c>
      <c r="AL6" s="185">
        <v>1.3106624158696425</v>
      </c>
      <c r="AM6" s="185">
        <v>1.7357421183138506</v>
      </c>
      <c r="AN6" s="185">
        <v>1.7711654268508679</v>
      </c>
      <c r="AO6" s="185">
        <v>1.5586255756287637</v>
      </c>
      <c r="AP6" s="185">
        <v>1.3460857244066597</v>
      </c>
      <c r="AQ6" s="185">
        <v>1.5586255756287637</v>
      </c>
      <c r="AR6" s="185">
        <v>0.70846617074034723</v>
      </c>
      <c r="AS6" s="185">
        <v>1.0981225646475381</v>
      </c>
      <c r="AT6" s="185">
        <v>1.0272759475735036</v>
      </c>
      <c r="AU6" s="185">
        <v>0.60219624512929504</v>
      </c>
      <c r="AV6" s="185">
        <v>0.60219624512929504</v>
      </c>
      <c r="AW6" s="185">
        <v>0.49592631951824295</v>
      </c>
      <c r="AX6" s="185">
        <v>0.49592631951824295</v>
      </c>
      <c r="AY6" s="185">
        <v>0.42507970244420834</v>
      </c>
      <c r="AZ6" s="185">
        <v>5.8448459086078639</v>
      </c>
    </row>
    <row r="7" spans="2:54" ht="17.100000000000001" customHeight="1" x14ac:dyDescent="0.15">
      <c r="B7" s="300" t="s">
        <v>222</v>
      </c>
      <c r="C7" s="324"/>
      <c r="D7" s="325"/>
      <c r="E7" s="185">
        <v>100</v>
      </c>
      <c r="F7" s="185">
        <v>0</v>
      </c>
      <c r="G7" s="185">
        <v>0</v>
      </c>
      <c r="H7" s="185">
        <v>0</v>
      </c>
      <c r="I7" s="185">
        <v>0</v>
      </c>
      <c r="J7" s="185">
        <v>0</v>
      </c>
      <c r="K7" s="185">
        <v>0.1016260162601626</v>
      </c>
      <c r="L7" s="185">
        <v>0</v>
      </c>
      <c r="M7" s="185">
        <v>0.1016260162601626</v>
      </c>
      <c r="N7" s="185">
        <v>0.2032520325203252</v>
      </c>
      <c r="O7" s="185">
        <v>0.55894308943089432</v>
      </c>
      <c r="P7" s="185">
        <v>1.0162601626016259</v>
      </c>
      <c r="Q7" s="185">
        <v>0.6097560975609756</v>
      </c>
      <c r="R7" s="185">
        <v>1.1686991869918699</v>
      </c>
      <c r="S7" s="185">
        <v>1.9817073170731709</v>
      </c>
      <c r="T7" s="185">
        <v>2.2357723577235773</v>
      </c>
      <c r="U7" s="185">
        <v>4.2174796747967473</v>
      </c>
      <c r="V7" s="185">
        <v>3.8109756097560976</v>
      </c>
      <c r="W7" s="185">
        <v>3.6585365853658538</v>
      </c>
      <c r="X7" s="185">
        <v>4.6239837398373984</v>
      </c>
      <c r="Y7" s="185">
        <v>3.9634146341463419</v>
      </c>
      <c r="Z7" s="185">
        <v>5.1829268292682933</v>
      </c>
      <c r="AA7" s="185">
        <v>4.1158536585365857</v>
      </c>
      <c r="AB7" s="185">
        <v>3.6585365853658538</v>
      </c>
      <c r="AC7" s="185">
        <v>4.9288617886178869</v>
      </c>
      <c r="AD7" s="185">
        <v>3.3536585365853662</v>
      </c>
      <c r="AE7" s="185">
        <v>4.8780487804878048</v>
      </c>
      <c r="AF7" s="185">
        <v>3.2012195121951215</v>
      </c>
      <c r="AG7" s="185">
        <v>4.0650406504065044</v>
      </c>
      <c r="AH7" s="185">
        <v>3.3536585365853662</v>
      </c>
      <c r="AI7" s="185">
        <v>2.6422764227642275</v>
      </c>
      <c r="AJ7" s="185">
        <v>2.6930894308943087</v>
      </c>
      <c r="AK7" s="185">
        <v>2.8963414634146343</v>
      </c>
      <c r="AL7" s="185">
        <v>1.6260162601626016</v>
      </c>
      <c r="AM7" s="185">
        <v>2.2357723577235773</v>
      </c>
      <c r="AN7" s="185">
        <v>2.2357723577235773</v>
      </c>
      <c r="AO7" s="185">
        <v>1.7276422764227644</v>
      </c>
      <c r="AP7" s="185">
        <v>1.7276422764227644</v>
      </c>
      <c r="AQ7" s="185">
        <v>1.9308943089430894</v>
      </c>
      <c r="AR7" s="185">
        <v>0.96544715447154472</v>
      </c>
      <c r="AS7" s="185">
        <v>1.4227642276422765</v>
      </c>
      <c r="AT7" s="185">
        <v>1.4227642276422765</v>
      </c>
      <c r="AU7" s="185">
        <v>0.86382113821138218</v>
      </c>
      <c r="AV7" s="185">
        <v>0.86382113821138218</v>
      </c>
      <c r="AW7" s="185">
        <v>0.66056910569105687</v>
      </c>
      <c r="AX7" s="185">
        <v>0.66056910569105687</v>
      </c>
      <c r="AY7" s="185">
        <v>0.55894308943089432</v>
      </c>
      <c r="AZ7" s="185">
        <v>7.8760162601626025</v>
      </c>
    </row>
    <row r="8" spans="2:54" ht="17.100000000000001" customHeight="1" x14ac:dyDescent="0.15">
      <c r="B8" s="221"/>
      <c r="C8" s="300" t="s">
        <v>223</v>
      </c>
      <c r="D8" s="325"/>
      <c r="E8" s="186">
        <v>100</v>
      </c>
      <c r="F8" s="186">
        <v>0</v>
      </c>
      <c r="G8" s="186">
        <v>0</v>
      </c>
      <c r="H8" s="186">
        <v>0</v>
      </c>
      <c r="I8" s="186">
        <v>0</v>
      </c>
      <c r="J8" s="186">
        <v>0</v>
      </c>
      <c r="K8" s="186">
        <v>0.16168148746968475</v>
      </c>
      <c r="L8" s="186">
        <v>0</v>
      </c>
      <c r="M8" s="186">
        <v>0.16168148746968475</v>
      </c>
      <c r="N8" s="186">
        <v>8.0840743734842374E-2</v>
      </c>
      <c r="O8" s="186">
        <v>0.3233629749393695</v>
      </c>
      <c r="P8" s="186">
        <v>0.48504446240905419</v>
      </c>
      <c r="Q8" s="186">
        <v>0.48504446240905419</v>
      </c>
      <c r="R8" s="186">
        <v>0.56588520614389648</v>
      </c>
      <c r="S8" s="186">
        <v>1.2126111560226356</v>
      </c>
      <c r="T8" s="186">
        <v>1.6976556184316898</v>
      </c>
      <c r="U8" s="186">
        <v>3.7186742118027492</v>
      </c>
      <c r="V8" s="186">
        <v>3.7186742118027492</v>
      </c>
      <c r="W8" s="186">
        <v>3.1527890056588523</v>
      </c>
      <c r="X8" s="186">
        <v>4.365400161681487</v>
      </c>
      <c r="Y8" s="186">
        <v>2.586903799514956</v>
      </c>
      <c r="Z8" s="186">
        <v>4.9312853678253843</v>
      </c>
      <c r="AA8" s="186">
        <v>4.2845594179466451</v>
      </c>
      <c r="AB8" s="186">
        <v>4.1228779304769603</v>
      </c>
      <c r="AC8" s="186">
        <v>5.0929668552950691</v>
      </c>
      <c r="AD8" s="186">
        <v>3.2336297493936947</v>
      </c>
      <c r="AE8" s="186">
        <v>5.0121261115602262</v>
      </c>
      <c r="AF8" s="186">
        <v>3.1527890056588523</v>
      </c>
      <c r="AG8" s="186">
        <v>3.6378334680679063</v>
      </c>
      <c r="AH8" s="186">
        <v>4.0420371867421183</v>
      </c>
      <c r="AI8" s="186">
        <v>2.9911075181891675</v>
      </c>
      <c r="AJ8" s="186">
        <v>2.9911075181891675</v>
      </c>
      <c r="AK8" s="186">
        <v>2.8294260307194827</v>
      </c>
      <c r="AL8" s="186">
        <v>2.1018593371059016</v>
      </c>
      <c r="AM8" s="186">
        <v>2.2635408245755864</v>
      </c>
      <c r="AN8" s="186">
        <v>2.4252223120452712</v>
      </c>
      <c r="AO8" s="186">
        <v>2.0210185933710592</v>
      </c>
      <c r="AP8" s="186">
        <v>2.1827000808407435</v>
      </c>
      <c r="AQ8" s="186">
        <v>2.1827000808407435</v>
      </c>
      <c r="AR8" s="186">
        <v>1.2126111560226356</v>
      </c>
      <c r="AS8" s="186">
        <v>1.6976556184316898</v>
      </c>
      <c r="AT8" s="186">
        <v>1.6168148746968474</v>
      </c>
      <c r="AU8" s="186">
        <v>0.97008892481810838</v>
      </c>
      <c r="AV8" s="186">
        <v>1.0509296685529508</v>
      </c>
      <c r="AW8" s="186">
        <v>0.72756669361358128</v>
      </c>
      <c r="AX8" s="186">
        <v>0.88924818108326609</v>
      </c>
      <c r="AY8" s="186">
        <v>0.56588520614389648</v>
      </c>
      <c r="AZ8" s="186">
        <v>9.0541632983023437</v>
      </c>
    </row>
    <row r="9" spans="2:54" ht="17.100000000000001" customHeight="1" x14ac:dyDescent="0.15">
      <c r="B9" s="221"/>
      <c r="C9" s="221"/>
      <c r="D9" s="52" t="s">
        <v>332</v>
      </c>
      <c r="E9" s="186">
        <v>100</v>
      </c>
      <c r="F9" s="186">
        <v>0</v>
      </c>
      <c r="G9" s="186">
        <v>0</v>
      </c>
      <c r="H9" s="186">
        <v>0</v>
      </c>
      <c r="I9" s="186">
        <v>0</v>
      </c>
      <c r="J9" s="186">
        <v>0</v>
      </c>
      <c r="K9" s="186">
        <v>0</v>
      </c>
      <c r="L9" s="186">
        <v>0</v>
      </c>
      <c r="M9" s="186">
        <v>0</v>
      </c>
      <c r="N9" s="186">
        <v>0</v>
      </c>
      <c r="O9" s="186">
        <v>0</v>
      </c>
      <c r="P9" s="186">
        <v>0</v>
      </c>
      <c r="Q9" s="186">
        <v>0</v>
      </c>
      <c r="R9" s="186">
        <v>0</v>
      </c>
      <c r="S9" s="186">
        <v>0</v>
      </c>
      <c r="T9" s="186">
        <v>0</v>
      </c>
      <c r="U9" s="186">
        <v>0</v>
      </c>
      <c r="V9" s="186">
        <v>0</v>
      </c>
      <c r="W9" s="186">
        <v>0</v>
      </c>
      <c r="X9" s="186">
        <v>0</v>
      </c>
      <c r="Y9" s="186">
        <v>0</v>
      </c>
      <c r="Z9" s="186">
        <v>0.78125</v>
      </c>
      <c r="AA9" s="186">
        <v>0</v>
      </c>
      <c r="AB9" s="186">
        <v>1.5625</v>
      </c>
      <c r="AC9" s="186">
        <v>0.78125</v>
      </c>
      <c r="AD9" s="186">
        <v>2.34375</v>
      </c>
      <c r="AE9" s="186">
        <v>3.90625</v>
      </c>
      <c r="AF9" s="186">
        <v>5.46875</v>
      </c>
      <c r="AG9" s="186">
        <v>5.46875</v>
      </c>
      <c r="AH9" s="186">
        <v>7.03125</v>
      </c>
      <c r="AI9" s="186">
        <v>4.6875</v>
      </c>
      <c r="AJ9" s="186">
        <v>4.6875</v>
      </c>
      <c r="AK9" s="186">
        <v>4.6875</v>
      </c>
      <c r="AL9" s="186">
        <v>3.125</v>
      </c>
      <c r="AM9" s="186">
        <v>1.5625</v>
      </c>
      <c r="AN9" s="186">
        <v>1.5625</v>
      </c>
      <c r="AO9" s="186">
        <v>1.5625</v>
      </c>
      <c r="AP9" s="186">
        <v>4.6875</v>
      </c>
      <c r="AQ9" s="186">
        <v>1.5625</v>
      </c>
      <c r="AR9" s="186">
        <v>2.34375</v>
      </c>
      <c r="AS9" s="186">
        <v>2.34375</v>
      </c>
      <c r="AT9" s="186">
        <v>1.5625</v>
      </c>
      <c r="AU9" s="186">
        <v>5.46875</v>
      </c>
      <c r="AV9" s="186">
        <v>1.5625</v>
      </c>
      <c r="AW9" s="186">
        <v>0.78125</v>
      </c>
      <c r="AX9" s="186">
        <v>2.34375</v>
      </c>
      <c r="AY9" s="186">
        <v>0</v>
      </c>
      <c r="AZ9" s="186">
        <v>28.125</v>
      </c>
    </row>
    <row r="10" spans="2:54" ht="17.100000000000001" customHeight="1" x14ac:dyDescent="0.15">
      <c r="B10" s="221"/>
      <c r="C10" s="221"/>
      <c r="D10" s="52" t="s">
        <v>333</v>
      </c>
      <c r="E10" s="186">
        <v>100</v>
      </c>
      <c r="F10" s="186">
        <v>0</v>
      </c>
      <c r="G10" s="186">
        <v>0</v>
      </c>
      <c r="H10" s="186">
        <v>0</v>
      </c>
      <c r="I10" s="186">
        <v>0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0</v>
      </c>
      <c r="P10" s="186">
        <v>0</v>
      </c>
      <c r="Q10" s="186">
        <v>0.4728132387706856</v>
      </c>
      <c r="R10" s="186">
        <v>0.2364066193853428</v>
      </c>
      <c r="S10" s="186">
        <v>0.70921985815602839</v>
      </c>
      <c r="T10" s="186">
        <v>0.4728132387706856</v>
      </c>
      <c r="U10" s="186">
        <v>1.8912529550827424</v>
      </c>
      <c r="V10" s="186">
        <v>0.94562647754137119</v>
      </c>
      <c r="W10" s="186">
        <v>1.8912529550827424</v>
      </c>
      <c r="X10" s="186">
        <v>3.7825059101654848</v>
      </c>
      <c r="Y10" s="186">
        <v>2.1276595744680851</v>
      </c>
      <c r="Z10" s="186">
        <v>3.5460992907801421</v>
      </c>
      <c r="AA10" s="186">
        <v>3.7825059101654848</v>
      </c>
      <c r="AB10" s="186">
        <v>2.6004728132387709</v>
      </c>
      <c r="AC10" s="186">
        <v>3.3096926713947989</v>
      </c>
      <c r="AD10" s="186">
        <v>2.8368794326241136</v>
      </c>
      <c r="AE10" s="186">
        <v>3.5460992907801421</v>
      </c>
      <c r="AF10" s="186">
        <v>1.6548463356973995</v>
      </c>
      <c r="AG10" s="186">
        <v>3.7825059101654848</v>
      </c>
      <c r="AH10" s="186">
        <v>3.7825059101654848</v>
      </c>
      <c r="AI10" s="186">
        <v>3.7825059101654848</v>
      </c>
      <c r="AJ10" s="186">
        <v>3.7825059101654848</v>
      </c>
      <c r="AK10" s="186">
        <v>3.3096926713947989</v>
      </c>
      <c r="AL10" s="186">
        <v>2.1276595744680851</v>
      </c>
      <c r="AM10" s="186">
        <v>4.0189125295508275</v>
      </c>
      <c r="AN10" s="186">
        <v>3.3096926713947989</v>
      </c>
      <c r="AO10" s="186">
        <v>3.3096926713947989</v>
      </c>
      <c r="AP10" s="186">
        <v>3.0732860520094563</v>
      </c>
      <c r="AQ10" s="186">
        <v>4.0189125295508275</v>
      </c>
      <c r="AR10" s="186">
        <v>2.1276595744680851</v>
      </c>
      <c r="AS10" s="186">
        <v>2.1276595744680851</v>
      </c>
      <c r="AT10" s="186">
        <v>3.0732860520094563</v>
      </c>
      <c r="AU10" s="186">
        <v>0.70921985815602839</v>
      </c>
      <c r="AV10" s="186">
        <v>1.6548463356973995</v>
      </c>
      <c r="AW10" s="186">
        <v>0.4728132387706856</v>
      </c>
      <c r="AX10" s="186">
        <v>1.6548463356973995</v>
      </c>
      <c r="AY10" s="186">
        <v>0.94562647754137119</v>
      </c>
      <c r="AZ10" s="186">
        <v>15.130023640661939</v>
      </c>
    </row>
    <row r="11" spans="2:54" ht="17.100000000000001" customHeight="1" x14ac:dyDescent="0.15">
      <c r="B11" s="221"/>
      <c r="C11" s="221"/>
      <c r="D11" s="52" t="s">
        <v>334</v>
      </c>
      <c r="E11" s="186">
        <v>100</v>
      </c>
      <c r="F11" s="186">
        <v>0</v>
      </c>
      <c r="G11" s="186">
        <v>0</v>
      </c>
      <c r="H11" s="186">
        <v>0</v>
      </c>
      <c r="I11" s="186">
        <v>0</v>
      </c>
      <c r="J11" s="186">
        <v>0</v>
      </c>
      <c r="K11" s="186">
        <v>0.73260073260073255</v>
      </c>
      <c r="L11" s="186">
        <v>0</v>
      </c>
      <c r="M11" s="186">
        <v>0.73260073260073255</v>
      </c>
      <c r="N11" s="186">
        <v>0.36630036630036628</v>
      </c>
      <c r="O11" s="186">
        <v>1.098901098901099</v>
      </c>
      <c r="P11" s="186">
        <v>0.36630036630036628</v>
      </c>
      <c r="Q11" s="186">
        <v>0.73260073260073255</v>
      </c>
      <c r="R11" s="186">
        <v>0.36630036630036628</v>
      </c>
      <c r="S11" s="186">
        <v>1.098901098901099</v>
      </c>
      <c r="T11" s="186">
        <v>1.098901098901099</v>
      </c>
      <c r="U11" s="186">
        <v>1.8315018315018317</v>
      </c>
      <c r="V11" s="186">
        <v>1.098901098901099</v>
      </c>
      <c r="W11" s="186">
        <v>1.8315018315018317</v>
      </c>
      <c r="X11" s="186">
        <v>4.7619047619047619</v>
      </c>
      <c r="Y11" s="186">
        <v>1.098901098901099</v>
      </c>
      <c r="Z11" s="186">
        <v>5.8608058608058604</v>
      </c>
      <c r="AA11" s="186">
        <v>2.9304029304029302</v>
      </c>
      <c r="AB11" s="186">
        <v>4.0293040293040301</v>
      </c>
      <c r="AC11" s="186">
        <v>10.989010989010989</v>
      </c>
      <c r="AD11" s="186">
        <v>2.5641025641025639</v>
      </c>
      <c r="AE11" s="186">
        <v>5.4945054945054945</v>
      </c>
      <c r="AF11" s="186">
        <v>3.6630036630036633</v>
      </c>
      <c r="AG11" s="186">
        <v>4.395604395604396</v>
      </c>
      <c r="AH11" s="186">
        <v>5.4945054945054945</v>
      </c>
      <c r="AI11" s="186">
        <v>4.0293040293040301</v>
      </c>
      <c r="AJ11" s="186">
        <v>3.2967032967032965</v>
      </c>
      <c r="AK11" s="186">
        <v>2.5641025641025639</v>
      </c>
      <c r="AL11" s="186">
        <v>2.197802197802198</v>
      </c>
      <c r="AM11" s="186">
        <v>2.197802197802198</v>
      </c>
      <c r="AN11" s="186">
        <v>2.9304029304029302</v>
      </c>
      <c r="AO11" s="186">
        <v>3.2967032967032965</v>
      </c>
      <c r="AP11" s="186">
        <v>2.9304029304029302</v>
      </c>
      <c r="AQ11" s="186">
        <v>2.197802197802198</v>
      </c>
      <c r="AR11" s="186">
        <v>0.73260073260073255</v>
      </c>
      <c r="AS11" s="186">
        <v>3.2967032967032965</v>
      </c>
      <c r="AT11" s="186">
        <v>1.4652014652014651</v>
      </c>
      <c r="AU11" s="186">
        <v>0</v>
      </c>
      <c r="AV11" s="186">
        <v>1.4652014652014651</v>
      </c>
      <c r="AW11" s="186">
        <v>1.4652014652014651</v>
      </c>
      <c r="AX11" s="186">
        <v>0</v>
      </c>
      <c r="AY11" s="186">
        <v>1.098901098901099</v>
      </c>
      <c r="AZ11" s="186">
        <v>2.197802197802198</v>
      </c>
    </row>
    <row r="12" spans="2:54" ht="17.100000000000001" customHeight="1" x14ac:dyDescent="0.15">
      <c r="B12" s="221"/>
      <c r="C12" s="221"/>
      <c r="D12" s="52" t="s">
        <v>335</v>
      </c>
      <c r="E12" s="186">
        <v>100</v>
      </c>
      <c r="F12" s="186">
        <v>0</v>
      </c>
      <c r="G12" s="186">
        <v>0</v>
      </c>
      <c r="H12" s="186">
        <v>0</v>
      </c>
      <c r="I12" s="186">
        <v>0</v>
      </c>
      <c r="J12" s="186">
        <v>0</v>
      </c>
      <c r="K12" s="186">
        <v>0</v>
      </c>
      <c r="L12" s="186">
        <v>0</v>
      </c>
      <c r="M12" s="186">
        <v>0</v>
      </c>
      <c r="N12" s="186">
        <v>0</v>
      </c>
      <c r="O12" s="186">
        <v>0.4016064257028113</v>
      </c>
      <c r="P12" s="186">
        <v>1.2048192771084338</v>
      </c>
      <c r="Q12" s="186">
        <v>0.4016064257028113</v>
      </c>
      <c r="R12" s="186">
        <v>0.8032128514056226</v>
      </c>
      <c r="S12" s="186">
        <v>2.0080321285140563</v>
      </c>
      <c r="T12" s="186">
        <v>2.0080321285140563</v>
      </c>
      <c r="U12" s="186">
        <v>8.0321285140562253</v>
      </c>
      <c r="V12" s="186">
        <v>10.441767068273093</v>
      </c>
      <c r="W12" s="186">
        <v>6.4257028112449808</v>
      </c>
      <c r="X12" s="186">
        <v>5.6224899598393581</v>
      </c>
      <c r="Y12" s="186">
        <v>4.0160642570281126</v>
      </c>
      <c r="Z12" s="186">
        <v>5.2208835341365463</v>
      </c>
      <c r="AA12" s="186">
        <v>7.6305220883534144</v>
      </c>
      <c r="AB12" s="186">
        <v>6.4257028112449808</v>
      </c>
      <c r="AC12" s="186">
        <v>5.6224899598393581</v>
      </c>
      <c r="AD12" s="186">
        <v>4.8192771084337354</v>
      </c>
      <c r="AE12" s="186">
        <v>6.024096385542169</v>
      </c>
      <c r="AF12" s="186">
        <v>4.8192771084337354</v>
      </c>
      <c r="AG12" s="186">
        <v>2.4096385542168677</v>
      </c>
      <c r="AH12" s="186">
        <v>2.4096385542168677</v>
      </c>
      <c r="AI12" s="186">
        <v>1.6064257028112452</v>
      </c>
      <c r="AJ12" s="186">
        <v>1.2048192771084338</v>
      </c>
      <c r="AK12" s="186">
        <v>2.0080321285140563</v>
      </c>
      <c r="AL12" s="186">
        <v>2.0080321285140563</v>
      </c>
      <c r="AM12" s="186">
        <v>0.8032128514056226</v>
      </c>
      <c r="AN12" s="186">
        <v>2.4096385542168677</v>
      </c>
      <c r="AO12" s="186">
        <v>0</v>
      </c>
      <c r="AP12" s="186">
        <v>0</v>
      </c>
      <c r="AQ12" s="186">
        <v>0.8032128514056226</v>
      </c>
      <c r="AR12" s="186">
        <v>0.4016064257028113</v>
      </c>
      <c r="AS12" s="186">
        <v>0</v>
      </c>
      <c r="AT12" s="186">
        <v>0</v>
      </c>
      <c r="AU12" s="186">
        <v>0.4016064257028113</v>
      </c>
      <c r="AV12" s="186">
        <v>0</v>
      </c>
      <c r="AW12" s="186">
        <v>0</v>
      </c>
      <c r="AX12" s="186">
        <v>0.4016064257028113</v>
      </c>
      <c r="AY12" s="186">
        <v>0</v>
      </c>
      <c r="AZ12" s="186">
        <v>1.2048192771084338</v>
      </c>
    </row>
    <row r="13" spans="2:54" ht="17.100000000000001" customHeight="1" x14ac:dyDescent="0.15">
      <c r="B13" s="221"/>
      <c r="C13" s="221"/>
      <c r="D13" s="52" t="s">
        <v>336</v>
      </c>
      <c r="E13" s="186">
        <v>100</v>
      </c>
      <c r="F13" s="186">
        <v>0</v>
      </c>
      <c r="G13" s="186">
        <v>0</v>
      </c>
      <c r="H13" s="186">
        <v>0</v>
      </c>
      <c r="I13" s="186">
        <v>0</v>
      </c>
      <c r="J13" s="186">
        <v>0</v>
      </c>
      <c r="K13" s="186">
        <v>0</v>
      </c>
      <c r="L13" s="186">
        <v>0</v>
      </c>
      <c r="M13" s="186">
        <v>0</v>
      </c>
      <c r="N13" s="186">
        <v>0</v>
      </c>
      <c r="O13" s="186">
        <v>0</v>
      </c>
      <c r="P13" s="186">
        <v>2.0202020202020203</v>
      </c>
      <c r="Q13" s="186">
        <v>0</v>
      </c>
      <c r="R13" s="186">
        <v>1.0101010101010102</v>
      </c>
      <c r="S13" s="186">
        <v>3.0303030303030303</v>
      </c>
      <c r="T13" s="186">
        <v>6.0606060606060606</v>
      </c>
      <c r="U13" s="186">
        <v>7.0707070707070709</v>
      </c>
      <c r="V13" s="186">
        <v>8.0808080808080813</v>
      </c>
      <c r="W13" s="186">
        <v>5.0505050505050502</v>
      </c>
      <c r="X13" s="186">
        <v>5.0505050505050502</v>
      </c>
      <c r="Y13" s="186">
        <v>4.0404040404040407</v>
      </c>
      <c r="Z13" s="186">
        <v>5.0505050505050502</v>
      </c>
      <c r="AA13" s="186">
        <v>9.0909090909090917</v>
      </c>
      <c r="AB13" s="186">
        <v>9.0909090909090917</v>
      </c>
      <c r="AC13" s="186">
        <v>3.0303030303030303</v>
      </c>
      <c r="AD13" s="186">
        <v>4.0404040404040407</v>
      </c>
      <c r="AE13" s="186">
        <v>8.0808080808080813</v>
      </c>
      <c r="AF13" s="186">
        <v>1.0101010101010102</v>
      </c>
      <c r="AG13" s="186">
        <v>3.0303030303030303</v>
      </c>
      <c r="AH13" s="186">
        <v>3.0303030303030303</v>
      </c>
      <c r="AI13" s="186">
        <v>0</v>
      </c>
      <c r="AJ13" s="186">
        <v>2.0202020202020203</v>
      </c>
      <c r="AK13" s="186">
        <v>1.0101010101010102</v>
      </c>
      <c r="AL13" s="186">
        <v>2.0202020202020203</v>
      </c>
      <c r="AM13" s="186">
        <v>1.0101010101010102</v>
      </c>
      <c r="AN13" s="186">
        <v>0</v>
      </c>
      <c r="AO13" s="186">
        <v>0</v>
      </c>
      <c r="AP13" s="186">
        <v>0</v>
      </c>
      <c r="AQ13" s="186">
        <v>0</v>
      </c>
      <c r="AR13" s="186">
        <v>0</v>
      </c>
      <c r="AS13" s="186">
        <v>0</v>
      </c>
      <c r="AT13" s="186">
        <v>1.0101010101010102</v>
      </c>
      <c r="AU13" s="186">
        <v>1.0101010101010102</v>
      </c>
      <c r="AV13" s="186">
        <v>0</v>
      </c>
      <c r="AW13" s="186">
        <v>2.0202020202020203</v>
      </c>
      <c r="AX13" s="186">
        <v>0</v>
      </c>
      <c r="AY13" s="186">
        <v>0</v>
      </c>
      <c r="AZ13" s="186">
        <v>3.0303030303030303</v>
      </c>
    </row>
    <row r="14" spans="2:54" ht="17.100000000000001" customHeight="1" x14ac:dyDescent="0.15">
      <c r="B14" s="221"/>
      <c r="C14" s="221"/>
      <c r="D14" s="52" t="s">
        <v>337</v>
      </c>
      <c r="E14" s="186">
        <v>100</v>
      </c>
      <c r="F14" s="186">
        <v>0</v>
      </c>
      <c r="G14" s="186">
        <v>0</v>
      </c>
      <c r="H14" s="186">
        <v>0</v>
      </c>
      <c r="I14" s="186">
        <v>0</v>
      </c>
      <c r="J14" s="186">
        <v>0</v>
      </c>
      <c r="K14" s="186">
        <v>0</v>
      </c>
      <c r="L14" s="186">
        <v>0</v>
      </c>
      <c r="M14" s="186">
        <v>0</v>
      </c>
      <c r="N14" s="186">
        <v>0</v>
      </c>
      <c r="O14" s="186">
        <v>0</v>
      </c>
      <c r="P14" s="186">
        <v>0</v>
      </c>
      <c r="Q14" s="186">
        <v>1.5873015873015874</v>
      </c>
      <c r="R14" s="186">
        <v>3.1746031746031749</v>
      </c>
      <c r="S14" s="186">
        <v>1.5873015873015874</v>
      </c>
      <c r="T14" s="186">
        <v>6.3492063492063497</v>
      </c>
      <c r="U14" s="186">
        <v>9.5238095238095237</v>
      </c>
      <c r="V14" s="186">
        <v>7.9365079365079367</v>
      </c>
      <c r="W14" s="186">
        <v>7.9365079365079367</v>
      </c>
      <c r="X14" s="186">
        <v>9.5238095238095237</v>
      </c>
      <c r="Y14" s="186">
        <v>9.5238095238095237</v>
      </c>
      <c r="Z14" s="186">
        <v>17.460317460317459</v>
      </c>
      <c r="AA14" s="186">
        <v>1.5873015873015874</v>
      </c>
      <c r="AB14" s="186">
        <v>3.1746031746031749</v>
      </c>
      <c r="AC14" s="186">
        <v>1.5873015873015874</v>
      </c>
      <c r="AD14" s="186">
        <v>3.1746031746031749</v>
      </c>
      <c r="AE14" s="186">
        <v>4.7619047619047619</v>
      </c>
      <c r="AF14" s="186">
        <v>3.1746031746031749</v>
      </c>
      <c r="AG14" s="186">
        <v>1.5873015873015874</v>
      </c>
      <c r="AH14" s="186">
        <v>1.5873015873015874</v>
      </c>
      <c r="AI14" s="186">
        <v>0</v>
      </c>
      <c r="AJ14" s="186">
        <v>1.5873015873015874</v>
      </c>
      <c r="AK14" s="186">
        <v>3.1746031746031749</v>
      </c>
      <c r="AL14" s="186">
        <v>0</v>
      </c>
      <c r="AM14" s="186">
        <v>0</v>
      </c>
      <c r="AN14" s="186">
        <v>0</v>
      </c>
      <c r="AO14" s="186">
        <v>0</v>
      </c>
      <c r="AP14" s="186">
        <v>0</v>
      </c>
      <c r="AQ14" s="186">
        <v>0</v>
      </c>
      <c r="AR14" s="186">
        <v>0</v>
      </c>
      <c r="AS14" s="186">
        <v>0</v>
      </c>
      <c r="AT14" s="186">
        <v>0</v>
      </c>
      <c r="AU14" s="186">
        <v>0</v>
      </c>
      <c r="AV14" s="186">
        <v>0</v>
      </c>
      <c r="AW14" s="186">
        <v>0</v>
      </c>
      <c r="AX14" s="186">
        <v>0</v>
      </c>
      <c r="AY14" s="186">
        <v>0</v>
      </c>
      <c r="AZ14" s="186">
        <v>0</v>
      </c>
    </row>
    <row r="15" spans="2:54" ht="17.100000000000001" customHeight="1" x14ac:dyDescent="0.15">
      <c r="B15" s="221"/>
      <c r="C15" s="313"/>
      <c r="D15" s="52" t="s">
        <v>338</v>
      </c>
      <c r="E15" s="186">
        <v>100</v>
      </c>
      <c r="F15" s="186">
        <v>0</v>
      </c>
      <c r="G15" s="186">
        <v>0</v>
      </c>
      <c r="H15" s="186">
        <v>0</v>
      </c>
      <c r="I15" s="186">
        <v>0</v>
      </c>
      <c r="J15" s="186">
        <v>0</v>
      </c>
      <c r="K15" s="186">
        <v>0</v>
      </c>
      <c r="L15" s="186">
        <v>0</v>
      </c>
      <c r="M15" s="186">
        <v>0</v>
      </c>
      <c r="N15" s="186">
        <v>0</v>
      </c>
      <c r="O15" s="186">
        <v>0</v>
      </c>
      <c r="P15" s="186">
        <v>0</v>
      </c>
      <c r="Q15" s="186">
        <v>0</v>
      </c>
      <c r="R15" s="186">
        <v>0</v>
      </c>
      <c r="S15" s="186">
        <v>0</v>
      </c>
      <c r="T15" s="186">
        <v>50</v>
      </c>
      <c r="U15" s="186">
        <v>0</v>
      </c>
      <c r="V15" s="186">
        <v>0</v>
      </c>
      <c r="W15" s="186">
        <v>0</v>
      </c>
      <c r="X15" s="186">
        <v>0</v>
      </c>
      <c r="Y15" s="186">
        <v>0</v>
      </c>
      <c r="Z15" s="186">
        <v>0</v>
      </c>
      <c r="AA15" s="186">
        <v>0</v>
      </c>
      <c r="AB15" s="186">
        <v>0</v>
      </c>
      <c r="AC15" s="186">
        <v>0</v>
      </c>
      <c r="AD15" s="186">
        <v>0</v>
      </c>
      <c r="AE15" s="186">
        <v>50</v>
      </c>
      <c r="AF15" s="186">
        <v>0</v>
      </c>
      <c r="AG15" s="186">
        <v>0</v>
      </c>
      <c r="AH15" s="186">
        <v>0</v>
      </c>
      <c r="AI15" s="186">
        <v>0</v>
      </c>
      <c r="AJ15" s="186">
        <v>0</v>
      </c>
      <c r="AK15" s="186">
        <v>0</v>
      </c>
      <c r="AL15" s="186">
        <v>0</v>
      </c>
      <c r="AM15" s="186">
        <v>0</v>
      </c>
      <c r="AN15" s="186">
        <v>0</v>
      </c>
      <c r="AO15" s="186">
        <v>0</v>
      </c>
      <c r="AP15" s="186">
        <v>0</v>
      </c>
      <c r="AQ15" s="186">
        <v>0</v>
      </c>
      <c r="AR15" s="186">
        <v>0</v>
      </c>
      <c r="AS15" s="186">
        <v>0</v>
      </c>
      <c r="AT15" s="186">
        <v>0</v>
      </c>
      <c r="AU15" s="186">
        <v>0</v>
      </c>
      <c r="AV15" s="186">
        <v>0</v>
      </c>
      <c r="AW15" s="186">
        <v>0</v>
      </c>
      <c r="AX15" s="186">
        <v>0</v>
      </c>
      <c r="AY15" s="186">
        <v>0</v>
      </c>
      <c r="AZ15" s="186">
        <v>0</v>
      </c>
    </row>
    <row r="16" spans="2:54" ht="17.100000000000001" customHeight="1" x14ac:dyDescent="0.15">
      <c r="B16" s="221"/>
      <c r="C16" s="299" t="s">
        <v>224</v>
      </c>
      <c r="D16" s="311"/>
      <c r="E16" s="186">
        <v>100</v>
      </c>
      <c r="F16" s="186">
        <v>0</v>
      </c>
      <c r="G16" s="186">
        <v>0</v>
      </c>
      <c r="H16" s="186">
        <v>0</v>
      </c>
      <c r="I16" s="186">
        <v>0</v>
      </c>
      <c r="J16" s="186">
        <v>0</v>
      </c>
      <c r="K16" s="186">
        <v>0</v>
      </c>
      <c r="L16" s="186">
        <v>0</v>
      </c>
      <c r="M16" s="186">
        <v>0</v>
      </c>
      <c r="N16" s="186">
        <v>0</v>
      </c>
      <c r="O16" s="186">
        <v>0.18691588785046731</v>
      </c>
      <c r="P16" s="186">
        <v>0.18691588785046731</v>
      </c>
      <c r="Q16" s="186">
        <v>0.37383177570093462</v>
      </c>
      <c r="R16" s="186">
        <v>1.3084112149532712</v>
      </c>
      <c r="S16" s="186">
        <v>2.8037383177570097</v>
      </c>
      <c r="T16" s="186">
        <v>2.429906542056075</v>
      </c>
      <c r="U16" s="186">
        <v>5.4205607476635516</v>
      </c>
      <c r="V16" s="186">
        <v>3.3644859813084111</v>
      </c>
      <c r="W16" s="186">
        <v>4.6728971962616823</v>
      </c>
      <c r="X16" s="186">
        <v>4.1121495327102799</v>
      </c>
      <c r="Y16" s="186">
        <v>5.7943925233644862</v>
      </c>
      <c r="Z16" s="186">
        <v>5.7943925233644862</v>
      </c>
      <c r="AA16" s="186">
        <v>3.5514018691588785</v>
      </c>
      <c r="AB16" s="186">
        <v>2.990654205607477</v>
      </c>
      <c r="AC16" s="186">
        <v>5.7943925233644862</v>
      </c>
      <c r="AD16" s="186">
        <v>3.1775700934579438</v>
      </c>
      <c r="AE16" s="186">
        <v>5.4205607476635516</v>
      </c>
      <c r="AF16" s="186">
        <v>3.5514018691588785</v>
      </c>
      <c r="AG16" s="186">
        <v>5.2336448598130847</v>
      </c>
      <c r="AH16" s="186">
        <v>2.429906542056075</v>
      </c>
      <c r="AI16" s="186">
        <v>1.6822429906542056</v>
      </c>
      <c r="AJ16" s="186">
        <v>1.8691588785046729</v>
      </c>
      <c r="AK16" s="186">
        <v>3.5514018691588785</v>
      </c>
      <c r="AL16" s="186">
        <v>1.1214953271028036</v>
      </c>
      <c r="AM16" s="186">
        <v>2.6168224299065423</v>
      </c>
      <c r="AN16" s="186">
        <v>2.6168224299065423</v>
      </c>
      <c r="AO16" s="186">
        <v>1.4953271028037385</v>
      </c>
      <c r="AP16" s="186">
        <v>1.1214953271028036</v>
      </c>
      <c r="AQ16" s="186">
        <v>1.8691588785046729</v>
      </c>
      <c r="AR16" s="186">
        <v>0.56074766355140193</v>
      </c>
      <c r="AS16" s="186">
        <v>1.3084112149532712</v>
      </c>
      <c r="AT16" s="186">
        <v>1.3084112149532712</v>
      </c>
      <c r="AU16" s="186">
        <v>0.74766355140186924</v>
      </c>
      <c r="AV16" s="186">
        <v>0.74766355140186924</v>
      </c>
      <c r="AW16" s="186">
        <v>0.74766355140186924</v>
      </c>
      <c r="AX16" s="186">
        <v>0.37383177570093462</v>
      </c>
      <c r="AY16" s="186">
        <v>0.37383177570093462</v>
      </c>
      <c r="AZ16" s="186">
        <v>7.2897196261682247</v>
      </c>
    </row>
    <row r="17" spans="2:52" ht="17.100000000000001" customHeight="1" x14ac:dyDescent="0.15">
      <c r="B17" s="221"/>
      <c r="C17" s="221"/>
      <c r="D17" s="52" t="s">
        <v>332</v>
      </c>
      <c r="E17" s="186">
        <v>100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6">
        <v>0</v>
      </c>
      <c r="L17" s="186">
        <v>0</v>
      </c>
      <c r="M17" s="186">
        <v>0</v>
      </c>
      <c r="N17" s="186">
        <v>0</v>
      </c>
      <c r="O17" s="186">
        <v>0.5</v>
      </c>
      <c r="P17" s="186">
        <v>0.5</v>
      </c>
      <c r="Q17" s="186">
        <v>1</v>
      </c>
      <c r="R17" s="186">
        <v>1.5</v>
      </c>
      <c r="S17" s="186">
        <v>3.5</v>
      </c>
      <c r="T17" s="186">
        <v>2</v>
      </c>
      <c r="U17" s="186">
        <v>8.5</v>
      </c>
      <c r="V17" s="186">
        <v>3.5</v>
      </c>
      <c r="W17" s="186">
        <v>5</v>
      </c>
      <c r="X17" s="186">
        <v>4</v>
      </c>
      <c r="Y17" s="186">
        <v>5.5</v>
      </c>
      <c r="Z17" s="186">
        <v>8</v>
      </c>
      <c r="AA17" s="186">
        <v>2.5</v>
      </c>
      <c r="AB17" s="186">
        <v>3</v>
      </c>
      <c r="AC17" s="186">
        <v>2</v>
      </c>
      <c r="AD17" s="186">
        <v>0.5</v>
      </c>
      <c r="AE17" s="186">
        <v>3.5</v>
      </c>
      <c r="AF17" s="186">
        <v>2.5</v>
      </c>
      <c r="AG17" s="186">
        <v>1.5</v>
      </c>
      <c r="AH17" s="186">
        <v>3</v>
      </c>
      <c r="AI17" s="186">
        <v>1.5</v>
      </c>
      <c r="AJ17" s="186">
        <v>1.5</v>
      </c>
      <c r="AK17" s="186">
        <v>3.5</v>
      </c>
      <c r="AL17" s="186">
        <v>1.5</v>
      </c>
      <c r="AM17" s="186">
        <v>2.5</v>
      </c>
      <c r="AN17" s="186">
        <v>2</v>
      </c>
      <c r="AO17" s="186">
        <v>1.5</v>
      </c>
      <c r="AP17" s="186">
        <v>1.5</v>
      </c>
      <c r="AQ17" s="186">
        <v>2.5</v>
      </c>
      <c r="AR17" s="186">
        <v>0.5</v>
      </c>
      <c r="AS17" s="186">
        <v>1</v>
      </c>
      <c r="AT17" s="186">
        <v>1.5</v>
      </c>
      <c r="AU17" s="186">
        <v>1</v>
      </c>
      <c r="AV17" s="186">
        <v>0</v>
      </c>
      <c r="AW17" s="186">
        <v>0.5</v>
      </c>
      <c r="AX17" s="186">
        <v>1</v>
      </c>
      <c r="AY17" s="186">
        <v>0.5</v>
      </c>
      <c r="AZ17" s="186">
        <v>14</v>
      </c>
    </row>
    <row r="18" spans="2:52" ht="17.100000000000001" customHeight="1" x14ac:dyDescent="0.15">
      <c r="B18" s="221"/>
      <c r="C18" s="221"/>
      <c r="D18" s="52" t="s">
        <v>333</v>
      </c>
      <c r="E18" s="186">
        <v>100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6">
        <v>0</v>
      </c>
      <c r="L18" s="186">
        <v>0</v>
      </c>
      <c r="M18" s="186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1.3793103448275863</v>
      </c>
      <c r="S18" s="186">
        <v>1.3793103448275863</v>
      </c>
      <c r="T18" s="186">
        <v>4.1379310344827589</v>
      </c>
      <c r="U18" s="186">
        <v>5.5172413793103443</v>
      </c>
      <c r="V18" s="186">
        <v>5.5172413793103443</v>
      </c>
      <c r="W18" s="186">
        <v>2.7586206896551726</v>
      </c>
      <c r="X18" s="186">
        <v>5.5172413793103443</v>
      </c>
      <c r="Y18" s="186">
        <v>5.5172413793103443</v>
      </c>
      <c r="Z18" s="186">
        <v>2.7586206896551726</v>
      </c>
      <c r="AA18" s="186">
        <v>5.5172413793103443</v>
      </c>
      <c r="AB18" s="186">
        <v>2.7586206896551726</v>
      </c>
      <c r="AC18" s="186">
        <v>8.9655172413793096</v>
      </c>
      <c r="AD18" s="186">
        <v>3.4482758620689657</v>
      </c>
      <c r="AE18" s="186">
        <v>4.8275862068965516</v>
      </c>
      <c r="AF18" s="186">
        <v>6.8965517241379315</v>
      </c>
      <c r="AG18" s="186">
        <v>11.034482758620689</v>
      </c>
      <c r="AH18" s="186">
        <v>1.3793103448275863</v>
      </c>
      <c r="AI18" s="186">
        <v>0.68965517241379315</v>
      </c>
      <c r="AJ18" s="186">
        <v>0</v>
      </c>
      <c r="AK18" s="186">
        <v>5.5172413793103443</v>
      </c>
      <c r="AL18" s="186">
        <v>1.3793103448275863</v>
      </c>
      <c r="AM18" s="186">
        <v>2.7586206896551726</v>
      </c>
      <c r="AN18" s="186">
        <v>3.4482758620689657</v>
      </c>
      <c r="AO18" s="186">
        <v>0.68965517241379315</v>
      </c>
      <c r="AP18" s="186">
        <v>0.68965517241379315</v>
      </c>
      <c r="AQ18" s="186">
        <v>0.68965517241379315</v>
      </c>
      <c r="AR18" s="186">
        <v>0</v>
      </c>
      <c r="AS18" s="186">
        <v>0.68965517241379315</v>
      </c>
      <c r="AT18" s="186">
        <v>0.68965517241379315</v>
      </c>
      <c r="AU18" s="186">
        <v>0</v>
      </c>
      <c r="AV18" s="186">
        <v>1.3793103448275863</v>
      </c>
      <c r="AW18" s="186">
        <v>0</v>
      </c>
      <c r="AX18" s="186">
        <v>0</v>
      </c>
      <c r="AY18" s="186">
        <v>0.68965517241379315</v>
      </c>
      <c r="AZ18" s="186">
        <v>1.3793103448275863</v>
      </c>
    </row>
    <row r="19" spans="2:52" ht="17.100000000000001" customHeight="1" x14ac:dyDescent="0.15">
      <c r="B19" s="221"/>
      <c r="C19" s="221"/>
      <c r="D19" s="52" t="s">
        <v>334</v>
      </c>
      <c r="E19" s="186">
        <v>100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186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3.3333333333333335</v>
      </c>
      <c r="T19" s="186">
        <v>2.2222222222222223</v>
      </c>
      <c r="U19" s="186">
        <v>0</v>
      </c>
      <c r="V19" s="186">
        <v>2.2222222222222223</v>
      </c>
      <c r="W19" s="186">
        <v>6.666666666666667</v>
      </c>
      <c r="X19" s="186">
        <v>3.3333333333333335</v>
      </c>
      <c r="Y19" s="186">
        <v>7.7777777777777786</v>
      </c>
      <c r="Z19" s="186">
        <v>5.5555555555555554</v>
      </c>
      <c r="AA19" s="186">
        <v>3.3333333333333335</v>
      </c>
      <c r="AB19" s="186">
        <v>3.3333333333333335</v>
      </c>
      <c r="AC19" s="186">
        <v>10</v>
      </c>
      <c r="AD19" s="186">
        <v>5.5555555555555554</v>
      </c>
      <c r="AE19" s="186">
        <v>10</v>
      </c>
      <c r="AF19" s="186">
        <v>2.2222222222222223</v>
      </c>
      <c r="AG19" s="186">
        <v>5.5555555555555554</v>
      </c>
      <c r="AH19" s="186">
        <v>1.1111111111111112</v>
      </c>
      <c r="AI19" s="186">
        <v>4.4444444444444446</v>
      </c>
      <c r="AJ19" s="186">
        <v>4.4444444444444446</v>
      </c>
      <c r="AK19" s="186">
        <v>2.2222222222222223</v>
      </c>
      <c r="AL19" s="186">
        <v>1.1111111111111112</v>
      </c>
      <c r="AM19" s="186">
        <v>5.5555555555555554</v>
      </c>
      <c r="AN19" s="186">
        <v>0</v>
      </c>
      <c r="AO19" s="186">
        <v>3.3333333333333335</v>
      </c>
      <c r="AP19" s="186">
        <v>0</v>
      </c>
      <c r="AQ19" s="186">
        <v>1.1111111111111112</v>
      </c>
      <c r="AR19" s="186">
        <v>1.1111111111111112</v>
      </c>
      <c r="AS19" s="186">
        <v>1.1111111111111112</v>
      </c>
      <c r="AT19" s="186">
        <v>0</v>
      </c>
      <c r="AU19" s="186">
        <v>1.1111111111111112</v>
      </c>
      <c r="AV19" s="186">
        <v>2.2222222222222223</v>
      </c>
      <c r="AW19" s="186">
        <v>0</v>
      </c>
      <c r="AX19" s="186">
        <v>0</v>
      </c>
      <c r="AY19" s="186">
        <v>0</v>
      </c>
      <c r="AZ19" s="186">
        <v>0</v>
      </c>
    </row>
    <row r="20" spans="2:52" ht="17.100000000000001" customHeight="1" x14ac:dyDescent="0.15">
      <c r="B20" s="221"/>
      <c r="C20" s="221"/>
      <c r="D20" s="52" t="s">
        <v>335</v>
      </c>
      <c r="E20" s="186">
        <v>100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6">
        <v>0</v>
      </c>
      <c r="L20" s="186">
        <v>0</v>
      </c>
      <c r="M20" s="186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2.4390243902439024</v>
      </c>
      <c r="T20" s="186">
        <v>2.4390243902439024</v>
      </c>
      <c r="U20" s="186">
        <v>7.3170731707317076</v>
      </c>
      <c r="V20" s="186">
        <v>2.4390243902439024</v>
      </c>
      <c r="W20" s="186">
        <v>12.195121951219511</v>
      </c>
      <c r="X20" s="186">
        <v>7.3170731707317076</v>
      </c>
      <c r="Y20" s="186">
        <v>2.4390243902439024</v>
      </c>
      <c r="Z20" s="186">
        <v>9.7560975609756095</v>
      </c>
      <c r="AA20" s="186">
        <v>7.3170731707317076</v>
      </c>
      <c r="AB20" s="186">
        <v>2.4390243902439024</v>
      </c>
      <c r="AC20" s="186">
        <v>7.3170731707317076</v>
      </c>
      <c r="AD20" s="186">
        <v>7.3170731707317076</v>
      </c>
      <c r="AE20" s="186">
        <v>9.7560975609756095</v>
      </c>
      <c r="AF20" s="186">
        <v>2.4390243902439024</v>
      </c>
      <c r="AG20" s="186">
        <v>4.8780487804878048</v>
      </c>
      <c r="AH20" s="186">
        <v>2.4390243902439024</v>
      </c>
      <c r="AI20" s="186">
        <v>0</v>
      </c>
      <c r="AJ20" s="186">
        <v>0</v>
      </c>
      <c r="AK20" s="186">
        <v>2.4390243902439024</v>
      </c>
      <c r="AL20" s="186">
        <v>0</v>
      </c>
      <c r="AM20" s="186">
        <v>0</v>
      </c>
      <c r="AN20" s="186">
        <v>4.8780487804878048</v>
      </c>
      <c r="AO20" s="186">
        <v>0</v>
      </c>
      <c r="AP20" s="186">
        <v>0</v>
      </c>
      <c r="AQ20" s="186">
        <v>0</v>
      </c>
      <c r="AR20" s="186">
        <v>0</v>
      </c>
      <c r="AS20" s="186">
        <v>0</v>
      </c>
      <c r="AT20" s="186">
        <v>0</v>
      </c>
      <c r="AU20" s="186">
        <v>0</v>
      </c>
      <c r="AV20" s="186">
        <v>0</v>
      </c>
      <c r="AW20" s="186">
        <v>0</v>
      </c>
      <c r="AX20" s="186">
        <v>0</v>
      </c>
      <c r="AY20" s="186">
        <v>0</v>
      </c>
      <c r="AZ20" s="186">
        <v>2.4390243902439024</v>
      </c>
    </row>
    <row r="21" spans="2:52" ht="17.100000000000001" customHeight="1" x14ac:dyDescent="0.15">
      <c r="B21" s="221"/>
      <c r="C21" s="313"/>
      <c r="D21" s="52" t="s">
        <v>336</v>
      </c>
      <c r="E21" s="186">
        <v>100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6">
        <v>0</v>
      </c>
      <c r="L21" s="186">
        <v>0</v>
      </c>
      <c r="M21" s="186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3.3898305084745766</v>
      </c>
      <c r="S21" s="186">
        <v>3.3898305084745766</v>
      </c>
      <c r="T21" s="186">
        <v>0</v>
      </c>
      <c r="U21" s="186">
        <v>1.6949152542372883</v>
      </c>
      <c r="V21" s="186">
        <v>0</v>
      </c>
      <c r="W21" s="186">
        <v>0</v>
      </c>
      <c r="X21" s="186">
        <v>0</v>
      </c>
      <c r="Y21" s="186">
        <v>6.7796610169491531</v>
      </c>
      <c r="Z21" s="186">
        <v>3.3898305084745766</v>
      </c>
      <c r="AA21" s="186">
        <v>0</v>
      </c>
      <c r="AB21" s="186">
        <v>3.3898305084745766</v>
      </c>
      <c r="AC21" s="186">
        <v>3.3898305084745766</v>
      </c>
      <c r="AD21" s="186">
        <v>5.0847457627118651</v>
      </c>
      <c r="AE21" s="186">
        <v>3.3898305084745766</v>
      </c>
      <c r="AF21" s="186">
        <v>1.6949152542372883</v>
      </c>
      <c r="AG21" s="186">
        <v>3.3898305084745766</v>
      </c>
      <c r="AH21" s="186">
        <v>5.0847457627118651</v>
      </c>
      <c r="AI21" s="186">
        <v>1.6949152542372883</v>
      </c>
      <c r="AJ21" s="186">
        <v>5.0847457627118651</v>
      </c>
      <c r="AK21" s="186">
        <v>1.6949152542372883</v>
      </c>
      <c r="AL21" s="186">
        <v>0</v>
      </c>
      <c r="AM21" s="186">
        <v>0</v>
      </c>
      <c r="AN21" s="186">
        <v>5.0847457627118651</v>
      </c>
      <c r="AO21" s="186">
        <v>1.6949152542372883</v>
      </c>
      <c r="AP21" s="186">
        <v>3.3898305084745766</v>
      </c>
      <c r="AQ21" s="186">
        <v>5.0847457627118651</v>
      </c>
      <c r="AR21" s="186">
        <v>1.6949152542372883</v>
      </c>
      <c r="AS21" s="186">
        <v>5.0847457627118651</v>
      </c>
      <c r="AT21" s="186">
        <v>5.0847457627118651</v>
      </c>
      <c r="AU21" s="186">
        <v>1.6949152542372883</v>
      </c>
      <c r="AV21" s="186">
        <v>0</v>
      </c>
      <c r="AW21" s="186">
        <v>5.0847457627118651</v>
      </c>
      <c r="AX21" s="186">
        <v>0</v>
      </c>
      <c r="AY21" s="186">
        <v>0</v>
      </c>
      <c r="AZ21" s="186">
        <v>13.559322033898304</v>
      </c>
    </row>
    <row r="22" spans="2:52" ht="17.100000000000001" customHeight="1" x14ac:dyDescent="0.15">
      <c r="B22" s="221"/>
      <c r="C22" s="299" t="s">
        <v>225</v>
      </c>
      <c r="D22" s="311"/>
      <c r="E22" s="186">
        <v>100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6">
        <v>0</v>
      </c>
      <c r="L22" s="186">
        <v>0</v>
      </c>
      <c r="M22" s="186">
        <v>0</v>
      </c>
      <c r="N22" s="186">
        <v>1.5306122448979593</v>
      </c>
      <c r="O22" s="186">
        <v>3.0612244897959187</v>
      </c>
      <c r="P22" s="186">
        <v>6.6326530612244907</v>
      </c>
      <c r="Q22" s="186">
        <v>2.0408163265306123</v>
      </c>
      <c r="R22" s="186">
        <v>4.591836734693878</v>
      </c>
      <c r="S22" s="186">
        <v>4.591836734693878</v>
      </c>
      <c r="T22" s="186">
        <v>5.1020408163265314</v>
      </c>
      <c r="U22" s="186">
        <v>4.0816326530612246</v>
      </c>
      <c r="V22" s="186">
        <v>5.6122448979591839</v>
      </c>
      <c r="W22" s="186">
        <v>4.0816326530612246</v>
      </c>
      <c r="X22" s="186">
        <v>7.6530612244897966</v>
      </c>
      <c r="Y22" s="186">
        <v>7.6530612244897966</v>
      </c>
      <c r="Z22" s="186">
        <v>5.1020408163265314</v>
      </c>
      <c r="AA22" s="186">
        <v>4.591836734693878</v>
      </c>
      <c r="AB22" s="186">
        <v>2.5510204081632657</v>
      </c>
      <c r="AC22" s="186">
        <v>1.5306122448979593</v>
      </c>
      <c r="AD22" s="186">
        <v>4.591836734693878</v>
      </c>
      <c r="AE22" s="186">
        <v>2.5510204081632657</v>
      </c>
      <c r="AF22" s="186">
        <v>2.5510204081632657</v>
      </c>
      <c r="AG22" s="186">
        <v>3.5714285714285716</v>
      </c>
      <c r="AH22" s="186">
        <v>1.5306122448979593</v>
      </c>
      <c r="AI22" s="186">
        <v>3.0612244897959187</v>
      </c>
      <c r="AJ22" s="186">
        <v>3.0612244897959187</v>
      </c>
      <c r="AK22" s="186">
        <v>1.5306122448979593</v>
      </c>
      <c r="AL22" s="186">
        <v>0</v>
      </c>
      <c r="AM22" s="186">
        <v>1.0204081632653061</v>
      </c>
      <c r="AN22" s="186">
        <v>0</v>
      </c>
      <c r="AO22" s="186">
        <v>0.51020408163265307</v>
      </c>
      <c r="AP22" s="186">
        <v>0.51020408163265307</v>
      </c>
      <c r="AQ22" s="186">
        <v>0.51020408163265307</v>
      </c>
      <c r="AR22" s="186">
        <v>0.51020408163265307</v>
      </c>
      <c r="AS22" s="186">
        <v>0</v>
      </c>
      <c r="AT22" s="186">
        <v>0.51020408163265307</v>
      </c>
      <c r="AU22" s="186">
        <v>0.51020408163265307</v>
      </c>
      <c r="AV22" s="186">
        <v>0</v>
      </c>
      <c r="AW22" s="186">
        <v>0</v>
      </c>
      <c r="AX22" s="186">
        <v>0</v>
      </c>
      <c r="AY22" s="186">
        <v>1.0204081632653061</v>
      </c>
      <c r="AZ22" s="186">
        <v>2.0408163265306123</v>
      </c>
    </row>
    <row r="23" spans="2:52" ht="17.100000000000001" customHeight="1" x14ac:dyDescent="0.15">
      <c r="B23" s="221"/>
      <c r="C23" s="221"/>
      <c r="D23" s="52" t="s">
        <v>332</v>
      </c>
      <c r="E23" s="186">
        <v>100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6">
        <v>0</v>
      </c>
      <c r="L23" s="186">
        <v>0</v>
      </c>
      <c r="M23" s="186">
        <v>0</v>
      </c>
      <c r="N23" s="186">
        <v>1.3605442176870748</v>
      </c>
      <c r="O23" s="186">
        <v>4.0816326530612246</v>
      </c>
      <c r="P23" s="186">
        <v>7.4829931972789119</v>
      </c>
      <c r="Q23" s="186">
        <v>2.0408163265306123</v>
      </c>
      <c r="R23" s="186">
        <v>4.7619047619047619</v>
      </c>
      <c r="S23" s="186">
        <v>5.4421768707482991</v>
      </c>
      <c r="T23" s="186">
        <v>6.1224489795918373</v>
      </c>
      <c r="U23" s="186">
        <v>3.4013605442176869</v>
      </c>
      <c r="V23" s="186">
        <v>4.7619047619047619</v>
      </c>
      <c r="W23" s="186">
        <v>3.4013605442176869</v>
      </c>
      <c r="X23" s="186">
        <v>3.4013605442176869</v>
      </c>
      <c r="Y23" s="186">
        <v>5.4421768707482991</v>
      </c>
      <c r="Z23" s="186">
        <v>4.7619047619047619</v>
      </c>
      <c r="AA23" s="186">
        <v>5.4421768707482991</v>
      </c>
      <c r="AB23" s="186">
        <v>2.7210884353741496</v>
      </c>
      <c r="AC23" s="186">
        <v>0.68027210884353739</v>
      </c>
      <c r="AD23" s="186">
        <v>5.4421768707482991</v>
      </c>
      <c r="AE23" s="186">
        <v>2.0408163265306123</v>
      </c>
      <c r="AF23" s="186">
        <v>3.4013605442176869</v>
      </c>
      <c r="AG23" s="186">
        <v>3.4013605442176869</v>
      </c>
      <c r="AH23" s="186">
        <v>1.3605442176870748</v>
      </c>
      <c r="AI23" s="186">
        <v>4.0816326530612246</v>
      </c>
      <c r="AJ23" s="186">
        <v>4.0816326530612246</v>
      </c>
      <c r="AK23" s="186">
        <v>2.0408163265306123</v>
      </c>
      <c r="AL23" s="186">
        <v>0</v>
      </c>
      <c r="AM23" s="186">
        <v>1.3605442176870748</v>
      </c>
      <c r="AN23" s="186">
        <v>0</v>
      </c>
      <c r="AO23" s="186">
        <v>0.68027210884353739</v>
      </c>
      <c r="AP23" s="186">
        <v>0.68027210884353739</v>
      </c>
      <c r="AQ23" s="186">
        <v>0.68027210884353739</v>
      </c>
      <c r="AR23" s="186">
        <v>0</v>
      </c>
      <c r="AS23" s="186">
        <v>0</v>
      </c>
      <c r="AT23" s="186">
        <v>0.68027210884353739</v>
      </c>
      <c r="AU23" s="186">
        <v>0.68027210884353739</v>
      </c>
      <c r="AV23" s="186">
        <v>0</v>
      </c>
      <c r="AW23" s="186">
        <v>0</v>
      </c>
      <c r="AX23" s="186">
        <v>0</v>
      </c>
      <c r="AY23" s="186">
        <v>1.3605442176870748</v>
      </c>
      <c r="AZ23" s="186">
        <v>2.7210884353741496</v>
      </c>
    </row>
    <row r="24" spans="2:52" ht="17.100000000000001" customHeight="1" x14ac:dyDescent="0.15">
      <c r="B24" s="221"/>
      <c r="C24" s="221"/>
      <c r="D24" s="52" t="s">
        <v>333</v>
      </c>
      <c r="E24" s="186">
        <v>100</v>
      </c>
      <c r="F24" s="186">
        <v>0</v>
      </c>
      <c r="G24" s="186">
        <v>0</v>
      </c>
      <c r="H24" s="186">
        <v>0</v>
      </c>
      <c r="I24" s="186">
        <v>0</v>
      </c>
      <c r="J24" s="186">
        <v>0</v>
      </c>
      <c r="K24" s="186">
        <v>0</v>
      </c>
      <c r="L24" s="186">
        <v>0</v>
      </c>
      <c r="M24" s="186">
        <v>0</v>
      </c>
      <c r="N24" s="186">
        <v>0</v>
      </c>
      <c r="O24" s="186">
        <v>0</v>
      </c>
      <c r="P24" s="186">
        <v>0</v>
      </c>
      <c r="Q24" s="186">
        <v>0</v>
      </c>
      <c r="R24" s="186">
        <v>18.181818181818183</v>
      </c>
      <c r="S24" s="186">
        <v>0</v>
      </c>
      <c r="T24" s="186">
        <v>0</v>
      </c>
      <c r="U24" s="186">
        <v>0</v>
      </c>
      <c r="V24" s="186">
        <v>9.0909090909090917</v>
      </c>
      <c r="W24" s="186">
        <v>9.0909090909090917</v>
      </c>
      <c r="X24" s="186">
        <v>36.363636363636367</v>
      </c>
      <c r="Y24" s="186">
        <v>0</v>
      </c>
      <c r="Z24" s="186">
        <v>9.0909090909090917</v>
      </c>
      <c r="AA24" s="186">
        <v>0</v>
      </c>
      <c r="AB24" s="186">
        <v>0</v>
      </c>
      <c r="AC24" s="186">
        <v>18.181818181818183</v>
      </c>
      <c r="AD24" s="186">
        <v>0</v>
      </c>
      <c r="AE24" s="186">
        <v>0</v>
      </c>
      <c r="AF24" s="186">
        <v>0</v>
      </c>
      <c r="AG24" s="186">
        <v>0</v>
      </c>
      <c r="AH24" s="186">
        <v>0</v>
      </c>
      <c r="AI24" s="186">
        <v>0</v>
      </c>
      <c r="AJ24" s="186">
        <v>0</v>
      </c>
      <c r="AK24" s="186">
        <v>0</v>
      </c>
      <c r="AL24" s="186">
        <v>0</v>
      </c>
      <c r="AM24" s="186">
        <v>0</v>
      </c>
      <c r="AN24" s="186">
        <v>0</v>
      </c>
      <c r="AO24" s="186">
        <v>0</v>
      </c>
      <c r="AP24" s="186">
        <v>0</v>
      </c>
      <c r="AQ24" s="186">
        <v>0</v>
      </c>
      <c r="AR24" s="186">
        <v>0</v>
      </c>
      <c r="AS24" s="186">
        <v>0</v>
      </c>
      <c r="AT24" s="186">
        <v>0</v>
      </c>
      <c r="AU24" s="186">
        <v>0</v>
      </c>
      <c r="AV24" s="186">
        <v>0</v>
      </c>
      <c r="AW24" s="186">
        <v>0</v>
      </c>
      <c r="AX24" s="186">
        <v>0</v>
      </c>
      <c r="AY24" s="186">
        <v>0</v>
      </c>
      <c r="AZ24" s="186">
        <v>0</v>
      </c>
    </row>
    <row r="25" spans="2:52" ht="17.100000000000001" customHeight="1" x14ac:dyDescent="0.15">
      <c r="B25" s="221"/>
      <c r="C25" s="221"/>
      <c r="D25" s="52" t="s">
        <v>334</v>
      </c>
      <c r="E25" s="186">
        <v>100</v>
      </c>
      <c r="F25" s="186">
        <v>0</v>
      </c>
      <c r="G25" s="186">
        <v>0</v>
      </c>
      <c r="H25" s="186">
        <v>0</v>
      </c>
      <c r="I25" s="186">
        <v>0</v>
      </c>
      <c r="J25" s="186">
        <v>0</v>
      </c>
      <c r="K25" s="186">
        <v>0</v>
      </c>
      <c r="L25" s="186">
        <v>0</v>
      </c>
      <c r="M25" s="186">
        <v>0</v>
      </c>
      <c r="N25" s="186">
        <v>0</v>
      </c>
      <c r="O25" s="186">
        <v>0</v>
      </c>
      <c r="P25" s="186">
        <v>0</v>
      </c>
      <c r="Q25" s="186">
        <v>0</v>
      </c>
      <c r="R25" s="186">
        <v>0</v>
      </c>
      <c r="S25" s="186">
        <v>0</v>
      </c>
      <c r="T25" s="186">
        <v>5.2631578947368425</v>
      </c>
      <c r="U25" s="186">
        <v>10.526315789473683</v>
      </c>
      <c r="V25" s="186">
        <v>10.526315789473683</v>
      </c>
      <c r="W25" s="186">
        <v>10.526315789473683</v>
      </c>
      <c r="X25" s="186">
        <v>21.052631578947366</v>
      </c>
      <c r="Y25" s="186">
        <v>15.789473684210527</v>
      </c>
      <c r="Z25" s="186">
        <v>10.526315789473683</v>
      </c>
      <c r="AA25" s="186">
        <v>0</v>
      </c>
      <c r="AB25" s="186">
        <v>0</v>
      </c>
      <c r="AC25" s="186">
        <v>0</v>
      </c>
      <c r="AD25" s="186">
        <v>0</v>
      </c>
      <c r="AE25" s="186">
        <v>0</v>
      </c>
      <c r="AF25" s="186">
        <v>0</v>
      </c>
      <c r="AG25" s="186">
        <v>10.526315789473683</v>
      </c>
      <c r="AH25" s="186">
        <v>5.2631578947368425</v>
      </c>
      <c r="AI25" s="186">
        <v>0</v>
      </c>
      <c r="AJ25" s="186">
        <v>0</v>
      </c>
      <c r="AK25" s="186">
        <v>0</v>
      </c>
      <c r="AL25" s="186">
        <v>0</v>
      </c>
      <c r="AM25" s="186">
        <v>0</v>
      </c>
      <c r="AN25" s="186">
        <v>0</v>
      </c>
      <c r="AO25" s="186">
        <v>0</v>
      </c>
      <c r="AP25" s="186">
        <v>0</v>
      </c>
      <c r="AQ25" s="186">
        <v>0</v>
      </c>
      <c r="AR25" s="186">
        <v>0</v>
      </c>
      <c r="AS25" s="186">
        <v>0</v>
      </c>
      <c r="AT25" s="186">
        <v>0</v>
      </c>
      <c r="AU25" s="186">
        <v>0</v>
      </c>
      <c r="AV25" s="186">
        <v>0</v>
      </c>
      <c r="AW25" s="186">
        <v>0</v>
      </c>
      <c r="AX25" s="186">
        <v>0</v>
      </c>
      <c r="AY25" s="186">
        <v>0</v>
      </c>
      <c r="AZ25" s="186">
        <v>0</v>
      </c>
    </row>
    <row r="26" spans="2:52" ht="17.100000000000001" customHeight="1" x14ac:dyDescent="0.15">
      <c r="B26" s="221"/>
      <c r="C26" s="221"/>
      <c r="D26" s="52" t="s">
        <v>335</v>
      </c>
      <c r="E26" s="186">
        <v>100</v>
      </c>
      <c r="F26" s="186">
        <v>0</v>
      </c>
      <c r="G26" s="186">
        <v>0</v>
      </c>
      <c r="H26" s="186">
        <v>0</v>
      </c>
      <c r="I26" s="186">
        <v>0</v>
      </c>
      <c r="J26" s="186">
        <v>0</v>
      </c>
      <c r="K26" s="186">
        <v>0</v>
      </c>
      <c r="L26" s="186">
        <v>0</v>
      </c>
      <c r="M26" s="186">
        <v>0</v>
      </c>
      <c r="N26" s="186">
        <v>5.2631578947368425</v>
      </c>
      <c r="O26" s="186">
        <v>0</v>
      </c>
      <c r="P26" s="186">
        <v>10.526315789473683</v>
      </c>
      <c r="Q26" s="186">
        <v>5.2631578947368425</v>
      </c>
      <c r="R26" s="186">
        <v>0</v>
      </c>
      <c r="S26" s="186">
        <v>5.2631578947368425</v>
      </c>
      <c r="T26" s="186">
        <v>0</v>
      </c>
      <c r="U26" s="186">
        <v>5.2631578947368425</v>
      </c>
      <c r="V26" s="186">
        <v>5.2631578947368425</v>
      </c>
      <c r="W26" s="186">
        <v>0</v>
      </c>
      <c r="X26" s="186">
        <v>10.526315789473683</v>
      </c>
      <c r="Y26" s="186">
        <v>21.052631578947366</v>
      </c>
      <c r="Z26" s="186">
        <v>0</v>
      </c>
      <c r="AA26" s="186">
        <v>5.2631578947368425</v>
      </c>
      <c r="AB26" s="186">
        <v>5.2631578947368425</v>
      </c>
      <c r="AC26" s="186">
        <v>0</v>
      </c>
      <c r="AD26" s="186">
        <v>5.2631578947368425</v>
      </c>
      <c r="AE26" s="186">
        <v>10.526315789473683</v>
      </c>
      <c r="AF26" s="186">
        <v>0</v>
      </c>
      <c r="AG26" s="186">
        <v>0</v>
      </c>
      <c r="AH26" s="186">
        <v>0</v>
      </c>
      <c r="AI26" s="186">
        <v>0</v>
      </c>
      <c r="AJ26" s="186">
        <v>0</v>
      </c>
      <c r="AK26" s="186">
        <v>0</v>
      </c>
      <c r="AL26" s="186">
        <v>0</v>
      </c>
      <c r="AM26" s="186">
        <v>0</v>
      </c>
      <c r="AN26" s="186">
        <v>0</v>
      </c>
      <c r="AO26" s="186">
        <v>0</v>
      </c>
      <c r="AP26" s="186">
        <v>0</v>
      </c>
      <c r="AQ26" s="186">
        <v>0</v>
      </c>
      <c r="AR26" s="186">
        <v>5.2631578947368425</v>
      </c>
      <c r="AS26" s="186">
        <v>0</v>
      </c>
      <c r="AT26" s="186">
        <v>0</v>
      </c>
      <c r="AU26" s="186">
        <v>0</v>
      </c>
      <c r="AV26" s="186">
        <v>0</v>
      </c>
      <c r="AW26" s="186">
        <v>0</v>
      </c>
      <c r="AX26" s="186">
        <v>0</v>
      </c>
      <c r="AY26" s="186">
        <v>0</v>
      </c>
      <c r="AZ26" s="186">
        <v>0</v>
      </c>
    </row>
    <row r="27" spans="2:52" ht="17.100000000000001" customHeight="1" x14ac:dyDescent="0.15">
      <c r="B27" s="313"/>
      <c r="C27" s="313"/>
      <c r="D27" s="52" t="s">
        <v>336</v>
      </c>
      <c r="E27" s="187">
        <v>0</v>
      </c>
      <c r="F27" s="187">
        <v>0</v>
      </c>
      <c r="G27" s="187">
        <v>0</v>
      </c>
      <c r="H27" s="187">
        <v>0</v>
      </c>
      <c r="I27" s="187">
        <v>0</v>
      </c>
      <c r="J27" s="187">
        <v>0</v>
      </c>
      <c r="K27" s="187">
        <v>0</v>
      </c>
      <c r="L27" s="187">
        <v>0</v>
      </c>
      <c r="M27" s="187">
        <v>0</v>
      </c>
      <c r="N27" s="187">
        <v>0</v>
      </c>
      <c r="O27" s="187">
        <v>0</v>
      </c>
      <c r="P27" s="187">
        <v>0</v>
      </c>
      <c r="Q27" s="187">
        <v>0</v>
      </c>
      <c r="R27" s="187">
        <v>0</v>
      </c>
      <c r="S27" s="187">
        <v>0</v>
      </c>
      <c r="T27" s="187">
        <v>0</v>
      </c>
      <c r="U27" s="187">
        <v>0</v>
      </c>
      <c r="V27" s="187">
        <v>0</v>
      </c>
      <c r="W27" s="187">
        <v>0</v>
      </c>
      <c r="X27" s="187">
        <v>0</v>
      </c>
      <c r="Y27" s="187">
        <v>0</v>
      </c>
      <c r="Z27" s="187">
        <v>0</v>
      </c>
      <c r="AA27" s="187">
        <v>0</v>
      </c>
      <c r="AB27" s="187">
        <v>0</v>
      </c>
      <c r="AC27" s="187">
        <v>0</v>
      </c>
      <c r="AD27" s="187">
        <v>0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  <c r="AL27" s="187">
        <v>0</v>
      </c>
      <c r="AM27" s="187">
        <v>0</v>
      </c>
      <c r="AN27" s="187">
        <v>0</v>
      </c>
      <c r="AO27" s="187">
        <v>0</v>
      </c>
      <c r="AP27" s="187">
        <v>0</v>
      </c>
      <c r="AQ27" s="187">
        <v>0</v>
      </c>
      <c r="AR27" s="187">
        <v>0</v>
      </c>
      <c r="AS27" s="187">
        <v>0</v>
      </c>
      <c r="AT27" s="187">
        <v>0</v>
      </c>
      <c r="AU27" s="187">
        <v>0</v>
      </c>
      <c r="AV27" s="187">
        <v>0</v>
      </c>
      <c r="AW27" s="187">
        <v>0</v>
      </c>
      <c r="AX27" s="187">
        <v>0</v>
      </c>
      <c r="AY27" s="187">
        <v>0</v>
      </c>
      <c r="AZ27" s="187">
        <v>0</v>
      </c>
    </row>
    <row r="28" spans="2:52" ht="17.100000000000001" customHeight="1" x14ac:dyDescent="0.15">
      <c r="B28" s="309" t="s">
        <v>96</v>
      </c>
      <c r="C28" s="310"/>
      <c r="D28" s="311"/>
      <c r="E28" s="188">
        <v>100</v>
      </c>
      <c r="F28" s="188">
        <v>0</v>
      </c>
      <c r="G28" s="188">
        <v>0</v>
      </c>
      <c r="H28" s="188">
        <v>0</v>
      </c>
      <c r="I28" s="188">
        <v>0</v>
      </c>
      <c r="J28" s="188">
        <v>0.11695906432748539</v>
      </c>
      <c r="K28" s="188">
        <v>0.23391812865497078</v>
      </c>
      <c r="L28" s="188">
        <v>0.11695906432748539</v>
      </c>
      <c r="M28" s="188">
        <v>0.11695906432748539</v>
      </c>
      <c r="N28" s="188">
        <v>0.70175438596491235</v>
      </c>
      <c r="O28" s="188">
        <v>1.2865497076023391</v>
      </c>
      <c r="P28" s="188">
        <v>2.1052631578947367</v>
      </c>
      <c r="Q28" s="188">
        <v>3.9766081871345027</v>
      </c>
      <c r="R28" s="188">
        <v>4.4444444444444446</v>
      </c>
      <c r="S28" s="188">
        <v>5.9649122807017543</v>
      </c>
      <c r="T28" s="188">
        <v>5.9649122807017543</v>
      </c>
      <c r="U28" s="188">
        <v>7.0175438596491224</v>
      </c>
      <c r="V28" s="188">
        <v>6.666666666666667</v>
      </c>
      <c r="W28" s="188">
        <v>8.1871345029239766</v>
      </c>
      <c r="X28" s="188">
        <v>7.8362573099415211</v>
      </c>
      <c r="Y28" s="188">
        <v>6.0818713450292403</v>
      </c>
      <c r="Z28" s="188">
        <v>6.666666666666667</v>
      </c>
      <c r="AA28" s="188">
        <v>3.8596491228070176</v>
      </c>
      <c r="AB28" s="188">
        <v>4.6783625730994149</v>
      </c>
      <c r="AC28" s="188">
        <v>3.5087719298245612</v>
      </c>
      <c r="AD28" s="188">
        <v>2.9239766081871346</v>
      </c>
      <c r="AE28" s="188">
        <v>3.0409356725146202</v>
      </c>
      <c r="AF28" s="188">
        <v>2.3391812865497075</v>
      </c>
      <c r="AG28" s="188">
        <v>1.4035087719298247</v>
      </c>
      <c r="AH28" s="188">
        <v>2.1052631578947367</v>
      </c>
      <c r="AI28" s="188">
        <v>0.70175438596491235</v>
      </c>
      <c r="AJ28" s="188">
        <v>0.58479532163742687</v>
      </c>
      <c r="AK28" s="188">
        <v>1.0526315789473684</v>
      </c>
      <c r="AL28" s="188">
        <v>0.58479532163742687</v>
      </c>
      <c r="AM28" s="188">
        <v>0.58479532163742687</v>
      </c>
      <c r="AN28" s="188">
        <v>0.70175438596491235</v>
      </c>
      <c r="AO28" s="188">
        <v>1.1695906432748537</v>
      </c>
      <c r="AP28" s="188">
        <v>0.46783625730994155</v>
      </c>
      <c r="AQ28" s="188">
        <v>0.70175438596491235</v>
      </c>
      <c r="AR28" s="188">
        <v>0.11695906432748539</v>
      </c>
      <c r="AS28" s="188">
        <v>0.35087719298245618</v>
      </c>
      <c r="AT28" s="188">
        <v>0.11695906432748539</v>
      </c>
      <c r="AU28" s="188">
        <v>0</v>
      </c>
      <c r="AV28" s="188">
        <v>0</v>
      </c>
      <c r="AW28" s="188">
        <v>0.11695906432748539</v>
      </c>
      <c r="AX28" s="188">
        <v>0.11695906432748539</v>
      </c>
      <c r="AY28" s="188">
        <v>0.11695906432748539</v>
      </c>
      <c r="AZ28" s="188">
        <v>1.1695906432748537</v>
      </c>
    </row>
    <row r="29" spans="2:52" x14ac:dyDescent="0.15">
      <c r="B29" s="145"/>
      <c r="C29" s="145"/>
      <c r="D29" s="145"/>
      <c r="E29" s="147"/>
    </row>
    <row r="30" spans="2:52" x14ac:dyDescent="0.15">
      <c r="F30" s="147"/>
    </row>
    <row r="31" spans="2:52" x14ac:dyDescent="0.15"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</row>
  </sheetData>
  <mergeCells count="15">
    <mergeCell ref="B3:D3"/>
    <mergeCell ref="E3:E5"/>
    <mergeCell ref="BA3:BA4"/>
    <mergeCell ref="BB3:BB4"/>
    <mergeCell ref="B4:D5"/>
    <mergeCell ref="B6:D6"/>
    <mergeCell ref="B28:D28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0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48" width="6.7109375" customWidth="1"/>
    <col min="49" max="49" width="7.140625" customWidth="1"/>
    <col min="50" max="51" width="7.7109375" customWidth="1"/>
    <col min="52" max="52" width="8.85546875" customWidth="1"/>
    <col min="53" max="53" width="9.42578125" bestFit="1" customWidth="1"/>
    <col min="54" max="60" width="6.140625" customWidth="1"/>
    <col min="61" max="62" width="8.140625" customWidth="1"/>
    <col min="63" max="63" width="9.42578125" bestFit="1" customWidth="1"/>
  </cols>
  <sheetData>
    <row r="1" spans="1:52" ht="17.25" customHeight="1" x14ac:dyDescent="0.2">
      <c r="B1" s="26" t="s">
        <v>268</v>
      </c>
      <c r="C1" s="26"/>
      <c r="E1" s="26" t="s">
        <v>296</v>
      </c>
      <c r="O1" s="26"/>
      <c r="R1" s="26" t="s">
        <v>296</v>
      </c>
      <c r="AB1" s="26"/>
      <c r="AE1" s="26" t="s">
        <v>296</v>
      </c>
      <c r="AQ1" s="26"/>
      <c r="AR1" s="26" t="s">
        <v>296</v>
      </c>
      <c r="AX1" s="26"/>
    </row>
    <row r="2" spans="1:52" ht="17.25" customHeight="1" x14ac:dyDescent="0.2">
      <c r="B2" s="1" t="s">
        <v>301</v>
      </c>
      <c r="C2" s="26"/>
      <c r="E2" s="26"/>
      <c r="P2" s="26"/>
      <c r="AE2" s="26"/>
      <c r="AT2" s="26"/>
      <c r="AX2" s="26"/>
    </row>
    <row r="3" spans="1:52" ht="24" customHeight="1" x14ac:dyDescent="0.15">
      <c r="B3" s="271" t="s">
        <v>297</v>
      </c>
      <c r="C3" s="314"/>
      <c r="D3" s="258"/>
      <c r="E3" s="252" t="s">
        <v>77</v>
      </c>
      <c r="F3" s="160"/>
      <c r="G3" s="82">
        <v>16</v>
      </c>
      <c r="H3" s="82">
        <v>18</v>
      </c>
      <c r="I3" s="82">
        <v>20</v>
      </c>
      <c r="J3" s="82">
        <v>22</v>
      </c>
      <c r="K3" s="82">
        <v>24</v>
      </c>
      <c r="L3" s="82">
        <v>26</v>
      </c>
      <c r="M3" s="82">
        <v>28</v>
      </c>
      <c r="N3" s="82">
        <v>30</v>
      </c>
      <c r="O3" s="82">
        <v>32</v>
      </c>
      <c r="P3" s="82">
        <v>34</v>
      </c>
      <c r="Q3" s="82">
        <v>36</v>
      </c>
      <c r="R3" s="82">
        <v>38</v>
      </c>
      <c r="S3" s="82">
        <v>40</v>
      </c>
      <c r="T3" s="82">
        <v>42</v>
      </c>
      <c r="U3" s="82">
        <v>44</v>
      </c>
      <c r="V3" s="82">
        <v>46</v>
      </c>
      <c r="W3" s="82">
        <v>48</v>
      </c>
      <c r="X3" s="82">
        <v>50</v>
      </c>
      <c r="Y3" s="82">
        <v>52</v>
      </c>
      <c r="Z3" s="82">
        <v>54</v>
      </c>
      <c r="AA3" s="82">
        <v>56</v>
      </c>
      <c r="AB3" s="82">
        <v>58</v>
      </c>
      <c r="AC3" s="82">
        <v>60</v>
      </c>
      <c r="AD3" s="82">
        <v>62</v>
      </c>
      <c r="AE3" s="82">
        <v>64</v>
      </c>
      <c r="AF3" s="82">
        <v>66</v>
      </c>
      <c r="AG3" s="82">
        <v>68</v>
      </c>
      <c r="AH3" s="82">
        <v>70</v>
      </c>
      <c r="AI3" s="82">
        <v>72</v>
      </c>
      <c r="AJ3" s="82">
        <v>74</v>
      </c>
      <c r="AK3" s="82">
        <v>76</v>
      </c>
      <c r="AL3" s="82">
        <v>78</v>
      </c>
      <c r="AM3" s="82">
        <v>80</v>
      </c>
      <c r="AN3" s="82">
        <v>82</v>
      </c>
      <c r="AO3" s="82">
        <v>84</v>
      </c>
      <c r="AP3" s="82">
        <v>86</v>
      </c>
      <c r="AQ3" s="82">
        <v>88</v>
      </c>
      <c r="AR3" s="82">
        <v>90</v>
      </c>
      <c r="AS3" s="82">
        <v>92</v>
      </c>
      <c r="AT3" s="82">
        <v>94</v>
      </c>
      <c r="AU3" s="82">
        <v>96</v>
      </c>
      <c r="AV3" s="82">
        <v>98</v>
      </c>
      <c r="AW3" s="101" t="s">
        <v>271</v>
      </c>
      <c r="AX3" s="252" t="s">
        <v>79</v>
      </c>
      <c r="AY3" s="252" t="s">
        <v>270</v>
      </c>
      <c r="AZ3" s="252" t="s">
        <v>81</v>
      </c>
    </row>
    <row r="4" spans="1:52" s="32" customFormat="1" ht="12" customHeight="1" x14ac:dyDescent="0.15">
      <c r="B4" s="283" t="s">
        <v>221</v>
      </c>
      <c r="C4" s="322"/>
      <c r="D4" s="284"/>
      <c r="E4" s="253"/>
      <c r="F4" s="84"/>
      <c r="G4" s="84" t="s">
        <v>82</v>
      </c>
      <c r="H4" s="84" t="s">
        <v>82</v>
      </c>
      <c r="I4" s="84" t="s">
        <v>82</v>
      </c>
      <c r="J4" s="84" t="s">
        <v>82</v>
      </c>
      <c r="K4" s="84" t="s">
        <v>82</v>
      </c>
      <c r="L4" s="84" t="s">
        <v>82</v>
      </c>
      <c r="M4" s="84" t="s">
        <v>82</v>
      </c>
      <c r="N4" s="84" t="s">
        <v>82</v>
      </c>
      <c r="O4" s="84" t="s">
        <v>82</v>
      </c>
      <c r="P4" s="84" t="s">
        <v>82</v>
      </c>
      <c r="Q4" s="84" t="s">
        <v>82</v>
      </c>
      <c r="R4" s="84" t="s">
        <v>82</v>
      </c>
      <c r="S4" s="84" t="s">
        <v>82</v>
      </c>
      <c r="T4" s="84" t="s">
        <v>82</v>
      </c>
      <c r="U4" s="84" t="s">
        <v>82</v>
      </c>
      <c r="V4" s="84" t="s">
        <v>82</v>
      </c>
      <c r="W4" s="84" t="s">
        <v>82</v>
      </c>
      <c r="X4" s="84" t="s">
        <v>82</v>
      </c>
      <c r="Y4" s="84" t="s">
        <v>82</v>
      </c>
      <c r="Z4" s="84" t="s">
        <v>82</v>
      </c>
      <c r="AA4" s="84" t="s">
        <v>82</v>
      </c>
      <c r="AB4" s="84" t="s">
        <v>82</v>
      </c>
      <c r="AC4" s="84" t="s">
        <v>82</v>
      </c>
      <c r="AD4" s="84" t="s">
        <v>82</v>
      </c>
      <c r="AE4" s="84" t="s">
        <v>82</v>
      </c>
      <c r="AF4" s="84" t="s">
        <v>82</v>
      </c>
      <c r="AG4" s="84" t="s">
        <v>82</v>
      </c>
      <c r="AH4" s="84" t="s">
        <v>82</v>
      </c>
      <c r="AI4" s="84" t="s">
        <v>82</v>
      </c>
      <c r="AJ4" s="84" t="s">
        <v>82</v>
      </c>
      <c r="AK4" s="84" t="s">
        <v>82</v>
      </c>
      <c r="AL4" s="84" t="s">
        <v>82</v>
      </c>
      <c r="AM4" s="84" t="s">
        <v>82</v>
      </c>
      <c r="AN4" s="84" t="s">
        <v>82</v>
      </c>
      <c r="AO4" s="84" t="s">
        <v>82</v>
      </c>
      <c r="AP4" s="84" t="s">
        <v>82</v>
      </c>
      <c r="AQ4" s="84" t="s">
        <v>82</v>
      </c>
      <c r="AR4" s="84" t="s">
        <v>82</v>
      </c>
      <c r="AS4" s="84" t="s">
        <v>82</v>
      </c>
      <c r="AT4" s="84" t="s">
        <v>82</v>
      </c>
      <c r="AU4" s="84" t="s">
        <v>82</v>
      </c>
      <c r="AV4" s="84" t="s">
        <v>82</v>
      </c>
      <c r="AW4" s="84"/>
      <c r="AX4" s="253"/>
      <c r="AY4" s="253"/>
      <c r="AZ4" s="253"/>
    </row>
    <row r="5" spans="1:52" ht="24" customHeight="1" x14ac:dyDescent="0.15">
      <c r="B5" s="285"/>
      <c r="C5" s="323"/>
      <c r="D5" s="282"/>
      <c r="E5" s="254"/>
      <c r="F5" s="102" t="s">
        <v>264</v>
      </c>
      <c r="G5" s="67">
        <v>18</v>
      </c>
      <c r="H5" s="67">
        <v>20</v>
      </c>
      <c r="I5" s="67">
        <v>22</v>
      </c>
      <c r="J5" s="67">
        <v>24</v>
      </c>
      <c r="K5" s="67">
        <v>26</v>
      </c>
      <c r="L5" s="67">
        <v>28</v>
      </c>
      <c r="M5" s="67">
        <v>30</v>
      </c>
      <c r="N5" s="67">
        <v>32</v>
      </c>
      <c r="O5" s="67">
        <v>34</v>
      </c>
      <c r="P5" s="67">
        <v>36</v>
      </c>
      <c r="Q5" s="67">
        <v>38</v>
      </c>
      <c r="R5" s="67">
        <v>40</v>
      </c>
      <c r="S5" s="67">
        <v>42</v>
      </c>
      <c r="T5" s="67">
        <v>44</v>
      </c>
      <c r="U5" s="67">
        <v>46</v>
      </c>
      <c r="V5" s="67">
        <v>48</v>
      </c>
      <c r="W5" s="67">
        <v>50</v>
      </c>
      <c r="X5" s="67">
        <v>52</v>
      </c>
      <c r="Y5" s="67">
        <v>54</v>
      </c>
      <c r="Z5" s="67">
        <v>56</v>
      </c>
      <c r="AA5" s="67">
        <v>58</v>
      </c>
      <c r="AB5" s="67">
        <v>60</v>
      </c>
      <c r="AC5" s="67">
        <v>62</v>
      </c>
      <c r="AD5" s="67">
        <v>64</v>
      </c>
      <c r="AE5" s="67">
        <v>66</v>
      </c>
      <c r="AF5" s="67">
        <v>68</v>
      </c>
      <c r="AG5" s="67">
        <v>70</v>
      </c>
      <c r="AH5" s="67">
        <v>72</v>
      </c>
      <c r="AI5" s="67">
        <v>74</v>
      </c>
      <c r="AJ5" s="67">
        <v>76</v>
      </c>
      <c r="AK5" s="67">
        <v>78</v>
      </c>
      <c r="AL5" s="67">
        <v>80</v>
      </c>
      <c r="AM5" s="67">
        <v>82</v>
      </c>
      <c r="AN5" s="67">
        <v>84</v>
      </c>
      <c r="AO5" s="67">
        <v>86</v>
      </c>
      <c r="AP5" s="67">
        <v>88</v>
      </c>
      <c r="AQ5" s="67">
        <v>90</v>
      </c>
      <c r="AR5" s="67">
        <v>92</v>
      </c>
      <c r="AS5" s="67">
        <v>94</v>
      </c>
      <c r="AT5" s="67">
        <v>96</v>
      </c>
      <c r="AU5" s="67">
        <v>98</v>
      </c>
      <c r="AV5" s="67">
        <v>100</v>
      </c>
      <c r="AW5" s="67"/>
      <c r="AX5" s="161" t="s">
        <v>171</v>
      </c>
      <c r="AY5" s="161" t="s">
        <v>171</v>
      </c>
      <c r="AZ5" s="161" t="s">
        <v>171</v>
      </c>
    </row>
    <row r="6" spans="1:52" ht="17.100000000000001" customHeight="1" x14ac:dyDescent="0.15">
      <c r="B6" s="309" t="s">
        <v>77</v>
      </c>
      <c r="C6" s="310"/>
      <c r="D6" s="311"/>
      <c r="E6" s="129">
        <v>2823</v>
      </c>
      <c r="F6" s="130">
        <v>0</v>
      </c>
      <c r="G6" s="130">
        <v>0</v>
      </c>
      <c r="H6" s="130">
        <v>0</v>
      </c>
      <c r="I6" s="130">
        <v>0</v>
      </c>
      <c r="J6" s="130">
        <v>0</v>
      </c>
      <c r="K6" s="130">
        <v>0</v>
      </c>
      <c r="L6" s="130">
        <v>0</v>
      </c>
      <c r="M6" s="130">
        <v>0</v>
      </c>
      <c r="N6" s="130">
        <v>0</v>
      </c>
      <c r="O6" s="130">
        <v>0</v>
      </c>
      <c r="P6" s="130">
        <v>4</v>
      </c>
      <c r="Q6" s="130">
        <v>5</v>
      </c>
      <c r="R6" s="130">
        <v>9</v>
      </c>
      <c r="S6" s="130">
        <v>5</v>
      </c>
      <c r="T6" s="130">
        <v>18</v>
      </c>
      <c r="U6" s="130">
        <v>17</v>
      </c>
      <c r="V6" s="130">
        <v>27</v>
      </c>
      <c r="W6" s="130">
        <v>36</v>
      </c>
      <c r="X6" s="130">
        <v>48</v>
      </c>
      <c r="Y6" s="130">
        <v>73</v>
      </c>
      <c r="Z6" s="130">
        <v>75</v>
      </c>
      <c r="AA6" s="130">
        <v>63</v>
      </c>
      <c r="AB6" s="130">
        <v>89</v>
      </c>
      <c r="AC6" s="130">
        <v>89</v>
      </c>
      <c r="AD6" s="130">
        <v>100</v>
      </c>
      <c r="AE6" s="130">
        <v>92</v>
      </c>
      <c r="AF6" s="130">
        <v>98</v>
      </c>
      <c r="AG6" s="130">
        <v>83</v>
      </c>
      <c r="AH6" s="130">
        <v>109</v>
      </c>
      <c r="AI6" s="130">
        <v>97</v>
      </c>
      <c r="AJ6" s="130">
        <v>86</v>
      </c>
      <c r="AK6" s="130">
        <v>80</v>
      </c>
      <c r="AL6" s="130">
        <v>85</v>
      </c>
      <c r="AM6" s="130">
        <v>62</v>
      </c>
      <c r="AN6" s="130">
        <v>65</v>
      </c>
      <c r="AO6" s="130">
        <v>82</v>
      </c>
      <c r="AP6" s="130">
        <v>79</v>
      </c>
      <c r="AQ6" s="130">
        <v>67</v>
      </c>
      <c r="AR6" s="130">
        <v>55</v>
      </c>
      <c r="AS6" s="130">
        <v>67</v>
      </c>
      <c r="AT6" s="130">
        <v>60</v>
      </c>
      <c r="AU6" s="130">
        <v>59</v>
      </c>
      <c r="AV6" s="130">
        <v>59</v>
      </c>
      <c r="AW6" s="130">
        <v>780</v>
      </c>
      <c r="AX6" s="162">
        <v>80.7</v>
      </c>
      <c r="AY6" s="163">
        <v>88.4</v>
      </c>
      <c r="AZ6" s="163">
        <v>33.9</v>
      </c>
    </row>
    <row r="7" spans="1:52" ht="17.100000000000001" customHeight="1" x14ac:dyDescent="0.15">
      <c r="A7" s="32"/>
      <c r="B7" s="300" t="s">
        <v>222</v>
      </c>
      <c r="C7" s="324"/>
      <c r="D7" s="325"/>
      <c r="E7" s="129">
        <v>1968</v>
      </c>
      <c r="F7" s="130">
        <v>0</v>
      </c>
      <c r="G7" s="130">
        <v>0</v>
      </c>
      <c r="H7" s="130">
        <v>0</v>
      </c>
      <c r="I7" s="130">
        <v>0</v>
      </c>
      <c r="J7" s="130">
        <v>0</v>
      </c>
      <c r="K7" s="130">
        <v>0</v>
      </c>
      <c r="L7" s="130">
        <v>0</v>
      </c>
      <c r="M7" s="130">
        <v>0</v>
      </c>
      <c r="N7" s="130">
        <v>0</v>
      </c>
      <c r="O7" s="130">
        <v>0</v>
      </c>
      <c r="P7" s="130">
        <v>4</v>
      </c>
      <c r="Q7" s="130">
        <v>2</v>
      </c>
      <c r="R7" s="130">
        <v>2</v>
      </c>
      <c r="S7" s="130">
        <v>0</v>
      </c>
      <c r="T7" s="130">
        <v>0</v>
      </c>
      <c r="U7" s="130">
        <v>2</v>
      </c>
      <c r="V7" s="130">
        <v>3</v>
      </c>
      <c r="W7" s="130">
        <v>8</v>
      </c>
      <c r="X7" s="130">
        <v>13</v>
      </c>
      <c r="Y7" s="130">
        <v>34</v>
      </c>
      <c r="Z7" s="130">
        <v>36</v>
      </c>
      <c r="AA7" s="130">
        <v>23</v>
      </c>
      <c r="AB7" s="130">
        <v>34</v>
      </c>
      <c r="AC7" s="130">
        <v>44</v>
      </c>
      <c r="AD7" s="130">
        <v>47</v>
      </c>
      <c r="AE7" s="130">
        <v>57</v>
      </c>
      <c r="AF7" s="130">
        <v>48</v>
      </c>
      <c r="AG7" s="130">
        <v>40</v>
      </c>
      <c r="AH7" s="130">
        <v>65</v>
      </c>
      <c r="AI7" s="130">
        <v>64</v>
      </c>
      <c r="AJ7" s="130">
        <v>60</v>
      </c>
      <c r="AK7" s="130">
        <v>57</v>
      </c>
      <c r="AL7" s="130">
        <v>59</v>
      </c>
      <c r="AM7" s="130">
        <v>53</v>
      </c>
      <c r="AN7" s="130">
        <v>48</v>
      </c>
      <c r="AO7" s="130">
        <v>68</v>
      </c>
      <c r="AP7" s="130">
        <v>66</v>
      </c>
      <c r="AQ7" s="130">
        <v>65</v>
      </c>
      <c r="AR7" s="130">
        <v>43</v>
      </c>
      <c r="AS7" s="130">
        <v>59</v>
      </c>
      <c r="AT7" s="130">
        <v>50</v>
      </c>
      <c r="AU7" s="130">
        <v>52</v>
      </c>
      <c r="AV7" s="130">
        <v>50</v>
      </c>
      <c r="AW7" s="130">
        <v>712</v>
      </c>
      <c r="AX7" s="162">
        <v>89.4</v>
      </c>
      <c r="AY7" s="163">
        <v>96.9</v>
      </c>
      <c r="AZ7" s="163">
        <v>35.4</v>
      </c>
    </row>
    <row r="8" spans="1:52" ht="17.100000000000001" customHeight="1" x14ac:dyDescent="0.15">
      <c r="B8" s="221"/>
      <c r="C8" s="300" t="s">
        <v>223</v>
      </c>
      <c r="D8" s="325"/>
      <c r="E8" s="164">
        <v>1237</v>
      </c>
      <c r="F8" s="164">
        <v>0</v>
      </c>
      <c r="G8" s="164">
        <v>0</v>
      </c>
      <c r="H8" s="164">
        <v>0</v>
      </c>
      <c r="I8" s="164">
        <v>0</v>
      </c>
      <c r="J8" s="164">
        <v>0</v>
      </c>
      <c r="K8" s="164">
        <v>0</v>
      </c>
      <c r="L8" s="164">
        <v>0</v>
      </c>
      <c r="M8" s="164">
        <v>0</v>
      </c>
      <c r="N8" s="164">
        <v>0</v>
      </c>
      <c r="O8" s="164">
        <v>0</v>
      </c>
      <c r="P8" s="164">
        <v>4</v>
      </c>
      <c r="Q8" s="164">
        <v>2</v>
      </c>
      <c r="R8" s="164">
        <v>2</v>
      </c>
      <c r="S8" s="164">
        <v>0</v>
      </c>
      <c r="T8" s="164">
        <v>0</v>
      </c>
      <c r="U8" s="164">
        <v>1</v>
      </c>
      <c r="V8" s="164">
        <v>1</v>
      </c>
      <c r="W8" s="164">
        <v>4</v>
      </c>
      <c r="X8" s="164">
        <v>10</v>
      </c>
      <c r="Y8" s="164">
        <v>23</v>
      </c>
      <c r="Z8" s="164">
        <v>23</v>
      </c>
      <c r="AA8" s="164">
        <v>16</v>
      </c>
      <c r="AB8" s="164">
        <v>23</v>
      </c>
      <c r="AC8" s="164">
        <v>25</v>
      </c>
      <c r="AD8" s="164">
        <v>19</v>
      </c>
      <c r="AE8" s="164">
        <v>25</v>
      </c>
      <c r="AF8" s="164">
        <v>22</v>
      </c>
      <c r="AG8" s="164">
        <v>23</v>
      </c>
      <c r="AH8" s="164">
        <v>30</v>
      </c>
      <c r="AI8" s="164">
        <v>33</v>
      </c>
      <c r="AJ8" s="164">
        <v>31</v>
      </c>
      <c r="AK8" s="164">
        <v>24</v>
      </c>
      <c r="AL8" s="164">
        <v>32</v>
      </c>
      <c r="AM8" s="164">
        <v>32</v>
      </c>
      <c r="AN8" s="164">
        <v>26</v>
      </c>
      <c r="AO8" s="164">
        <v>36</v>
      </c>
      <c r="AP8" s="164">
        <v>44</v>
      </c>
      <c r="AQ8" s="164">
        <v>41</v>
      </c>
      <c r="AR8" s="164">
        <v>32</v>
      </c>
      <c r="AS8" s="164">
        <v>36</v>
      </c>
      <c r="AT8" s="164">
        <v>34</v>
      </c>
      <c r="AU8" s="164">
        <v>32</v>
      </c>
      <c r="AV8" s="164">
        <v>27</v>
      </c>
      <c r="AW8" s="164">
        <v>524</v>
      </c>
      <c r="AX8" s="165">
        <v>94</v>
      </c>
      <c r="AY8" s="166">
        <v>101.7</v>
      </c>
      <c r="AZ8" s="166">
        <v>38.6</v>
      </c>
    </row>
    <row r="9" spans="1:52" ht="17.100000000000001" customHeight="1" x14ac:dyDescent="0.15">
      <c r="B9" s="221"/>
      <c r="C9" s="221"/>
      <c r="D9" s="52" t="s">
        <v>332</v>
      </c>
      <c r="E9" s="164">
        <v>128</v>
      </c>
      <c r="F9" s="164">
        <v>0</v>
      </c>
      <c r="G9" s="164">
        <v>0</v>
      </c>
      <c r="H9" s="164">
        <v>0</v>
      </c>
      <c r="I9" s="164">
        <v>0</v>
      </c>
      <c r="J9" s="164">
        <v>0</v>
      </c>
      <c r="K9" s="164">
        <v>0</v>
      </c>
      <c r="L9" s="164">
        <v>0</v>
      </c>
      <c r="M9" s="164">
        <v>0</v>
      </c>
      <c r="N9" s="164">
        <v>0</v>
      </c>
      <c r="O9" s="164">
        <v>0</v>
      </c>
      <c r="P9" s="164">
        <v>0</v>
      </c>
      <c r="Q9" s="164">
        <v>0</v>
      </c>
      <c r="R9" s="164">
        <v>0</v>
      </c>
      <c r="S9" s="164">
        <v>0</v>
      </c>
      <c r="T9" s="164">
        <v>0</v>
      </c>
      <c r="U9" s="164">
        <v>0</v>
      </c>
      <c r="V9" s="164">
        <v>0</v>
      </c>
      <c r="W9" s="164">
        <v>0</v>
      </c>
      <c r="X9" s="164">
        <v>0</v>
      </c>
      <c r="Y9" s="164">
        <v>0</v>
      </c>
      <c r="Z9" s="164">
        <v>0</v>
      </c>
      <c r="AA9" s="164">
        <v>1</v>
      </c>
      <c r="AB9" s="164">
        <v>0</v>
      </c>
      <c r="AC9" s="164">
        <v>0</v>
      </c>
      <c r="AD9" s="164">
        <v>0</v>
      </c>
      <c r="AE9" s="164">
        <v>0</v>
      </c>
      <c r="AF9" s="164">
        <v>0</v>
      </c>
      <c r="AG9" s="164">
        <v>0</v>
      </c>
      <c r="AH9" s="164">
        <v>0</v>
      </c>
      <c r="AI9" s="164">
        <v>0</v>
      </c>
      <c r="AJ9" s="164">
        <v>0</v>
      </c>
      <c r="AK9" s="164">
        <v>0</v>
      </c>
      <c r="AL9" s="164">
        <v>0</v>
      </c>
      <c r="AM9" s="164">
        <v>0</v>
      </c>
      <c r="AN9" s="164">
        <v>0</v>
      </c>
      <c r="AO9" s="164">
        <v>0</v>
      </c>
      <c r="AP9" s="164">
        <v>0</v>
      </c>
      <c r="AQ9" s="164">
        <v>2</v>
      </c>
      <c r="AR9" s="164">
        <v>2</v>
      </c>
      <c r="AS9" s="164">
        <v>2</v>
      </c>
      <c r="AT9" s="164">
        <v>2</v>
      </c>
      <c r="AU9" s="164">
        <v>3</v>
      </c>
      <c r="AV9" s="164">
        <v>5</v>
      </c>
      <c r="AW9" s="164">
        <v>111</v>
      </c>
      <c r="AX9" s="165">
        <v>134.5</v>
      </c>
      <c r="AY9" s="166">
        <v>147.5</v>
      </c>
      <c r="AZ9" s="166">
        <v>57.6</v>
      </c>
    </row>
    <row r="10" spans="1:52" ht="17.100000000000001" customHeight="1" x14ac:dyDescent="0.15">
      <c r="A10" s="32"/>
      <c r="B10" s="221"/>
      <c r="C10" s="221"/>
      <c r="D10" s="52" t="s">
        <v>333</v>
      </c>
      <c r="E10" s="164">
        <v>423</v>
      </c>
      <c r="F10" s="164">
        <v>0</v>
      </c>
      <c r="G10" s="164">
        <v>0</v>
      </c>
      <c r="H10" s="164">
        <v>0</v>
      </c>
      <c r="I10" s="164">
        <v>0</v>
      </c>
      <c r="J10" s="164">
        <v>0</v>
      </c>
      <c r="K10" s="164">
        <v>0</v>
      </c>
      <c r="L10" s="164">
        <v>0</v>
      </c>
      <c r="M10" s="164">
        <v>0</v>
      </c>
      <c r="N10" s="164">
        <v>0</v>
      </c>
      <c r="O10" s="164">
        <v>0</v>
      </c>
      <c r="P10" s="164">
        <v>0</v>
      </c>
      <c r="Q10" s="164">
        <v>0</v>
      </c>
      <c r="R10" s="164">
        <v>0</v>
      </c>
      <c r="S10" s="164">
        <v>0</v>
      </c>
      <c r="T10" s="164">
        <v>0</v>
      </c>
      <c r="U10" s="164">
        <v>0</v>
      </c>
      <c r="V10" s="164">
        <v>0</v>
      </c>
      <c r="W10" s="164">
        <v>0</v>
      </c>
      <c r="X10" s="164">
        <v>0</v>
      </c>
      <c r="Y10" s="164">
        <v>0</v>
      </c>
      <c r="Z10" s="164">
        <v>1</v>
      </c>
      <c r="AA10" s="164">
        <v>1</v>
      </c>
      <c r="AB10" s="164">
        <v>1</v>
      </c>
      <c r="AC10" s="164">
        <v>4</v>
      </c>
      <c r="AD10" s="164">
        <v>5</v>
      </c>
      <c r="AE10" s="164">
        <v>9</v>
      </c>
      <c r="AF10" s="164">
        <v>2</v>
      </c>
      <c r="AG10" s="164">
        <v>3</v>
      </c>
      <c r="AH10" s="164">
        <v>7</v>
      </c>
      <c r="AI10" s="164">
        <v>5</v>
      </c>
      <c r="AJ10" s="164">
        <v>13</v>
      </c>
      <c r="AK10" s="164">
        <v>8</v>
      </c>
      <c r="AL10" s="164">
        <v>6</v>
      </c>
      <c r="AM10" s="164">
        <v>8</v>
      </c>
      <c r="AN10" s="164">
        <v>7</v>
      </c>
      <c r="AO10" s="164">
        <v>6</v>
      </c>
      <c r="AP10" s="164">
        <v>6</v>
      </c>
      <c r="AQ10" s="164">
        <v>16</v>
      </c>
      <c r="AR10" s="164">
        <v>6</v>
      </c>
      <c r="AS10" s="164">
        <v>11</v>
      </c>
      <c r="AT10" s="164">
        <v>11</v>
      </c>
      <c r="AU10" s="164">
        <v>15</v>
      </c>
      <c r="AV10" s="164">
        <v>9</v>
      </c>
      <c r="AW10" s="164">
        <v>263</v>
      </c>
      <c r="AX10" s="165">
        <v>112.2</v>
      </c>
      <c r="AY10" s="166">
        <v>114.9</v>
      </c>
      <c r="AZ10" s="166">
        <v>33.700000000000003</v>
      </c>
    </row>
    <row r="11" spans="1:52" ht="17.100000000000001" customHeight="1" x14ac:dyDescent="0.15">
      <c r="B11" s="221"/>
      <c r="C11" s="221"/>
      <c r="D11" s="52" t="s">
        <v>334</v>
      </c>
      <c r="E11" s="164">
        <v>273</v>
      </c>
      <c r="F11" s="164">
        <v>0</v>
      </c>
      <c r="G11" s="164">
        <v>0</v>
      </c>
      <c r="H11" s="164">
        <v>0</v>
      </c>
      <c r="I11" s="164">
        <v>0</v>
      </c>
      <c r="J11" s="164">
        <v>0</v>
      </c>
      <c r="K11" s="164">
        <v>0</v>
      </c>
      <c r="L11" s="164">
        <v>0</v>
      </c>
      <c r="M11" s="164">
        <v>0</v>
      </c>
      <c r="N11" s="164">
        <v>0</v>
      </c>
      <c r="O11" s="164">
        <v>0</v>
      </c>
      <c r="P11" s="164">
        <v>4</v>
      </c>
      <c r="Q11" s="164">
        <v>2</v>
      </c>
      <c r="R11" s="164">
        <v>2</v>
      </c>
      <c r="S11" s="164">
        <v>0</v>
      </c>
      <c r="T11" s="164">
        <v>0</v>
      </c>
      <c r="U11" s="164">
        <v>0</v>
      </c>
      <c r="V11" s="164">
        <v>0</v>
      </c>
      <c r="W11" s="164">
        <v>0</v>
      </c>
      <c r="X11" s="164">
        <v>1</v>
      </c>
      <c r="Y11" s="164">
        <v>0</v>
      </c>
      <c r="Z11" s="164">
        <v>0</v>
      </c>
      <c r="AA11" s="164">
        <v>0</v>
      </c>
      <c r="AB11" s="164">
        <v>1</v>
      </c>
      <c r="AC11" s="164">
        <v>4</v>
      </c>
      <c r="AD11" s="164">
        <v>3</v>
      </c>
      <c r="AE11" s="164">
        <v>3</v>
      </c>
      <c r="AF11" s="164">
        <v>3</v>
      </c>
      <c r="AG11" s="164">
        <v>2</v>
      </c>
      <c r="AH11" s="164">
        <v>4</v>
      </c>
      <c r="AI11" s="164">
        <v>6</v>
      </c>
      <c r="AJ11" s="164">
        <v>2</v>
      </c>
      <c r="AK11" s="164">
        <v>5</v>
      </c>
      <c r="AL11" s="164">
        <v>9</v>
      </c>
      <c r="AM11" s="164">
        <v>2</v>
      </c>
      <c r="AN11" s="164">
        <v>13</v>
      </c>
      <c r="AO11" s="164">
        <v>16</v>
      </c>
      <c r="AP11" s="164">
        <v>25</v>
      </c>
      <c r="AQ11" s="164">
        <v>16</v>
      </c>
      <c r="AR11" s="164">
        <v>12</v>
      </c>
      <c r="AS11" s="164">
        <v>12</v>
      </c>
      <c r="AT11" s="164">
        <v>12</v>
      </c>
      <c r="AU11" s="164">
        <v>7</v>
      </c>
      <c r="AV11" s="164">
        <v>9</v>
      </c>
      <c r="AW11" s="164">
        <v>98</v>
      </c>
      <c r="AX11" s="165">
        <v>92.3</v>
      </c>
      <c r="AY11" s="166">
        <v>97.1</v>
      </c>
      <c r="AZ11" s="166">
        <v>24.9</v>
      </c>
    </row>
    <row r="12" spans="1:52" ht="17.100000000000001" customHeight="1" x14ac:dyDescent="0.15">
      <c r="B12" s="221"/>
      <c r="C12" s="221"/>
      <c r="D12" s="52" t="s">
        <v>335</v>
      </c>
      <c r="E12" s="164">
        <v>249</v>
      </c>
      <c r="F12" s="164">
        <v>0</v>
      </c>
      <c r="G12" s="164">
        <v>0</v>
      </c>
      <c r="H12" s="164">
        <v>0</v>
      </c>
      <c r="I12" s="164">
        <v>0</v>
      </c>
      <c r="J12" s="164">
        <v>0</v>
      </c>
      <c r="K12" s="164">
        <v>0</v>
      </c>
      <c r="L12" s="164">
        <v>0</v>
      </c>
      <c r="M12" s="164">
        <v>0</v>
      </c>
      <c r="N12" s="164">
        <v>0</v>
      </c>
      <c r="O12" s="164">
        <v>0</v>
      </c>
      <c r="P12" s="164">
        <v>0</v>
      </c>
      <c r="Q12" s="164">
        <v>0</v>
      </c>
      <c r="R12" s="164">
        <v>0</v>
      </c>
      <c r="S12" s="164">
        <v>0</v>
      </c>
      <c r="T12" s="164">
        <v>0</v>
      </c>
      <c r="U12" s="164">
        <v>0</v>
      </c>
      <c r="V12" s="164">
        <v>0</v>
      </c>
      <c r="W12" s="164">
        <v>0</v>
      </c>
      <c r="X12" s="164">
        <v>3</v>
      </c>
      <c r="Y12" s="164">
        <v>6</v>
      </c>
      <c r="Z12" s="164">
        <v>7</v>
      </c>
      <c r="AA12" s="164">
        <v>7</v>
      </c>
      <c r="AB12" s="164">
        <v>16</v>
      </c>
      <c r="AC12" s="164">
        <v>10</v>
      </c>
      <c r="AD12" s="164">
        <v>7</v>
      </c>
      <c r="AE12" s="164">
        <v>10</v>
      </c>
      <c r="AF12" s="164">
        <v>14</v>
      </c>
      <c r="AG12" s="164">
        <v>11</v>
      </c>
      <c r="AH12" s="164">
        <v>10</v>
      </c>
      <c r="AI12" s="164">
        <v>11</v>
      </c>
      <c r="AJ12" s="164">
        <v>6</v>
      </c>
      <c r="AK12" s="164">
        <v>7</v>
      </c>
      <c r="AL12" s="164">
        <v>9</v>
      </c>
      <c r="AM12" s="164">
        <v>13</v>
      </c>
      <c r="AN12" s="164">
        <v>4</v>
      </c>
      <c r="AO12" s="164">
        <v>11</v>
      </c>
      <c r="AP12" s="164">
        <v>8</v>
      </c>
      <c r="AQ12" s="164">
        <v>5</v>
      </c>
      <c r="AR12" s="164">
        <v>8</v>
      </c>
      <c r="AS12" s="164">
        <v>11</v>
      </c>
      <c r="AT12" s="164">
        <v>7</v>
      </c>
      <c r="AU12" s="164">
        <v>5</v>
      </c>
      <c r="AV12" s="164">
        <v>3</v>
      </c>
      <c r="AW12" s="164">
        <v>40</v>
      </c>
      <c r="AX12" s="165">
        <v>77.900000000000006</v>
      </c>
      <c r="AY12" s="166">
        <v>80.400000000000006</v>
      </c>
      <c r="AZ12" s="166">
        <v>19.399999999999999</v>
      </c>
    </row>
    <row r="13" spans="1:52" ht="17.100000000000001" customHeight="1" x14ac:dyDescent="0.15">
      <c r="B13" s="221"/>
      <c r="C13" s="221"/>
      <c r="D13" s="52" t="s">
        <v>336</v>
      </c>
      <c r="E13" s="164">
        <v>99</v>
      </c>
      <c r="F13" s="164">
        <v>0</v>
      </c>
      <c r="G13" s="164">
        <v>0</v>
      </c>
      <c r="H13" s="164">
        <v>0</v>
      </c>
      <c r="I13" s="164">
        <v>0</v>
      </c>
      <c r="J13" s="164">
        <v>0</v>
      </c>
      <c r="K13" s="164">
        <v>0</v>
      </c>
      <c r="L13" s="164">
        <v>0</v>
      </c>
      <c r="M13" s="164">
        <v>0</v>
      </c>
      <c r="N13" s="164">
        <v>0</v>
      </c>
      <c r="O13" s="164">
        <v>0</v>
      </c>
      <c r="P13" s="164">
        <v>0</v>
      </c>
      <c r="Q13" s="164">
        <v>0</v>
      </c>
      <c r="R13" s="164">
        <v>0</v>
      </c>
      <c r="S13" s="164">
        <v>0</v>
      </c>
      <c r="T13" s="164">
        <v>0</v>
      </c>
      <c r="U13" s="164">
        <v>0</v>
      </c>
      <c r="V13" s="164">
        <v>0</v>
      </c>
      <c r="W13" s="164">
        <v>2</v>
      </c>
      <c r="X13" s="164">
        <v>0</v>
      </c>
      <c r="Y13" s="164">
        <v>6</v>
      </c>
      <c r="Z13" s="164">
        <v>4</v>
      </c>
      <c r="AA13" s="164">
        <v>3</v>
      </c>
      <c r="AB13" s="164">
        <v>3</v>
      </c>
      <c r="AC13" s="164">
        <v>5</v>
      </c>
      <c r="AD13" s="164">
        <v>3</v>
      </c>
      <c r="AE13" s="164">
        <v>3</v>
      </c>
      <c r="AF13" s="164">
        <v>1</v>
      </c>
      <c r="AG13" s="164">
        <v>6</v>
      </c>
      <c r="AH13" s="164">
        <v>5</v>
      </c>
      <c r="AI13" s="164">
        <v>7</v>
      </c>
      <c r="AJ13" s="164">
        <v>5</v>
      </c>
      <c r="AK13" s="164">
        <v>2</v>
      </c>
      <c r="AL13" s="164">
        <v>4</v>
      </c>
      <c r="AM13" s="164">
        <v>7</v>
      </c>
      <c r="AN13" s="164">
        <v>2</v>
      </c>
      <c r="AO13" s="164">
        <v>3</v>
      </c>
      <c r="AP13" s="164">
        <v>5</v>
      </c>
      <c r="AQ13" s="164">
        <v>2</v>
      </c>
      <c r="AR13" s="164">
        <v>4</v>
      </c>
      <c r="AS13" s="164">
        <v>0</v>
      </c>
      <c r="AT13" s="164">
        <v>2</v>
      </c>
      <c r="AU13" s="164">
        <v>2</v>
      </c>
      <c r="AV13" s="164">
        <v>1</v>
      </c>
      <c r="AW13" s="164">
        <v>12</v>
      </c>
      <c r="AX13" s="165">
        <v>74.8</v>
      </c>
      <c r="AY13" s="166">
        <v>78.8</v>
      </c>
      <c r="AZ13" s="166">
        <v>22</v>
      </c>
    </row>
    <row r="14" spans="1:52" ht="17.100000000000001" customHeight="1" x14ac:dyDescent="0.15">
      <c r="B14" s="221"/>
      <c r="C14" s="221"/>
      <c r="D14" s="52" t="s">
        <v>337</v>
      </c>
      <c r="E14" s="164">
        <v>63</v>
      </c>
      <c r="F14" s="164">
        <v>0</v>
      </c>
      <c r="G14" s="164">
        <v>0</v>
      </c>
      <c r="H14" s="164">
        <v>0</v>
      </c>
      <c r="I14" s="164">
        <v>0</v>
      </c>
      <c r="J14" s="164">
        <v>0</v>
      </c>
      <c r="K14" s="164">
        <v>0</v>
      </c>
      <c r="L14" s="164">
        <v>0</v>
      </c>
      <c r="M14" s="164">
        <v>0</v>
      </c>
      <c r="N14" s="164">
        <v>0</v>
      </c>
      <c r="O14" s="164">
        <v>0</v>
      </c>
      <c r="P14" s="164">
        <v>0</v>
      </c>
      <c r="Q14" s="164">
        <v>0</v>
      </c>
      <c r="R14" s="164">
        <v>0</v>
      </c>
      <c r="S14" s="164">
        <v>0</v>
      </c>
      <c r="T14" s="164">
        <v>0</v>
      </c>
      <c r="U14" s="164">
        <v>1</v>
      </c>
      <c r="V14" s="164">
        <v>1</v>
      </c>
      <c r="W14" s="164">
        <v>2</v>
      </c>
      <c r="X14" s="164">
        <v>6</v>
      </c>
      <c r="Y14" s="164">
        <v>11</v>
      </c>
      <c r="Z14" s="164">
        <v>11</v>
      </c>
      <c r="AA14" s="164">
        <v>4</v>
      </c>
      <c r="AB14" s="164">
        <v>2</v>
      </c>
      <c r="AC14" s="164">
        <v>2</v>
      </c>
      <c r="AD14" s="164">
        <v>1</v>
      </c>
      <c r="AE14" s="164">
        <v>0</v>
      </c>
      <c r="AF14" s="164">
        <v>1</v>
      </c>
      <c r="AG14" s="164">
        <v>1</v>
      </c>
      <c r="AH14" s="164">
        <v>4</v>
      </c>
      <c r="AI14" s="164">
        <v>3</v>
      </c>
      <c r="AJ14" s="164">
        <v>5</v>
      </c>
      <c r="AK14" s="164">
        <v>2</v>
      </c>
      <c r="AL14" s="164">
        <v>4</v>
      </c>
      <c r="AM14" s="164">
        <v>2</v>
      </c>
      <c r="AN14" s="164">
        <v>0</v>
      </c>
      <c r="AO14" s="164">
        <v>0</v>
      </c>
      <c r="AP14" s="164">
        <v>0</v>
      </c>
      <c r="AQ14" s="164">
        <v>0</v>
      </c>
      <c r="AR14" s="164">
        <v>0</v>
      </c>
      <c r="AS14" s="164">
        <v>0</v>
      </c>
      <c r="AT14" s="164">
        <v>0</v>
      </c>
      <c r="AU14" s="164">
        <v>0</v>
      </c>
      <c r="AV14" s="164">
        <v>0</v>
      </c>
      <c r="AW14" s="164">
        <v>0</v>
      </c>
      <c r="AX14" s="165">
        <v>55.6</v>
      </c>
      <c r="AY14" s="166">
        <v>61.3</v>
      </c>
      <c r="AZ14" s="166">
        <v>10.7</v>
      </c>
    </row>
    <row r="15" spans="1:52" ht="17.100000000000001" customHeight="1" x14ac:dyDescent="0.15">
      <c r="B15" s="221"/>
      <c r="C15" s="313"/>
      <c r="D15" s="52" t="s">
        <v>338</v>
      </c>
      <c r="E15" s="164">
        <v>2</v>
      </c>
      <c r="F15" s="164">
        <v>0</v>
      </c>
      <c r="G15" s="164">
        <v>0</v>
      </c>
      <c r="H15" s="164">
        <v>0</v>
      </c>
      <c r="I15" s="164">
        <v>0</v>
      </c>
      <c r="J15" s="164">
        <v>0</v>
      </c>
      <c r="K15" s="164">
        <v>0</v>
      </c>
      <c r="L15" s="164">
        <v>0</v>
      </c>
      <c r="M15" s="164">
        <v>0</v>
      </c>
      <c r="N15" s="164">
        <v>0</v>
      </c>
      <c r="O15" s="164">
        <v>0</v>
      </c>
      <c r="P15" s="164">
        <v>0</v>
      </c>
      <c r="Q15" s="164">
        <v>0</v>
      </c>
      <c r="R15" s="164">
        <v>0</v>
      </c>
      <c r="S15" s="164">
        <v>0</v>
      </c>
      <c r="T15" s="164">
        <v>0</v>
      </c>
      <c r="U15" s="164">
        <v>0</v>
      </c>
      <c r="V15" s="164">
        <v>0</v>
      </c>
      <c r="W15" s="164">
        <v>0</v>
      </c>
      <c r="X15" s="164">
        <v>0</v>
      </c>
      <c r="Y15" s="164">
        <v>0</v>
      </c>
      <c r="Z15" s="164">
        <v>0</v>
      </c>
      <c r="AA15" s="164">
        <v>0</v>
      </c>
      <c r="AB15" s="164">
        <v>0</v>
      </c>
      <c r="AC15" s="164">
        <v>0</v>
      </c>
      <c r="AD15" s="164">
        <v>0</v>
      </c>
      <c r="AE15" s="164">
        <v>0</v>
      </c>
      <c r="AF15" s="164">
        <v>1</v>
      </c>
      <c r="AG15" s="164">
        <v>0</v>
      </c>
      <c r="AH15" s="164">
        <v>0</v>
      </c>
      <c r="AI15" s="164">
        <v>1</v>
      </c>
      <c r="AJ15" s="164">
        <v>0</v>
      </c>
      <c r="AK15" s="164">
        <v>0</v>
      </c>
      <c r="AL15" s="164">
        <v>0</v>
      </c>
      <c r="AM15" s="164">
        <v>0</v>
      </c>
      <c r="AN15" s="164">
        <v>0</v>
      </c>
      <c r="AO15" s="164">
        <v>0</v>
      </c>
      <c r="AP15" s="164">
        <v>0</v>
      </c>
      <c r="AQ15" s="164">
        <v>0</v>
      </c>
      <c r="AR15" s="164">
        <v>0</v>
      </c>
      <c r="AS15" s="164">
        <v>0</v>
      </c>
      <c r="AT15" s="164">
        <v>0</v>
      </c>
      <c r="AU15" s="164">
        <v>0</v>
      </c>
      <c r="AV15" s="164">
        <v>0</v>
      </c>
      <c r="AW15" s="164">
        <v>0</v>
      </c>
      <c r="AX15" s="165">
        <v>70.599999999999994</v>
      </c>
      <c r="AY15" s="166">
        <v>70.599999999999994</v>
      </c>
      <c r="AZ15" s="166">
        <v>3</v>
      </c>
    </row>
    <row r="16" spans="1:52" ht="17.100000000000001" customHeight="1" x14ac:dyDescent="0.15">
      <c r="B16" s="221"/>
      <c r="C16" s="299" t="s">
        <v>224</v>
      </c>
      <c r="D16" s="311"/>
      <c r="E16" s="164">
        <v>535</v>
      </c>
      <c r="F16" s="164">
        <v>0</v>
      </c>
      <c r="G16" s="164">
        <v>0</v>
      </c>
      <c r="H16" s="164">
        <v>0</v>
      </c>
      <c r="I16" s="164">
        <v>0</v>
      </c>
      <c r="J16" s="164">
        <v>0</v>
      </c>
      <c r="K16" s="164">
        <v>0</v>
      </c>
      <c r="L16" s="164">
        <v>0</v>
      </c>
      <c r="M16" s="164">
        <v>0</v>
      </c>
      <c r="N16" s="164">
        <v>0</v>
      </c>
      <c r="O16" s="164">
        <v>0</v>
      </c>
      <c r="P16" s="164">
        <v>0</v>
      </c>
      <c r="Q16" s="164">
        <v>0</v>
      </c>
      <c r="R16" s="164">
        <v>0</v>
      </c>
      <c r="S16" s="164">
        <v>0</v>
      </c>
      <c r="T16" s="164">
        <v>0</v>
      </c>
      <c r="U16" s="164">
        <v>1</v>
      </c>
      <c r="V16" s="164">
        <v>1</v>
      </c>
      <c r="W16" s="164">
        <v>4</v>
      </c>
      <c r="X16" s="164">
        <v>3</v>
      </c>
      <c r="Y16" s="164">
        <v>9</v>
      </c>
      <c r="Z16" s="164">
        <v>6</v>
      </c>
      <c r="AA16" s="164">
        <v>1</v>
      </c>
      <c r="AB16" s="164">
        <v>7</v>
      </c>
      <c r="AC16" s="164">
        <v>17</v>
      </c>
      <c r="AD16" s="164">
        <v>15</v>
      </c>
      <c r="AE16" s="164">
        <v>22</v>
      </c>
      <c r="AF16" s="164">
        <v>15</v>
      </c>
      <c r="AG16" s="164">
        <v>12</v>
      </c>
      <c r="AH16" s="164">
        <v>29</v>
      </c>
      <c r="AI16" s="164">
        <v>21</v>
      </c>
      <c r="AJ16" s="164">
        <v>21</v>
      </c>
      <c r="AK16" s="164">
        <v>23</v>
      </c>
      <c r="AL16" s="164">
        <v>18</v>
      </c>
      <c r="AM16" s="164">
        <v>17</v>
      </c>
      <c r="AN16" s="164">
        <v>12</v>
      </c>
      <c r="AO16" s="164">
        <v>21</v>
      </c>
      <c r="AP16" s="164">
        <v>11</v>
      </c>
      <c r="AQ16" s="164">
        <v>16</v>
      </c>
      <c r="AR16" s="164">
        <v>9</v>
      </c>
      <c r="AS16" s="164">
        <v>13</v>
      </c>
      <c r="AT16" s="164">
        <v>9</v>
      </c>
      <c r="AU16" s="164">
        <v>16</v>
      </c>
      <c r="AV16" s="164">
        <v>17</v>
      </c>
      <c r="AW16" s="164">
        <v>169</v>
      </c>
      <c r="AX16" s="165">
        <v>85.3</v>
      </c>
      <c r="AY16" s="166">
        <v>92.1</v>
      </c>
      <c r="AZ16" s="166">
        <v>29.9</v>
      </c>
    </row>
    <row r="17" spans="2:52" ht="17.100000000000001" customHeight="1" x14ac:dyDescent="0.15">
      <c r="B17" s="221"/>
      <c r="C17" s="221"/>
      <c r="D17" s="52" t="s">
        <v>332</v>
      </c>
      <c r="E17" s="164">
        <v>200</v>
      </c>
      <c r="F17" s="164">
        <v>0</v>
      </c>
      <c r="G17" s="164">
        <v>0</v>
      </c>
      <c r="H17" s="164">
        <v>0</v>
      </c>
      <c r="I17" s="164">
        <v>0</v>
      </c>
      <c r="J17" s="164">
        <v>0</v>
      </c>
      <c r="K17" s="164">
        <v>0</v>
      </c>
      <c r="L17" s="164">
        <v>0</v>
      </c>
      <c r="M17" s="164">
        <v>0</v>
      </c>
      <c r="N17" s="164">
        <v>0</v>
      </c>
      <c r="O17" s="164">
        <v>0</v>
      </c>
      <c r="P17" s="164">
        <v>0</v>
      </c>
      <c r="Q17" s="164">
        <v>0</v>
      </c>
      <c r="R17" s="164">
        <v>0</v>
      </c>
      <c r="S17" s="164">
        <v>0</v>
      </c>
      <c r="T17" s="164">
        <v>0</v>
      </c>
      <c r="U17" s="164">
        <v>0</v>
      </c>
      <c r="V17" s="164">
        <v>0</v>
      </c>
      <c r="W17" s="164">
        <v>0</v>
      </c>
      <c r="X17" s="164">
        <v>0</v>
      </c>
      <c r="Y17" s="164">
        <v>3</v>
      </c>
      <c r="Z17" s="164">
        <v>3</v>
      </c>
      <c r="AA17" s="164">
        <v>1</v>
      </c>
      <c r="AB17" s="164">
        <v>5</v>
      </c>
      <c r="AC17" s="164">
        <v>14</v>
      </c>
      <c r="AD17" s="164">
        <v>5</v>
      </c>
      <c r="AE17" s="164">
        <v>6</v>
      </c>
      <c r="AF17" s="164">
        <v>3</v>
      </c>
      <c r="AG17" s="164">
        <v>5</v>
      </c>
      <c r="AH17" s="164">
        <v>8</v>
      </c>
      <c r="AI17" s="164">
        <v>4</v>
      </c>
      <c r="AJ17" s="164">
        <v>7</v>
      </c>
      <c r="AK17" s="164">
        <v>9</v>
      </c>
      <c r="AL17" s="164">
        <v>2</v>
      </c>
      <c r="AM17" s="164">
        <v>8</v>
      </c>
      <c r="AN17" s="164">
        <v>1</v>
      </c>
      <c r="AO17" s="164">
        <v>0</v>
      </c>
      <c r="AP17" s="164">
        <v>1</v>
      </c>
      <c r="AQ17" s="164">
        <v>2</v>
      </c>
      <c r="AR17" s="164">
        <v>3</v>
      </c>
      <c r="AS17" s="164">
        <v>6</v>
      </c>
      <c r="AT17" s="164">
        <v>2</v>
      </c>
      <c r="AU17" s="164">
        <v>9</v>
      </c>
      <c r="AV17" s="164">
        <v>7</v>
      </c>
      <c r="AW17" s="164">
        <v>86</v>
      </c>
      <c r="AX17" s="165">
        <v>96.6</v>
      </c>
      <c r="AY17" s="166">
        <v>100.2</v>
      </c>
      <c r="AZ17" s="166">
        <v>38.4</v>
      </c>
    </row>
    <row r="18" spans="2:52" ht="17.100000000000001" customHeight="1" x14ac:dyDescent="0.15">
      <c r="B18" s="221"/>
      <c r="C18" s="221"/>
      <c r="D18" s="52" t="s">
        <v>333</v>
      </c>
      <c r="E18" s="164">
        <v>145</v>
      </c>
      <c r="F18" s="164">
        <v>0</v>
      </c>
      <c r="G18" s="164">
        <v>0</v>
      </c>
      <c r="H18" s="164">
        <v>0</v>
      </c>
      <c r="I18" s="164">
        <v>0</v>
      </c>
      <c r="J18" s="164">
        <v>0</v>
      </c>
      <c r="K18" s="164">
        <v>0</v>
      </c>
      <c r="L18" s="164">
        <v>0</v>
      </c>
      <c r="M18" s="164">
        <v>0</v>
      </c>
      <c r="N18" s="164">
        <v>0</v>
      </c>
      <c r="O18" s="164">
        <v>0</v>
      </c>
      <c r="P18" s="164">
        <v>0</v>
      </c>
      <c r="Q18" s="164">
        <v>0</v>
      </c>
      <c r="R18" s="164">
        <v>0</v>
      </c>
      <c r="S18" s="164">
        <v>0</v>
      </c>
      <c r="T18" s="164">
        <v>0</v>
      </c>
      <c r="U18" s="164">
        <v>0</v>
      </c>
      <c r="V18" s="164">
        <v>1</v>
      </c>
      <c r="W18" s="164">
        <v>4</v>
      </c>
      <c r="X18" s="164">
        <v>2</v>
      </c>
      <c r="Y18" s="164">
        <v>1</v>
      </c>
      <c r="Z18" s="164">
        <v>2</v>
      </c>
      <c r="AA18" s="164">
        <v>0</v>
      </c>
      <c r="AB18" s="164">
        <v>1</v>
      </c>
      <c r="AC18" s="164">
        <v>1</v>
      </c>
      <c r="AD18" s="164">
        <v>1</v>
      </c>
      <c r="AE18" s="164">
        <v>5</v>
      </c>
      <c r="AF18" s="164">
        <v>5</v>
      </c>
      <c r="AG18" s="164">
        <v>3</v>
      </c>
      <c r="AH18" s="164">
        <v>15</v>
      </c>
      <c r="AI18" s="164">
        <v>8</v>
      </c>
      <c r="AJ18" s="164">
        <v>11</v>
      </c>
      <c r="AK18" s="164">
        <v>6</v>
      </c>
      <c r="AL18" s="164">
        <v>10</v>
      </c>
      <c r="AM18" s="164">
        <v>3</v>
      </c>
      <c r="AN18" s="164">
        <v>6</v>
      </c>
      <c r="AO18" s="164">
        <v>13</v>
      </c>
      <c r="AP18" s="164">
        <v>9</v>
      </c>
      <c r="AQ18" s="164">
        <v>6</v>
      </c>
      <c r="AR18" s="164">
        <v>2</v>
      </c>
      <c r="AS18" s="164">
        <v>2</v>
      </c>
      <c r="AT18" s="164">
        <v>3</v>
      </c>
      <c r="AU18" s="164">
        <v>2</v>
      </c>
      <c r="AV18" s="164">
        <v>4</v>
      </c>
      <c r="AW18" s="164">
        <v>19</v>
      </c>
      <c r="AX18" s="165">
        <v>79.5</v>
      </c>
      <c r="AY18" s="166">
        <v>81.099999999999994</v>
      </c>
      <c r="AZ18" s="166">
        <v>15.5</v>
      </c>
    </row>
    <row r="19" spans="2:52" ht="17.100000000000001" customHeight="1" x14ac:dyDescent="0.15">
      <c r="B19" s="221"/>
      <c r="C19" s="221"/>
      <c r="D19" s="52" t="s">
        <v>334</v>
      </c>
      <c r="E19" s="164">
        <v>90</v>
      </c>
      <c r="F19" s="164">
        <v>0</v>
      </c>
      <c r="G19" s="164">
        <v>0</v>
      </c>
      <c r="H19" s="164">
        <v>0</v>
      </c>
      <c r="I19" s="164">
        <v>0</v>
      </c>
      <c r="J19" s="164">
        <v>0</v>
      </c>
      <c r="K19" s="164">
        <v>0</v>
      </c>
      <c r="L19" s="164">
        <v>0</v>
      </c>
      <c r="M19" s="164">
        <v>0</v>
      </c>
      <c r="N19" s="164">
        <v>0</v>
      </c>
      <c r="O19" s="164">
        <v>0</v>
      </c>
      <c r="P19" s="164">
        <v>0</v>
      </c>
      <c r="Q19" s="164">
        <v>0</v>
      </c>
      <c r="R19" s="164">
        <v>0</v>
      </c>
      <c r="S19" s="164">
        <v>0</v>
      </c>
      <c r="T19" s="164">
        <v>0</v>
      </c>
      <c r="U19" s="164">
        <v>0</v>
      </c>
      <c r="V19" s="164">
        <v>0</v>
      </c>
      <c r="W19" s="164">
        <v>0</v>
      </c>
      <c r="X19" s="164">
        <v>0</v>
      </c>
      <c r="Y19" s="164">
        <v>3</v>
      </c>
      <c r="Z19" s="164">
        <v>0</v>
      </c>
      <c r="AA19" s="164">
        <v>0</v>
      </c>
      <c r="AB19" s="164">
        <v>0</v>
      </c>
      <c r="AC19" s="164">
        <v>0</v>
      </c>
      <c r="AD19" s="164">
        <v>4</v>
      </c>
      <c r="AE19" s="164">
        <v>8</v>
      </c>
      <c r="AF19" s="164">
        <v>3</v>
      </c>
      <c r="AG19" s="164">
        <v>3</v>
      </c>
      <c r="AH19" s="164">
        <v>5</v>
      </c>
      <c r="AI19" s="164">
        <v>7</v>
      </c>
      <c r="AJ19" s="164">
        <v>2</v>
      </c>
      <c r="AK19" s="164">
        <v>7</v>
      </c>
      <c r="AL19" s="164">
        <v>4</v>
      </c>
      <c r="AM19" s="164">
        <v>2</v>
      </c>
      <c r="AN19" s="164">
        <v>2</v>
      </c>
      <c r="AO19" s="164">
        <v>2</v>
      </c>
      <c r="AP19" s="164">
        <v>0</v>
      </c>
      <c r="AQ19" s="164">
        <v>3</v>
      </c>
      <c r="AR19" s="164">
        <v>2</v>
      </c>
      <c r="AS19" s="164">
        <v>2</v>
      </c>
      <c r="AT19" s="164">
        <v>1</v>
      </c>
      <c r="AU19" s="164">
        <v>3</v>
      </c>
      <c r="AV19" s="164">
        <v>5</v>
      </c>
      <c r="AW19" s="164">
        <v>22</v>
      </c>
      <c r="AX19" s="165">
        <v>79.900000000000006</v>
      </c>
      <c r="AY19" s="166">
        <v>86.1</v>
      </c>
      <c r="AZ19" s="166">
        <v>20.9</v>
      </c>
    </row>
    <row r="20" spans="2:52" ht="17.100000000000001" customHeight="1" x14ac:dyDescent="0.15">
      <c r="B20" s="221"/>
      <c r="C20" s="221"/>
      <c r="D20" s="52" t="s">
        <v>335</v>
      </c>
      <c r="E20" s="164">
        <v>41</v>
      </c>
      <c r="F20" s="164">
        <v>0</v>
      </c>
      <c r="G20" s="164">
        <v>0</v>
      </c>
      <c r="H20" s="164">
        <v>0</v>
      </c>
      <c r="I20" s="164">
        <v>0</v>
      </c>
      <c r="J20" s="164">
        <v>0</v>
      </c>
      <c r="K20" s="164">
        <v>0</v>
      </c>
      <c r="L20" s="164">
        <v>0</v>
      </c>
      <c r="M20" s="164">
        <v>0</v>
      </c>
      <c r="N20" s="164">
        <v>0</v>
      </c>
      <c r="O20" s="164">
        <v>0</v>
      </c>
      <c r="P20" s="164">
        <v>0</v>
      </c>
      <c r="Q20" s="164">
        <v>0</v>
      </c>
      <c r="R20" s="164">
        <v>0</v>
      </c>
      <c r="S20" s="164">
        <v>0</v>
      </c>
      <c r="T20" s="164">
        <v>0</v>
      </c>
      <c r="U20" s="164">
        <v>0</v>
      </c>
      <c r="V20" s="164">
        <v>0</v>
      </c>
      <c r="W20" s="164">
        <v>0</v>
      </c>
      <c r="X20" s="164">
        <v>0</v>
      </c>
      <c r="Y20" s="164">
        <v>1</v>
      </c>
      <c r="Z20" s="164">
        <v>1</v>
      </c>
      <c r="AA20" s="164">
        <v>0</v>
      </c>
      <c r="AB20" s="164">
        <v>1</v>
      </c>
      <c r="AC20" s="164">
        <v>2</v>
      </c>
      <c r="AD20" s="164">
        <v>5</v>
      </c>
      <c r="AE20" s="164">
        <v>3</v>
      </c>
      <c r="AF20" s="164">
        <v>4</v>
      </c>
      <c r="AG20" s="164">
        <v>1</v>
      </c>
      <c r="AH20" s="164">
        <v>1</v>
      </c>
      <c r="AI20" s="164">
        <v>2</v>
      </c>
      <c r="AJ20" s="164">
        <v>0</v>
      </c>
      <c r="AK20" s="164">
        <v>1</v>
      </c>
      <c r="AL20" s="164">
        <v>1</v>
      </c>
      <c r="AM20" s="164">
        <v>3</v>
      </c>
      <c r="AN20" s="164">
        <v>2</v>
      </c>
      <c r="AO20" s="164">
        <v>4</v>
      </c>
      <c r="AP20" s="164">
        <v>1</v>
      </c>
      <c r="AQ20" s="164">
        <v>3</v>
      </c>
      <c r="AR20" s="164">
        <v>0</v>
      </c>
      <c r="AS20" s="164">
        <v>3</v>
      </c>
      <c r="AT20" s="164">
        <v>0</v>
      </c>
      <c r="AU20" s="164">
        <v>0</v>
      </c>
      <c r="AV20" s="164">
        <v>1</v>
      </c>
      <c r="AW20" s="164">
        <v>1</v>
      </c>
      <c r="AX20" s="165">
        <v>73.3</v>
      </c>
      <c r="AY20" s="166">
        <v>76.5</v>
      </c>
      <c r="AZ20" s="166">
        <v>16.3</v>
      </c>
    </row>
    <row r="21" spans="2:52" ht="17.100000000000001" customHeight="1" x14ac:dyDescent="0.15">
      <c r="B21" s="221"/>
      <c r="C21" s="313"/>
      <c r="D21" s="52" t="s">
        <v>336</v>
      </c>
      <c r="E21" s="164">
        <v>59</v>
      </c>
      <c r="F21" s="164">
        <v>0</v>
      </c>
      <c r="G21" s="164">
        <v>0</v>
      </c>
      <c r="H21" s="164">
        <v>0</v>
      </c>
      <c r="I21" s="164">
        <v>0</v>
      </c>
      <c r="J21" s="164">
        <v>0</v>
      </c>
      <c r="K21" s="164">
        <v>0</v>
      </c>
      <c r="L21" s="164">
        <v>0</v>
      </c>
      <c r="M21" s="164">
        <v>0</v>
      </c>
      <c r="N21" s="164">
        <v>0</v>
      </c>
      <c r="O21" s="164">
        <v>0</v>
      </c>
      <c r="P21" s="164">
        <v>0</v>
      </c>
      <c r="Q21" s="164">
        <v>0</v>
      </c>
      <c r="R21" s="164">
        <v>0</v>
      </c>
      <c r="S21" s="164">
        <v>0</v>
      </c>
      <c r="T21" s="164">
        <v>0</v>
      </c>
      <c r="U21" s="164">
        <v>1</v>
      </c>
      <c r="V21" s="164">
        <v>0</v>
      </c>
      <c r="W21" s="164">
        <v>0</v>
      </c>
      <c r="X21" s="164">
        <v>1</v>
      </c>
      <c r="Y21" s="164">
        <v>1</v>
      </c>
      <c r="Z21" s="164">
        <v>0</v>
      </c>
      <c r="AA21" s="164">
        <v>0</v>
      </c>
      <c r="AB21" s="164">
        <v>0</v>
      </c>
      <c r="AC21" s="164">
        <v>0</v>
      </c>
      <c r="AD21" s="164">
        <v>0</v>
      </c>
      <c r="AE21" s="164">
        <v>0</v>
      </c>
      <c r="AF21" s="164">
        <v>0</v>
      </c>
      <c r="AG21" s="164">
        <v>0</v>
      </c>
      <c r="AH21" s="164">
        <v>0</v>
      </c>
      <c r="AI21" s="164">
        <v>0</v>
      </c>
      <c r="AJ21" s="164">
        <v>1</v>
      </c>
      <c r="AK21" s="164">
        <v>0</v>
      </c>
      <c r="AL21" s="164">
        <v>1</v>
      </c>
      <c r="AM21" s="164">
        <v>1</v>
      </c>
      <c r="AN21" s="164">
        <v>1</v>
      </c>
      <c r="AO21" s="164">
        <v>2</v>
      </c>
      <c r="AP21" s="164">
        <v>0</v>
      </c>
      <c r="AQ21" s="164">
        <v>2</v>
      </c>
      <c r="AR21" s="164">
        <v>2</v>
      </c>
      <c r="AS21" s="164">
        <v>0</v>
      </c>
      <c r="AT21" s="164">
        <v>3</v>
      </c>
      <c r="AU21" s="164">
        <v>2</v>
      </c>
      <c r="AV21" s="164">
        <v>0</v>
      </c>
      <c r="AW21" s="164">
        <v>41</v>
      </c>
      <c r="AX21" s="165">
        <v>111.3</v>
      </c>
      <c r="AY21" s="166">
        <v>111.2</v>
      </c>
      <c r="AZ21" s="166">
        <v>24.3</v>
      </c>
    </row>
    <row r="22" spans="2:52" ht="17.100000000000001" customHeight="1" x14ac:dyDescent="0.15">
      <c r="B22" s="221"/>
      <c r="C22" s="299" t="s">
        <v>225</v>
      </c>
      <c r="D22" s="311"/>
      <c r="E22" s="164">
        <v>196</v>
      </c>
      <c r="F22" s="164">
        <v>0</v>
      </c>
      <c r="G22" s="164">
        <v>0</v>
      </c>
      <c r="H22" s="164">
        <v>0</v>
      </c>
      <c r="I22" s="164">
        <v>0</v>
      </c>
      <c r="J22" s="164">
        <v>0</v>
      </c>
      <c r="K22" s="164">
        <v>0</v>
      </c>
      <c r="L22" s="164">
        <v>0</v>
      </c>
      <c r="M22" s="164">
        <v>0</v>
      </c>
      <c r="N22" s="164">
        <v>0</v>
      </c>
      <c r="O22" s="164">
        <v>0</v>
      </c>
      <c r="P22" s="164">
        <v>0</v>
      </c>
      <c r="Q22" s="164">
        <v>0</v>
      </c>
      <c r="R22" s="164">
        <v>0</v>
      </c>
      <c r="S22" s="164">
        <v>0</v>
      </c>
      <c r="T22" s="164">
        <v>0</v>
      </c>
      <c r="U22" s="164">
        <v>0</v>
      </c>
      <c r="V22" s="164">
        <v>1</v>
      </c>
      <c r="W22" s="164">
        <v>0</v>
      </c>
      <c r="X22" s="164">
        <v>0</v>
      </c>
      <c r="Y22" s="164">
        <v>2</v>
      </c>
      <c r="Z22" s="164">
        <v>7</v>
      </c>
      <c r="AA22" s="164">
        <v>6</v>
      </c>
      <c r="AB22" s="164">
        <v>4</v>
      </c>
      <c r="AC22" s="164">
        <v>2</v>
      </c>
      <c r="AD22" s="164">
        <v>13</v>
      </c>
      <c r="AE22" s="164">
        <v>10</v>
      </c>
      <c r="AF22" s="164">
        <v>11</v>
      </c>
      <c r="AG22" s="164">
        <v>5</v>
      </c>
      <c r="AH22" s="164">
        <v>6</v>
      </c>
      <c r="AI22" s="164">
        <v>10</v>
      </c>
      <c r="AJ22" s="164">
        <v>8</v>
      </c>
      <c r="AK22" s="164">
        <v>10</v>
      </c>
      <c r="AL22" s="164">
        <v>9</v>
      </c>
      <c r="AM22" s="164">
        <v>4</v>
      </c>
      <c r="AN22" s="164">
        <v>10</v>
      </c>
      <c r="AO22" s="164">
        <v>11</v>
      </c>
      <c r="AP22" s="164">
        <v>11</v>
      </c>
      <c r="AQ22" s="164">
        <v>8</v>
      </c>
      <c r="AR22" s="164">
        <v>2</v>
      </c>
      <c r="AS22" s="164">
        <v>10</v>
      </c>
      <c r="AT22" s="164">
        <v>7</v>
      </c>
      <c r="AU22" s="164">
        <v>4</v>
      </c>
      <c r="AV22" s="164">
        <v>6</v>
      </c>
      <c r="AW22" s="164">
        <v>19</v>
      </c>
      <c r="AX22" s="165">
        <v>78.8</v>
      </c>
      <c r="AY22" s="166">
        <v>80</v>
      </c>
      <c r="AZ22" s="166">
        <v>16.7</v>
      </c>
    </row>
    <row r="23" spans="2:52" ht="17.100000000000001" customHeight="1" x14ac:dyDescent="0.15">
      <c r="B23" s="221"/>
      <c r="C23" s="221"/>
      <c r="D23" s="52" t="s">
        <v>332</v>
      </c>
      <c r="E23" s="164">
        <v>147</v>
      </c>
      <c r="F23" s="164">
        <v>0</v>
      </c>
      <c r="G23" s="164">
        <v>0</v>
      </c>
      <c r="H23" s="164">
        <v>0</v>
      </c>
      <c r="I23" s="164">
        <v>0</v>
      </c>
      <c r="J23" s="164">
        <v>0</v>
      </c>
      <c r="K23" s="164">
        <v>0</v>
      </c>
      <c r="L23" s="164">
        <v>0</v>
      </c>
      <c r="M23" s="164">
        <v>0</v>
      </c>
      <c r="N23" s="164">
        <v>0</v>
      </c>
      <c r="O23" s="164">
        <v>0</v>
      </c>
      <c r="P23" s="164">
        <v>0</v>
      </c>
      <c r="Q23" s="164">
        <v>0</v>
      </c>
      <c r="R23" s="164">
        <v>0</v>
      </c>
      <c r="S23" s="164">
        <v>0</v>
      </c>
      <c r="T23" s="164">
        <v>0</v>
      </c>
      <c r="U23" s="164">
        <v>0</v>
      </c>
      <c r="V23" s="164">
        <v>1</v>
      </c>
      <c r="W23" s="164">
        <v>0</v>
      </c>
      <c r="X23" s="164">
        <v>0</v>
      </c>
      <c r="Y23" s="164">
        <v>0</v>
      </c>
      <c r="Z23" s="164">
        <v>1</v>
      </c>
      <c r="AA23" s="164">
        <v>0</v>
      </c>
      <c r="AB23" s="164">
        <v>3</v>
      </c>
      <c r="AC23" s="164">
        <v>2</v>
      </c>
      <c r="AD23" s="164">
        <v>3</v>
      </c>
      <c r="AE23" s="164">
        <v>3</v>
      </c>
      <c r="AF23" s="164">
        <v>6</v>
      </c>
      <c r="AG23" s="164">
        <v>3</v>
      </c>
      <c r="AH23" s="164">
        <v>3</v>
      </c>
      <c r="AI23" s="164">
        <v>9</v>
      </c>
      <c r="AJ23" s="164">
        <v>7</v>
      </c>
      <c r="AK23" s="164">
        <v>8</v>
      </c>
      <c r="AL23" s="164">
        <v>8</v>
      </c>
      <c r="AM23" s="164">
        <v>3</v>
      </c>
      <c r="AN23" s="164">
        <v>10</v>
      </c>
      <c r="AO23" s="164">
        <v>11</v>
      </c>
      <c r="AP23" s="164">
        <v>10</v>
      </c>
      <c r="AQ23" s="164">
        <v>8</v>
      </c>
      <c r="AR23" s="164">
        <v>2</v>
      </c>
      <c r="AS23" s="164">
        <v>10</v>
      </c>
      <c r="AT23" s="164">
        <v>7</v>
      </c>
      <c r="AU23" s="164">
        <v>4</v>
      </c>
      <c r="AV23" s="164">
        <v>6</v>
      </c>
      <c r="AW23" s="164">
        <v>19</v>
      </c>
      <c r="AX23" s="165">
        <v>84.3</v>
      </c>
      <c r="AY23" s="166">
        <v>85.2</v>
      </c>
      <c r="AZ23" s="166">
        <v>15.6</v>
      </c>
    </row>
    <row r="24" spans="2:52" ht="17.100000000000001" customHeight="1" x14ac:dyDescent="0.15">
      <c r="B24" s="221"/>
      <c r="C24" s="221"/>
      <c r="D24" s="52" t="s">
        <v>333</v>
      </c>
      <c r="E24" s="164">
        <v>11</v>
      </c>
      <c r="F24" s="164">
        <v>0</v>
      </c>
      <c r="G24" s="164">
        <v>0</v>
      </c>
      <c r="H24" s="164">
        <v>0</v>
      </c>
      <c r="I24" s="164">
        <v>0</v>
      </c>
      <c r="J24" s="164">
        <v>0</v>
      </c>
      <c r="K24" s="164">
        <v>0</v>
      </c>
      <c r="L24" s="164">
        <v>0</v>
      </c>
      <c r="M24" s="164">
        <v>0</v>
      </c>
      <c r="N24" s="164">
        <v>0</v>
      </c>
      <c r="O24" s="164">
        <v>0</v>
      </c>
      <c r="P24" s="164">
        <v>0</v>
      </c>
      <c r="Q24" s="164">
        <v>0</v>
      </c>
      <c r="R24" s="164">
        <v>0</v>
      </c>
      <c r="S24" s="164">
        <v>0</v>
      </c>
      <c r="T24" s="164">
        <v>0</v>
      </c>
      <c r="U24" s="164">
        <v>0</v>
      </c>
      <c r="V24" s="164">
        <v>0</v>
      </c>
      <c r="W24" s="164">
        <v>0</v>
      </c>
      <c r="X24" s="164">
        <v>0</v>
      </c>
      <c r="Y24" s="164">
        <v>0</v>
      </c>
      <c r="Z24" s="164">
        <v>1</v>
      </c>
      <c r="AA24" s="164">
        <v>1</v>
      </c>
      <c r="AB24" s="164">
        <v>0</v>
      </c>
      <c r="AC24" s="164">
        <v>0</v>
      </c>
      <c r="AD24" s="164">
        <v>3</v>
      </c>
      <c r="AE24" s="164">
        <v>3</v>
      </c>
      <c r="AF24" s="164">
        <v>3</v>
      </c>
      <c r="AG24" s="164">
        <v>0</v>
      </c>
      <c r="AH24" s="164">
        <v>0</v>
      </c>
      <c r="AI24" s="164">
        <v>0</v>
      </c>
      <c r="AJ24" s="164">
        <v>0</v>
      </c>
      <c r="AK24" s="164">
        <v>0</v>
      </c>
      <c r="AL24" s="164">
        <v>0</v>
      </c>
      <c r="AM24" s="164">
        <v>0</v>
      </c>
      <c r="AN24" s="164">
        <v>0</v>
      </c>
      <c r="AO24" s="164">
        <v>0</v>
      </c>
      <c r="AP24" s="164">
        <v>0</v>
      </c>
      <c r="AQ24" s="164">
        <v>0</v>
      </c>
      <c r="AR24" s="164">
        <v>0</v>
      </c>
      <c r="AS24" s="164">
        <v>0</v>
      </c>
      <c r="AT24" s="164">
        <v>0</v>
      </c>
      <c r="AU24" s="164">
        <v>0</v>
      </c>
      <c r="AV24" s="164">
        <v>0</v>
      </c>
      <c r="AW24" s="164">
        <v>0</v>
      </c>
      <c r="AX24" s="165">
        <v>64.900000000000006</v>
      </c>
      <c r="AY24" s="166">
        <v>63.2</v>
      </c>
      <c r="AZ24" s="166">
        <v>3.7</v>
      </c>
    </row>
    <row r="25" spans="2:52" ht="17.100000000000001" customHeight="1" x14ac:dyDescent="0.15">
      <c r="B25" s="221"/>
      <c r="C25" s="221"/>
      <c r="D25" s="52" t="s">
        <v>334</v>
      </c>
      <c r="E25" s="164">
        <v>19</v>
      </c>
      <c r="F25" s="164">
        <v>0</v>
      </c>
      <c r="G25" s="164">
        <v>0</v>
      </c>
      <c r="H25" s="164">
        <v>0</v>
      </c>
      <c r="I25" s="164">
        <v>0</v>
      </c>
      <c r="J25" s="164">
        <v>0</v>
      </c>
      <c r="K25" s="164">
        <v>0</v>
      </c>
      <c r="L25" s="164">
        <v>0</v>
      </c>
      <c r="M25" s="164">
        <v>0</v>
      </c>
      <c r="N25" s="164">
        <v>0</v>
      </c>
      <c r="O25" s="164">
        <v>0</v>
      </c>
      <c r="P25" s="164">
        <v>0</v>
      </c>
      <c r="Q25" s="164">
        <v>0</v>
      </c>
      <c r="R25" s="164">
        <v>0</v>
      </c>
      <c r="S25" s="164">
        <v>0</v>
      </c>
      <c r="T25" s="164">
        <v>0</v>
      </c>
      <c r="U25" s="164">
        <v>0</v>
      </c>
      <c r="V25" s="164">
        <v>0</v>
      </c>
      <c r="W25" s="164">
        <v>0</v>
      </c>
      <c r="X25" s="164">
        <v>0</v>
      </c>
      <c r="Y25" s="164">
        <v>2</v>
      </c>
      <c r="Z25" s="164">
        <v>2</v>
      </c>
      <c r="AA25" s="164">
        <v>5</v>
      </c>
      <c r="AB25" s="164">
        <v>1</v>
      </c>
      <c r="AC25" s="164">
        <v>0</v>
      </c>
      <c r="AD25" s="164">
        <v>3</v>
      </c>
      <c r="AE25" s="164">
        <v>2</v>
      </c>
      <c r="AF25" s="164">
        <v>1</v>
      </c>
      <c r="AG25" s="164">
        <v>0</v>
      </c>
      <c r="AH25" s="164">
        <v>0</v>
      </c>
      <c r="AI25" s="164">
        <v>0</v>
      </c>
      <c r="AJ25" s="164">
        <v>1</v>
      </c>
      <c r="AK25" s="164">
        <v>2</v>
      </c>
      <c r="AL25" s="164">
        <v>0</v>
      </c>
      <c r="AM25" s="164">
        <v>0</v>
      </c>
      <c r="AN25" s="164">
        <v>0</v>
      </c>
      <c r="AO25" s="164">
        <v>0</v>
      </c>
      <c r="AP25" s="164">
        <v>0</v>
      </c>
      <c r="AQ25" s="164">
        <v>0</v>
      </c>
      <c r="AR25" s="164">
        <v>0</v>
      </c>
      <c r="AS25" s="164">
        <v>0</v>
      </c>
      <c r="AT25" s="164">
        <v>0</v>
      </c>
      <c r="AU25" s="164">
        <v>0</v>
      </c>
      <c r="AV25" s="164">
        <v>0</v>
      </c>
      <c r="AW25" s="164">
        <v>0</v>
      </c>
      <c r="AX25" s="165">
        <v>59.9</v>
      </c>
      <c r="AY25" s="166">
        <v>61.6</v>
      </c>
      <c r="AZ25" s="166">
        <v>7.5</v>
      </c>
    </row>
    <row r="26" spans="2:52" ht="17.100000000000001" customHeight="1" x14ac:dyDescent="0.15">
      <c r="B26" s="221"/>
      <c r="C26" s="221"/>
      <c r="D26" s="52" t="s">
        <v>335</v>
      </c>
      <c r="E26" s="164">
        <v>19</v>
      </c>
      <c r="F26" s="164">
        <v>0</v>
      </c>
      <c r="G26" s="164">
        <v>0</v>
      </c>
      <c r="H26" s="164">
        <v>0</v>
      </c>
      <c r="I26" s="164">
        <v>0</v>
      </c>
      <c r="J26" s="164">
        <v>0</v>
      </c>
      <c r="K26" s="164">
        <v>0</v>
      </c>
      <c r="L26" s="164">
        <v>0</v>
      </c>
      <c r="M26" s="164">
        <v>0</v>
      </c>
      <c r="N26" s="164">
        <v>0</v>
      </c>
      <c r="O26" s="164">
        <v>0</v>
      </c>
      <c r="P26" s="164">
        <v>0</v>
      </c>
      <c r="Q26" s="164">
        <v>0</v>
      </c>
      <c r="R26" s="164">
        <v>0</v>
      </c>
      <c r="S26" s="164">
        <v>0</v>
      </c>
      <c r="T26" s="164">
        <v>0</v>
      </c>
      <c r="U26" s="164">
        <v>0</v>
      </c>
      <c r="V26" s="164">
        <v>0</v>
      </c>
      <c r="W26" s="164">
        <v>0</v>
      </c>
      <c r="X26" s="164">
        <v>0</v>
      </c>
      <c r="Y26" s="164">
        <v>0</v>
      </c>
      <c r="Z26" s="164">
        <v>3</v>
      </c>
      <c r="AA26" s="164">
        <v>0</v>
      </c>
      <c r="AB26" s="164">
        <v>0</v>
      </c>
      <c r="AC26" s="164">
        <v>0</v>
      </c>
      <c r="AD26" s="164">
        <v>4</v>
      </c>
      <c r="AE26" s="164">
        <v>2</v>
      </c>
      <c r="AF26" s="164">
        <v>1</v>
      </c>
      <c r="AG26" s="164">
        <v>2</v>
      </c>
      <c r="AH26" s="164">
        <v>3</v>
      </c>
      <c r="AI26" s="164">
        <v>1</v>
      </c>
      <c r="AJ26" s="164">
        <v>0</v>
      </c>
      <c r="AK26" s="164">
        <v>0</v>
      </c>
      <c r="AL26" s="164">
        <v>1</v>
      </c>
      <c r="AM26" s="164">
        <v>1</v>
      </c>
      <c r="AN26" s="164">
        <v>0</v>
      </c>
      <c r="AO26" s="164">
        <v>0</v>
      </c>
      <c r="AP26" s="164">
        <v>1</v>
      </c>
      <c r="AQ26" s="164">
        <v>0</v>
      </c>
      <c r="AR26" s="164">
        <v>0</v>
      </c>
      <c r="AS26" s="164">
        <v>0</v>
      </c>
      <c r="AT26" s="164">
        <v>0</v>
      </c>
      <c r="AU26" s="164">
        <v>0</v>
      </c>
      <c r="AV26" s="164">
        <v>0</v>
      </c>
      <c r="AW26" s="164">
        <v>0</v>
      </c>
      <c r="AX26" s="165">
        <v>66.3</v>
      </c>
      <c r="AY26" s="166">
        <v>67.5</v>
      </c>
      <c r="AZ26" s="166">
        <v>8.4</v>
      </c>
    </row>
    <row r="27" spans="2:52" ht="17.100000000000001" customHeight="1" x14ac:dyDescent="0.15">
      <c r="B27" s="313"/>
      <c r="C27" s="313"/>
      <c r="D27" s="52" t="s">
        <v>336</v>
      </c>
      <c r="E27" s="164">
        <v>0</v>
      </c>
      <c r="F27" s="164">
        <v>0</v>
      </c>
      <c r="G27" s="164">
        <v>0</v>
      </c>
      <c r="H27" s="164">
        <v>0</v>
      </c>
      <c r="I27" s="164">
        <v>0</v>
      </c>
      <c r="J27" s="164">
        <v>0</v>
      </c>
      <c r="K27" s="164">
        <v>0</v>
      </c>
      <c r="L27" s="164">
        <v>0</v>
      </c>
      <c r="M27" s="164">
        <v>0</v>
      </c>
      <c r="N27" s="164">
        <v>0</v>
      </c>
      <c r="O27" s="164">
        <v>0</v>
      </c>
      <c r="P27" s="164">
        <v>0</v>
      </c>
      <c r="Q27" s="164">
        <v>0</v>
      </c>
      <c r="R27" s="164">
        <v>0</v>
      </c>
      <c r="S27" s="164">
        <v>0</v>
      </c>
      <c r="T27" s="164">
        <v>0</v>
      </c>
      <c r="U27" s="164">
        <v>0</v>
      </c>
      <c r="V27" s="164">
        <v>0</v>
      </c>
      <c r="W27" s="164">
        <v>0</v>
      </c>
      <c r="X27" s="164">
        <v>0</v>
      </c>
      <c r="Y27" s="164">
        <v>0</v>
      </c>
      <c r="Z27" s="164">
        <v>0</v>
      </c>
      <c r="AA27" s="164">
        <v>0</v>
      </c>
      <c r="AB27" s="164">
        <v>0</v>
      </c>
      <c r="AC27" s="164">
        <v>0</v>
      </c>
      <c r="AD27" s="164">
        <v>0</v>
      </c>
      <c r="AE27" s="164">
        <v>0</v>
      </c>
      <c r="AF27" s="164">
        <v>0</v>
      </c>
      <c r="AG27" s="164">
        <v>0</v>
      </c>
      <c r="AH27" s="164">
        <v>0</v>
      </c>
      <c r="AI27" s="164">
        <v>0</v>
      </c>
      <c r="AJ27" s="164">
        <v>0</v>
      </c>
      <c r="AK27" s="164">
        <v>0</v>
      </c>
      <c r="AL27" s="164">
        <v>0</v>
      </c>
      <c r="AM27" s="164">
        <v>0</v>
      </c>
      <c r="AN27" s="164">
        <v>0</v>
      </c>
      <c r="AO27" s="164">
        <v>0</v>
      </c>
      <c r="AP27" s="164">
        <v>0</v>
      </c>
      <c r="AQ27" s="164">
        <v>0</v>
      </c>
      <c r="AR27" s="164">
        <v>0</v>
      </c>
      <c r="AS27" s="164">
        <v>0</v>
      </c>
      <c r="AT27" s="164">
        <v>0</v>
      </c>
      <c r="AU27" s="164">
        <v>0</v>
      </c>
      <c r="AV27" s="164">
        <v>0</v>
      </c>
      <c r="AW27" s="164">
        <v>0</v>
      </c>
      <c r="AX27" s="165">
        <v>0</v>
      </c>
      <c r="AY27" s="166">
        <v>0</v>
      </c>
      <c r="AZ27" s="166">
        <v>0</v>
      </c>
    </row>
    <row r="28" spans="2:52" ht="17.100000000000001" customHeight="1" x14ac:dyDescent="0.15">
      <c r="B28" s="309" t="s">
        <v>96</v>
      </c>
      <c r="C28" s="310"/>
      <c r="D28" s="311"/>
      <c r="E28" s="129">
        <v>855</v>
      </c>
      <c r="F28" s="130">
        <v>0</v>
      </c>
      <c r="G28" s="130">
        <v>0</v>
      </c>
      <c r="H28" s="130">
        <v>0</v>
      </c>
      <c r="I28" s="130">
        <v>0</v>
      </c>
      <c r="J28" s="130">
        <v>0</v>
      </c>
      <c r="K28" s="130">
        <v>0</v>
      </c>
      <c r="L28" s="130">
        <v>0</v>
      </c>
      <c r="M28" s="130">
        <v>0</v>
      </c>
      <c r="N28" s="130">
        <v>0</v>
      </c>
      <c r="O28" s="130">
        <v>0</v>
      </c>
      <c r="P28" s="130">
        <v>0</v>
      </c>
      <c r="Q28" s="130">
        <v>3</v>
      </c>
      <c r="R28" s="130">
        <v>7</v>
      </c>
      <c r="S28" s="130">
        <v>5</v>
      </c>
      <c r="T28" s="130">
        <v>18</v>
      </c>
      <c r="U28" s="130">
        <v>15</v>
      </c>
      <c r="V28" s="130">
        <v>24</v>
      </c>
      <c r="W28" s="130">
        <v>28</v>
      </c>
      <c r="X28" s="130">
        <v>35</v>
      </c>
      <c r="Y28" s="130">
        <v>39</v>
      </c>
      <c r="Z28" s="130">
        <v>39</v>
      </c>
      <c r="AA28" s="130">
        <v>40</v>
      </c>
      <c r="AB28" s="130">
        <v>55</v>
      </c>
      <c r="AC28" s="130">
        <v>45</v>
      </c>
      <c r="AD28" s="130">
        <v>53</v>
      </c>
      <c r="AE28" s="130">
        <v>35</v>
      </c>
      <c r="AF28" s="130">
        <v>50</v>
      </c>
      <c r="AG28" s="130">
        <v>43</v>
      </c>
      <c r="AH28" s="130">
        <v>44</v>
      </c>
      <c r="AI28" s="130">
        <v>33</v>
      </c>
      <c r="AJ28" s="130">
        <v>26</v>
      </c>
      <c r="AK28" s="130">
        <v>23</v>
      </c>
      <c r="AL28" s="130">
        <v>26</v>
      </c>
      <c r="AM28" s="130">
        <v>9</v>
      </c>
      <c r="AN28" s="130">
        <v>17</v>
      </c>
      <c r="AO28" s="130">
        <v>14</v>
      </c>
      <c r="AP28" s="130">
        <v>13</v>
      </c>
      <c r="AQ28" s="130">
        <v>2</v>
      </c>
      <c r="AR28" s="130">
        <v>12</v>
      </c>
      <c r="AS28" s="130">
        <v>8</v>
      </c>
      <c r="AT28" s="130">
        <v>10</v>
      </c>
      <c r="AU28" s="130">
        <v>7</v>
      </c>
      <c r="AV28" s="130">
        <v>9</v>
      </c>
      <c r="AW28" s="130">
        <v>68</v>
      </c>
      <c r="AX28" s="162">
        <v>65.099999999999994</v>
      </c>
      <c r="AY28" s="163">
        <v>68.599999999999994</v>
      </c>
      <c r="AZ28" s="163">
        <v>18.2</v>
      </c>
    </row>
    <row r="29" spans="2:52" x14ac:dyDescent="0.15">
      <c r="B29" s="145"/>
      <c r="C29" s="145"/>
      <c r="D29" s="145"/>
    </row>
    <row r="30" spans="2:52" x14ac:dyDescent="0.15">
      <c r="E30" s="167" t="str">
        <f>IF(SUM(E8,E16,E22,E28)=E6,"OK","NG")</f>
        <v>OK</v>
      </c>
    </row>
  </sheetData>
  <mergeCells count="16"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AX3:AX4"/>
    <mergeCell ref="AY3:AY4"/>
    <mergeCell ref="AZ3:AZ4"/>
    <mergeCell ref="B4:D5"/>
  </mergeCells>
  <phoneticPr fontId="3"/>
  <pageMargins left="0.39370078740157483" right="0.19685039370078741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0" width="8.7109375" customWidth="1"/>
    <col min="11" max="11" width="9.42578125" customWidth="1"/>
    <col min="12" max="13" width="8.7109375" customWidth="1"/>
    <col min="14" max="14" width="8" customWidth="1"/>
  </cols>
  <sheetData>
    <row r="1" spans="1:14" ht="17.25" x14ac:dyDescent="0.2">
      <c r="B1" s="2" t="s">
        <v>85</v>
      </c>
      <c r="D1" s="26" t="s">
        <v>86</v>
      </c>
    </row>
    <row r="2" spans="1:14" ht="17.25" x14ac:dyDescent="0.2">
      <c r="A2"/>
      <c r="B2" s="1" t="s">
        <v>301</v>
      </c>
      <c r="C2" s="2"/>
    </row>
    <row r="3" spans="1:14" s="50" customFormat="1" ht="20.25" customHeight="1" x14ac:dyDescent="0.15">
      <c r="B3" s="242" t="s">
        <v>87</v>
      </c>
      <c r="C3" s="258"/>
      <c r="D3" s="257" t="s">
        <v>77</v>
      </c>
      <c r="E3" s="257" t="s">
        <v>88</v>
      </c>
      <c r="F3" s="257" t="s">
        <v>89</v>
      </c>
      <c r="G3" s="257" t="s">
        <v>90</v>
      </c>
      <c r="H3" s="257" t="s">
        <v>91</v>
      </c>
      <c r="I3" s="257" t="s">
        <v>92</v>
      </c>
      <c r="J3" s="257" t="s">
        <v>93</v>
      </c>
      <c r="K3" s="257" t="s">
        <v>94</v>
      </c>
      <c r="L3" s="257" t="s">
        <v>95</v>
      </c>
      <c r="M3" s="257" t="s">
        <v>96</v>
      </c>
      <c r="N3" s="257" t="s">
        <v>97</v>
      </c>
    </row>
    <row r="4" spans="1:14" ht="14.1" customHeight="1" x14ac:dyDescent="0.15">
      <c r="A4"/>
      <c r="B4" s="246" t="s">
        <v>71</v>
      </c>
      <c r="C4" s="247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</row>
    <row r="5" spans="1:14" ht="22.5" customHeight="1" x14ac:dyDescent="0.15">
      <c r="A5"/>
      <c r="B5" s="248"/>
      <c r="C5" s="249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</row>
    <row r="6" spans="1:14" ht="12" customHeight="1" x14ac:dyDescent="0.15">
      <c r="A6" s="3"/>
      <c r="B6" s="251" t="s">
        <v>0</v>
      </c>
      <c r="C6" s="218"/>
      <c r="D6" s="42">
        <v>2823</v>
      </c>
      <c r="E6" s="42">
        <v>912</v>
      </c>
      <c r="F6" s="42">
        <v>203</v>
      </c>
      <c r="G6" s="42">
        <v>3</v>
      </c>
      <c r="H6" s="42">
        <v>1492</v>
      </c>
      <c r="I6" s="42">
        <v>11</v>
      </c>
      <c r="J6" s="42">
        <v>25</v>
      </c>
      <c r="K6" s="42">
        <v>62</v>
      </c>
      <c r="L6" s="42">
        <v>76</v>
      </c>
      <c r="M6" s="42">
        <v>39</v>
      </c>
      <c r="N6" s="42">
        <v>0</v>
      </c>
    </row>
    <row r="7" spans="1:14" ht="12" customHeight="1" x14ac:dyDescent="0.15">
      <c r="A7" s="3"/>
      <c r="B7" s="255" t="s">
        <v>1</v>
      </c>
      <c r="C7" s="208"/>
      <c r="D7" s="42">
        <v>2005</v>
      </c>
      <c r="E7" s="42">
        <v>612</v>
      </c>
      <c r="F7" s="42">
        <v>126</v>
      </c>
      <c r="G7" s="42">
        <v>0</v>
      </c>
      <c r="H7" s="42">
        <v>1118</v>
      </c>
      <c r="I7" s="42">
        <v>9</v>
      </c>
      <c r="J7" s="42">
        <v>20</v>
      </c>
      <c r="K7" s="42">
        <v>47</v>
      </c>
      <c r="L7" s="42">
        <v>51</v>
      </c>
      <c r="M7" s="42">
        <v>22</v>
      </c>
      <c r="N7" s="42">
        <v>0</v>
      </c>
    </row>
    <row r="8" spans="1:14" ht="12" customHeight="1" x14ac:dyDescent="0.15">
      <c r="B8" s="41"/>
      <c r="C8" s="15" t="s">
        <v>2</v>
      </c>
      <c r="D8" s="9">
        <v>1194</v>
      </c>
      <c r="E8" s="9">
        <v>348</v>
      </c>
      <c r="F8" s="9">
        <v>75</v>
      </c>
      <c r="G8" s="9">
        <v>0</v>
      </c>
      <c r="H8" s="9">
        <v>685</v>
      </c>
      <c r="I8" s="9">
        <v>7</v>
      </c>
      <c r="J8" s="9">
        <v>16</v>
      </c>
      <c r="K8" s="9">
        <v>24</v>
      </c>
      <c r="L8" s="9">
        <v>27</v>
      </c>
      <c r="M8" s="9">
        <v>12</v>
      </c>
      <c r="N8" s="9">
        <v>0</v>
      </c>
    </row>
    <row r="9" spans="1:14" ht="12" customHeight="1" x14ac:dyDescent="0.15">
      <c r="B9" s="41"/>
      <c r="C9" s="15" t="s">
        <v>3</v>
      </c>
      <c r="D9" s="9">
        <v>594</v>
      </c>
      <c r="E9" s="9">
        <v>190</v>
      </c>
      <c r="F9" s="9">
        <v>35</v>
      </c>
      <c r="G9" s="9">
        <v>0</v>
      </c>
      <c r="H9" s="9">
        <v>321</v>
      </c>
      <c r="I9" s="9">
        <v>1</v>
      </c>
      <c r="J9" s="9">
        <v>3</v>
      </c>
      <c r="K9" s="9">
        <v>16</v>
      </c>
      <c r="L9" s="9">
        <v>21</v>
      </c>
      <c r="M9" s="9">
        <v>7</v>
      </c>
      <c r="N9" s="9">
        <v>0</v>
      </c>
    </row>
    <row r="10" spans="1:14" ht="12" customHeight="1" x14ac:dyDescent="0.15">
      <c r="B10" s="41"/>
      <c r="C10" s="15" t="s">
        <v>4</v>
      </c>
      <c r="D10" s="9">
        <v>217</v>
      </c>
      <c r="E10" s="9">
        <v>74</v>
      </c>
      <c r="F10" s="9">
        <v>16</v>
      </c>
      <c r="G10" s="9">
        <v>0</v>
      </c>
      <c r="H10" s="9">
        <v>112</v>
      </c>
      <c r="I10" s="9">
        <v>1</v>
      </c>
      <c r="J10" s="9">
        <v>1</v>
      </c>
      <c r="K10" s="9">
        <v>7</v>
      </c>
      <c r="L10" s="9">
        <v>3</v>
      </c>
      <c r="M10" s="9">
        <v>3</v>
      </c>
      <c r="N10" s="9">
        <v>0</v>
      </c>
    </row>
    <row r="11" spans="1:14" ht="12" customHeight="1" x14ac:dyDescent="0.15">
      <c r="B11" s="256" t="s">
        <v>5</v>
      </c>
      <c r="C11" s="216"/>
      <c r="D11" s="6">
        <v>818</v>
      </c>
      <c r="E11" s="6">
        <v>300</v>
      </c>
      <c r="F11" s="6">
        <v>77</v>
      </c>
      <c r="G11" s="6">
        <v>3</v>
      </c>
      <c r="H11" s="6">
        <v>374</v>
      </c>
      <c r="I11" s="6">
        <v>2</v>
      </c>
      <c r="J11" s="6">
        <v>5</v>
      </c>
      <c r="K11" s="6">
        <v>15</v>
      </c>
      <c r="L11" s="6">
        <v>25</v>
      </c>
      <c r="M11" s="6">
        <v>17</v>
      </c>
      <c r="N11" s="6">
        <v>0</v>
      </c>
    </row>
    <row r="12" spans="1:14" ht="12" customHeight="1" x14ac:dyDescent="0.15">
      <c r="B12" s="255" t="s">
        <v>6</v>
      </c>
      <c r="C12" s="208"/>
      <c r="D12" s="9">
        <v>104</v>
      </c>
      <c r="E12" s="9">
        <v>36</v>
      </c>
      <c r="F12" s="9">
        <v>7</v>
      </c>
      <c r="G12" s="9">
        <v>0</v>
      </c>
      <c r="H12" s="9">
        <v>48</v>
      </c>
      <c r="I12" s="9">
        <v>1</v>
      </c>
      <c r="J12" s="9">
        <v>0</v>
      </c>
      <c r="K12" s="9">
        <v>2</v>
      </c>
      <c r="L12" s="9">
        <v>5</v>
      </c>
      <c r="M12" s="9">
        <v>5</v>
      </c>
      <c r="N12" s="9">
        <v>0</v>
      </c>
    </row>
    <row r="13" spans="1:14" ht="12" customHeight="1" x14ac:dyDescent="0.15">
      <c r="B13" s="255" t="s">
        <v>321</v>
      </c>
      <c r="C13" s="208"/>
      <c r="D13" s="9">
        <v>106</v>
      </c>
      <c r="E13" s="9">
        <v>53</v>
      </c>
      <c r="F13" s="9">
        <v>11</v>
      </c>
      <c r="G13" s="9">
        <v>1</v>
      </c>
      <c r="H13" s="9">
        <v>36</v>
      </c>
      <c r="I13" s="9">
        <v>0</v>
      </c>
      <c r="J13" s="9">
        <v>2</v>
      </c>
      <c r="K13" s="9">
        <v>0</v>
      </c>
      <c r="L13" s="9">
        <v>2</v>
      </c>
      <c r="M13" s="9">
        <v>1</v>
      </c>
      <c r="N13" s="9">
        <v>0</v>
      </c>
    </row>
    <row r="14" spans="1:14" ht="12" customHeight="1" x14ac:dyDescent="0.15">
      <c r="B14" s="255" t="s">
        <v>322</v>
      </c>
      <c r="C14" s="208"/>
      <c r="D14" s="9">
        <v>82</v>
      </c>
      <c r="E14" s="9">
        <v>24</v>
      </c>
      <c r="F14" s="9">
        <v>10</v>
      </c>
      <c r="G14" s="9">
        <v>1</v>
      </c>
      <c r="H14" s="9">
        <v>41</v>
      </c>
      <c r="I14" s="9">
        <v>0</v>
      </c>
      <c r="J14" s="9">
        <v>0</v>
      </c>
      <c r="K14" s="9">
        <v>0</v>
      </c>
      <c r="L14" s="9">
        <v>1</v>
      </c>
      <c r="M14" s="9">
        <v>5</v>
      </c>
      <c r="N14" s="9">
        <v>0</v>
      </c>
    </row>
    <row r="15" spans="1:14" ht="12" customHeight="1" x14ac:dyDescent="0.15">
      <c r="B15" s="255" t="s">
        <v>323</v>
      </c>
      <c r="C15" s="208"/>
      <c r="D15" s="9">
        <v>1264</v>
      </c>
      <c r="E15" s="9">
        <v>375</v>
      </c>
      <c r="F15" s="9">
        <v>81</v>
      </c>
      <c r="G15" s="9">
        <v>0</v>
      </c>
      <c r="H15" s="9">
        <v>717</v>
      </c>
      <c r="I15" s="9">
        <v>7</v>
      </c>
      <c r="J15" s="9">
        <v>16</v>
      </c>
      <c r="K15" s="9">
        <v>27</v>
      </c>
      <c r="L15" s="9">
        <v>28</v>
      </c>
      <c r="M15" s="9">
        <v>13</v>
      </c>
      <c r="N15" s="9">
        <v>0</v>
      </c>
    </row>
    <row r="16" spans="1:14" ht="12" customHeight="1" x14ac:dyDescent="0.15">
      <c r="B16" s="255" t="s">
        <v>324</v>
      </c>
      <c r="C16" s="208"/>
      <c r="D16" s="9">
        <v>206</v>
      </c>
      <c r="E16" s="9">
        <v>72</v>
      </c>
      <c r="F16" s="9">
        <v>15</v>
      </c>
      <c r="G16" s="9">
        <v>0</v>
      </c>
      <c r="H16" s="9">
        <v>106</v>
      </c>
      <c r="I16" s="9">
        <v>1</v>
      </c>
      <c r="J16" s="9">
        <v>1</v>
      </c>
      <c r="K16" s="9">
        <v>5</v>
      </c>
      <c r="L16" s="9">
        <v>3</v>
      </c>
      <c r="M16" s="9">
        <v>3</v>
      </c>
      <c r="N16" s="9">
        <v>0</v>
      </c>
    </row>
    <row r="17" spans="2:14" ht="12" customHeight="1" x14ac:dyDescent="0.15">
      <c r="B17" s="255" t="s">
        <v>325</v>
      </c>
      <c r="C17" s="208"/>
      <c r="D17" s="9">
        <v>19</v>
      </c>
      <c r="E17" s="9">
        <v>10</v>
      </c>
      <c r="F17" s="9">
        <v>3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2:14" ht="12" customHeight="1" x14ac:dyDescent="0.15">
      <c r="B18" s="255" t="s">
        <v>326</v>
      </c>
      <c r="C18" s="208"/>
      <c r="D18" s="9">
        <v>594</v>
      </c>
      <c r="E18" s="9">
        <v>190</v>
      </c>
      <c r="F18" s="9">
        <v>35</v>
      </c>
      <c r="G18" s="9">
        <v>0</v>
      </c>
      <c r="H18" s="9">
        <v>321</v>
      </c>
      <c r="I18" s="9">
        <v>1</v>
      </c>
      <c r="J18" s="9">
        <v>3</v>
      </c>
      <c r="K18" s="9">
        <v>16</v>
      </c>
      <c r="L18" s="9">
        <v>21</v>
      </c>
      <c r="M18" s="9">
        <v>7</v>
      </c>
      <c r="N18" s="9">
        <v>0</v>
      </c>
    </row>
    <row r="19" spans="2:14" ht="12" customHeight="1" x14ac:dyDescent="0.15">
      <c r="B19" s="255" t="s">
        <v>327</v>
      </c>
      <c r="C19" s="208"/>
      <c r="D19" s="9">
        <v>83</v>
      </c>
      <c r="E19" s="9">
        <v>29</v>
      </c>
      <c r="F19" s="9">
        <v>4</v>
      </c>
      <c r="G19" s="9">
        <v>0</v>
      </c>
      <c r="H19" s="9">
        <v>40</v>
      </c>
      <c r="I19" s="9">
        <v>1</v>
      </c>
      <c r="J19" s="9">
        <v>1</v>
      </c>
      <c r="K19" s="9">
        <v>4</v>
      </c>
      <c r="L19" s="9">
        <v>3</v>
      </c>
      <c r="M19" s="9">
        <v>1</v>
      </c>
      <c r="N19" s="9">
        <v>0</v>
      </c>
    </row>
    <row r="20" spans="2:14" ht="12" customHeight="1" x14ac:dyDescent="0.15">
      <c r="B20" s="255" t="s">
        <v>328</v>
      </c>
      <c r="C20" s="208"/>
      <c r="D20" s="9">
        <v>26</v>
      </c>
      <c r="E20" s="9">
        <v>5</v>
      </c>
      <c r="F20" s="9">
        <v>5</v>
      </c>
      <c r="G20" s="9">
        <v>0</v>
      </c>
      <c r="H20" s="9">
        <v>12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0</v>
      </c>
    </row>
    <row r="21" spans="2:14" ht="12" customHeight="1" x14ac:dyDescent="0.15">
      <c r="B21" s="255" t="s">
        <v>329</v>
      </c>
      <c r="C21" s="208"/>
      <c r="D21" s="9">
        <v>207</v>
      </c>
      <c r="E21" s="9">
        <v>57</v>
      </c>
      <c r="F21" s="9">
        <v>17</v>
      </c>
      <c r="G21" s="9">
        <v>0</v>
      </c>
      <c r="H21" s="9">
        <v>116</v>
      </c>
      <c r="I21" s="9">
        <v>0</v>
      </c>
      <c r="J21" s="9">
        <v>2</v>
      </c>
      <c r="K21" s="9">
        <v>7</v>
      </c>
      <c r="L21" s="9">
        <v>7</v>
      </c>
      <c r="M21" s="9">
        <v>1</v>
      </c>
      <c r="N21" s="9">
        <v>0</v>
      </c>
    </row>
    <row r="22" spans="2:14" ht="12" customHeight="1" x14ac:dyDescent="0.15">
      <c r="B22" s="256" t="s">
        <v>330</v>
      </c>
      <c r="C22" s="216"/>
      <c r="D22" s="6">
        <v>132</v>
      </c>
      <c r="E22" s="6">
        <v>61</v>
      </c>
      <c r="F22" s="6">
        <v>15</v>
      </c>
      <c r="G22" s="6">
        <v>1</v>
      </c>
      <c r="H22" s="6">
        <v>49</v>
      </c>
      <c r="I22" s="6">
        <v>0</v>
      </c>
      <c r="J22" s="6">
        <v>0</v>
      </c>
      <c r="K22" s="6">
        <v>1</v>
      </c>
      <c r="L22" s="6">
        <v>3</v>
      </c>
      <c r="M22" s="6">
        <v>2</v>
      </c>
      <c r="N22" s="6">
        <v>0</v>
      </c>
    </row>
    <row r="23" spans="2:14" ht="12" customHeight="1" x14ac:dyDescent="0.15">
      <c r="B23" s="255" t="s">
        <v>6</v>
      </c>
      <c r="C23" s="208"/>
      <c r="D23" s="9">
        <v>104</v>
      </c>
      <c r="E23" s="9">
        <v>36</v>
      </c>
      <c r="F23" s="9">
        <v>7</v>
      </c>
      <c r="G23" s="9">
        <v>0</v>
      </c>
      <c r="H23" s="9">
        <v>48</v>
      </c>
      <c r="I23" s="9">
        <v>1</v>
      </c>
      <c r="J23" s="9">
        <v>0</v>
      </c>
      <c r="K23" s="9">
        <v>2</v>
      </c>
      <c r="L23" s="9">
        <v>5</v>
      </c>
      <c r="M23" s="9">
        <v>5</v>
      </c>
      <c r="N23" s="9">
        <v>0</v>
      </c>
    </row>
    <row r="24" spans="2:14" ht="12" customHeight="1" x14ac:dyDescent="0.15">
      <c r="B24" s="255" t="s">
        <v>7</v>
      </c>
      <c r="C24" s="208"/>
      <c r="D24" s="9">
        <v>23</v>
      </c>
      <c r="E24" s="192">
        <v>9</v>
      </c>
      <c r="F24" s="192">
        <v>3</v>
      </c>
      <c r="G24" s="192">
        <v>0</v>
      </c>
      <c r="H24" s="192">
        <v>8</v>
      </c>
      <c r="I24" s="192">
        <v>0</v>
      </c>
      <c r="J24" s="192">
        <v>2</v>
      </c>
      <c r="K24" s="192">
        <v>0</v>
      </c>
      <c r="L24" s="192">
        <v>0</v>
      </c>
      <c r="M24" s="192">
        <v>1</v>
      </c>
      <c r="N24" s="192">
        <v>0</v>
      </c>
    </row>
    <row r="25" spans="2:14" ht="12" customHeight="1" x14ac:dyDescent="0.15">
      <c r="B25" s="255" t="s">
        <v>8</v>
      </c>
      <c r="C25" s="208"/>
      <c r="D25" s="9">
        <v>5</v>
      </c>
      <c r="E25" s="9">
        <v>3</v>
      </c>
      <c r="F25" s="9">
        <v>0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2:14" ht="12" customHeight="1" x14ac:dyDescent="0.15">
      <c r="B26" s="255" t="s">
        <v>9</v>
      </c>
      <c r="C26" s="208"/>
      <c r="D26" s="9">
        <v>33</v>
      </c>
      <c r="E26" s="9">
        <v>19</v>
      </c>
      <c r="F26" s="9">
        <v>3</v>
      </c>
      <c r="G26" s="9">
        <v>0</v>
      </c>
      <c r="H26" s="9">
        <v>11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2:14" ht="12" customHeight="1" x14ac:dyDescent="0.15">
      <c r="B27" s="255" t="s">
        <v>10</v>
      </c>
      <c r="C27" s="208"/>
      <c r="D27" s="9">
        <v>22</v>
      </c>
      <c r="E27" s="9">
        <v>13</v>
      </c>
      <c r="F27" s="9">
        <v>2</v>
      </c>
      <c r="G27" s="9">
        <v>1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2:14" ht="12" customHeight="1" x14ac:dyDescent="0.15">
      <c r="B28" s="255" t="s">
        <v>11</v>
      </c>
      <c r="C28" s="208"/>
      <c r="D28" s="9">
        <v>5</v>
      </c>
      <c r="E28" s="9">
        <v>0</v>
      </c>
      <c r="F28" s="9">
        <v>0</v>
      </c>
      <c r="G28" s="9">
        <v>0</v>
      </c>
      <c r="H28" s="9">
        <v>3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0</v>
      </c>
    </row>
    <row r="29" spans="2:14" ht="12" customHeight="1" x14ac:dyDescent="0.15">
      <c r="B29" s="255" t="s">
        <v>12</v>
      </c>
      <c r="C29" s="208"/>
      <c r="D29" s="9">
        <v>18</v>
      </c>
      <c r="E29" s="9">
        <v>9</v>
      </c>
      <c r="F29" s="9">
        <v>3</v>
      </c>
      <c r="G29" s="9">
        <v>0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2:14" ht="12" customHeight="1" x14ac:dyDescent="0.15">
      <c r="B30" s="255" t="s">
        <v>13</v>
      </c>
      <c r="C30" s="208"/>
      <c r="D30" s="9">
        <v>59</v>
      </c>
      <c r="E30" s="9">
        <v>25</v>
      </c>
      <c r="F30" s="9">
        <v>5</v>
      </c>
      <c r="G30" s="9">
        <v>0</v>
      </c>
      <c r="H30" s="9">
        <v>26</v>
      </c>
      <c r="I30" s="9">
        <v>0</v>
      </c>
      <c r="J30" s="9">
        <v>0</v>
      </c>
      <c r="K30" s="9">
        <v>1</v>
      </c>
      <c r="L30" s="9">
        <v>1</v>
      </c>
      <c r="M30" s="9">
        <v>1</v>
      </c>
      <c r="N30" s="9">
        <v>0</v>
      </c>
    </row>
    <row r="31" spans="2:14" ht="12" customHeight="1" x14ac:dyDescent="0.15">
      <c r="B31" s="255" t="s">
        <v>14</v>
      </c>
      <c r="C31" s="208"/>
      <c r="D31" s="9">
        <v>25</v>
      </c>
      <c r="E31" s="9">
        <v>6</v>
      </c>
      <c r="F31" s="9">
        <v>4</v>
      </c>
      <c r="G31" s="9">
        <v>0</v>
      </c>
      <c r="H31" s="9">
        <v>14</v>
      </c>
      <c r="I31" s="9">
        <v>0</v>
      </c>
      <c r="J31" s="9">
        <v>0</v>
      </c>
      <c r="K31" s="9">
        <v>0</v>
      </c>
      <c r="L31" s="9">
        <v>0</v>
      </c>
      <c r="M31" s="9">
        <v>1</v>
      </c>
      <c r="N31" s="9">
        <v>0</v>
      </c>
    </row>
    <row r="32" spans="2:14" ht="12" customHeight="1" x14ac:dyDescent="0.15">
      <c r="B32" s="255" t="s">
        <v>15</v>
      </c>
      <c r="C32" s="208"/>
      <c r="D32" s="9">
        <v>17</v>
      </c>
      <c r="E32" s="9">
        <v>5</v>
      </c>
      <c r="F32" s="9">
        <v>0</v>
      </c>
      <c r="G32" s="9">
        <v>1</v>
      </c>
      <c r="H32" s="9">
        <v>11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2:14" ht="12" customHeight="1" x14ac:dyDescent="0.15">
      <c r="B33" s="255" t="s">
        <v>16</v>
      </c>
      <c r="C33" s="208"/>
      <c r="D33" s="9">
        <v>197</v>
      </c>
      <c r="E33" s="9">
        <v>60</v>
      </c>
      <c r="F33" s="9">
        <v>13</v>
      </c>
      <c r="G33" s="9">
        <v>0</v>
      </c>
      <c r="H33" s="9">
        <v>108</v>
      </c>
      <c r="I33" s="9">
        <v>1</v>
      </c>
      <c r="J33" s="9">
        <v>5</v>
      </c>
      <c r="K33" s="9">
        <v>6</v>
      </c>
      <c r="L33" s="9">
        <v>4</v>
      </c>
      <c r="M33" s="9">
        <v>0</v>
      </c>
      <c r="N33" s="9">
        <v>0</v>
      </c>
    </row>
    <row r="34" spans="2:14" ht="12" customHeight="1" x14ac:dyDescent="0.15">
      <c r="B34" s="255" t="s">
        <v>17</v>
      </c>
      <c r="C34" s="208"/>
      <c r="D34" s="9">
        <v>127</v>
      </c>
      <c r="E34" s="9">
        <v>39</v>
      </c>
      <c r="F34" s="9">
        <v>6</v>
      </c>
      <c r="G34" s="9">
        <v>0</v>
      </c>
      <c r="H34" s="9">
        <v>72</v>
      </c>
      <c r="I34" s="9">
        <v>0</v>
      </c>
      <c r="J34" s="9">
        <v>2</v>
      </c>
      <c r="K34" s="9">
        <v>4</v>
      </c>
      <c r="L34" s="9">
        <v>4</v>
      </c>
      <c r="M34" s="9">
        <v>0</v>
      </c>
      <c r="N34" s="9">
        <v>0</v>
      </c>
    </row>
    <row r="35" spans="2:14" ht="12" customHeight="1" x14ac:dyDescent="0.15">
      <c r="B35" s="255" t="s">
        <v>18</v>
      </c>
      <c r="C35" s="208"/>
      <c r="D35" s="9">
        <v>499</v>
      </c>
      <c r="E35" s="9">
        <v>159</v>
      </c>
      <c r="F35" s="9">
        <v>28</v>
      </c>
      <c r="G35" s="9">
        <v>0</v>
      </c>
      <c r="H35" s="9">
        <v>279</v>
      </c>
      <c r="I35" s="9">
        <v>4</v>
      </c>
      <c r="J35" s="9">
        <v>6</v>
      </c>
      <c r="K35" s="9">
        <v>5</v>
      </c>
      <c r="L35" s="9">
        <v>11</v>
      </c>
      <c r="M35" s="9">
        <v>7</v>
      </c>
      <c r="N35" s="9">
        <v>0</v>
      </c>
    </row>
    <row r="36" spans="2:14" ht="12" customHeight="1" x14ac:dyDescent="0.15">
      <c r="B36" s="255" t="s">
        <v>19</v>
      </c>
      <c r="C36" s="208"/>
      <c r="D36" s="9">
        <v>371</v>
      </c>
      <c r="E36" s="9">
        <v>90</v>
      </c>
      <c r="F36" s="9">
        <v>28</v>
      </c>
      <c r="G36" s="9">
        <v>0</v>
      </c>
      <c r="H36" s="9">
        <v>226</v>
      </c>
      <c r="I36" s="9">
        <v>2</v>
      </c>
      <c r="J36" s="9">
        <v>3</v>
      </c>
      <c r="K36" s="9">
        <v>9</v>
      </c>
      <c r="L36" s="9">
        <v>8</v>
      </c>
      <c r="M36" s="9">
        <v>5</v>
      </c>
      <c r="N36" s="9">
        <v>0</v>
      </c>
    </row>
    <row r="37" spans="2:14" ht="12" customHeight="1" x14ac:dyDescent="0.15">
      <c r="B37" s="255" t="s">
        <v>20</v>
      </c>
      <c r="C37" s="208"/>
      <c r="D37" s="9">
        <v>27</v>
      </c>
      <c r="E37" s="9">
        <v>8</v>
      </c>
      <c r="F37" s="9">
        <v>4</v>
      </c>
      <c r="G37" s="9">
        <v>0</v>
      </c>
      <c r="H37" s="9">
        <v>11</v>
      </c>
      <c r="I37" s="9">
        <v>0</v>
      </c>
      <c r="J37" s="9">
        <v>0</v>
      </c>
      <c r="K37" s="9">
        <v>0</v>
      </c>
      <c r="L37" s="9">
        <v>1</v>
      </c>
      <c r="M37" s="9">
        <v>3</v>
      </c>
      <c r="N37" s="9">
        <v>0</v>
      </c>
    </row>
    <row r="38" spans="2:14" ht="12" customHeight="1" x14ac:dyDescent="0.15">
      <c r="B38" s="255" t="s">
        <v>21</v>
      </c>
      <c r="C38" s="208"/>
      <c r="D38" s="9">
        <v>5</v>
      </c>
      <c r="E38" s="9">
        <v>1</v>
      </c>
      <c r="F38" s="9">
        <v>1</v>
      </c>
      <c r="G38" s="9">
        <v>0</v>
      </c>
      <c r="H38" s="9">
        <v>3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2:14" ht="12" customHeight="1" x14ac:dyDescent="0.15">
      <c r="B39" s="255" t="s">
        <v>22</v>
      </c>
      <c r="C39" s="208"/>
      <c r="D39" s="9">
        <v>11</v>
      </c>
      <c r="E39" s="9">
        <v>8</v>
      </c>
      <c r="F39" s="9">
        <v>2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2:14" ht="12" customHeight="1" x14ac:dyDescent="0.15">
      <c r="B40" s="255" t="s">
        <v>23</v>
      </c>
      <c r="C40" s="208"/>
      <c r="D40" s="9">
        <v>3</v>
      </c>
      <c r="E40" s="192">
        <v>1</v>
      </c>
      <c r="F40" s="192">
        <v>0</v>
      </c>
      <c r="G40" s="192">
        <v>0</v>
      </c>
      <c r="H40" s="192">
        <v>2</v>
      </c>
      <c r="I40" s="192">
        <v>0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</row>
    <row r="41" spans="2:14" ht="12" customHeight="1" x14ac:dyDescent="0.15">
      <c r="B41" s="255" t="s">
        <v>24</v>
      </c>
      <c r="C41" s="208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2:14" ht="12" customHeight="1" x14ac:dyDescent="0.15">
      <c r="B42" s="255" t="s">
        <v>25</v>
      </c>
      <c r="C42" s="208"/>
      <c r="D42" s="9">
        <v>13</v>
      </c>
      <c r="E42" s="9">
        <v>5</v>
      </c>
      <c r="F42" s="9">
        <v>2</v>
      </c>
      <c r="G42" s="9">
        <v>0</v>
      </c>
      <c r="H42" s="9">
        <v>5</v>
      </c>
      <c r="I42" s="9">
        <v>0</v>
      </c>
      <c r="J42" s="9">
        <v>0</v>
      </c>
      <c r="K42" s="9">
        <v>0</v>
      </c>
      <c r="L42" s="9">
        <v>0</v>
      </c>
      <c r="M42" s="9">
        <v>1</v>
      </c>
      <c r="N42" s="9">
        <v>0</v>
      </c>
    </row>
    <row r="43" spans="2:14" ht="12" customHeight="1" x14ac:dyDescent="0.15">
      <c r="B43" s="255" t="s">
        <v>26</v>
      </c>
      <c r="C43" s="208"/>
      <c r="D43" s="9">
        <v>10</v>
      </c>
      <c r="E43" s="9">
        <v>4</v>
      </c>
      <c r="F43" s="9">
        <v>1</v>
      </c>
      <c r="G43" s="9">
        <v>0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1</v>
      </c>
      <c r="N43" s="9">
        <v>0</v>
      </c>
    </row>
    <row r="44" spans="2:14" ht="12" customHeight="1" x14ac:dyDescent="0.15">
      <c r="B44" s="255" t="s">
        <v>27</v>
      </c>
      <c r="C44" s="208"/>
      <c r="D44" s="9">
        <v>11</v>
      </c>
      <c r="E44" s="9">
        <v>2</v>
      </c>
      <c r="F44" s="9">
        <v>1</v>
      </c>
      <c r="G44" s="9">
        <v>0</v>
      </c>
      <c r="H44" s="9">
        <v>6</v>
      </c>
      <c r="I44" s="9">
        <v>0</v>
      </c>
      <c r="J44" s="9">
        <v>0</v>
      </c>
      <c r="K44" s="9">
        <v>2</v>
      </c>
      <c r="L44" s="9">
        <v>0</v>
      </c>
      <c r="M44" s="9">
        <v>0</v>
      </c>
      <c r="N44" s="9">
        <v>0</v>
      </c>
    </row>
    <row r="45" spans="2:14" ht="12" customHeight="1" x14ac:dyDescent="0.15">
      <c r="B45" s="255" t="s">
        <v>28</v>
      </c>
      <c r="C45" s="208"/>
      <c r="D45" s="9">
        <v>182</v>
      </c>
      <c r="E45" s="9">
        <v>62</v>
      </c>
      <c r="F45" s="9">
        <v>12</v>
      </c>
      <c r="G45" s="9">
        <v>0</v>
      </c>
      <c r="H45" s="9">
        <v>97</v>
      </c>
      <c r="I45" s="9">
        <v>1</v>
      </c>
      <c r="J45" s="9">
        <v>1</v>
      </c>
      <c r="K45" s="9">
        <v>5</v>
      </c>
      <c r="L45" s="9">
        <v>3</v>
      </c>
      <c r="M45" s="9">
        <v>1</v>
      </c>
      <c r="N45" s="9">
        <v>0</v>
      </c>
    </row>
    <row r="46" spans="2:14" ht="12" customHeight="1" x14ac:dyDescent="0.15">
      <c r="B46" s="255" t="s">
        <v>29</v>
      </c>
      <c r="C46" s="208"/>
      <c r="D46" s="9">
        <v>14</v>
      </c>
      <c r="E46" s="9">
        <v>6</v>
      </c>
      <c r="F46" s="9">
        <v>2</v>
      </c>
      <c r="G46" s="9">
        <v>0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1</v>
      </c>
      <c r="N46" s="9">
        <v>0</v>
      </c>
    </row>
    <row r="47" spans="2:14" ht="12" customHeight="1" x14ac:dyDescent="0.15">
      <c r="B47" s="255" t="s">
        <v>30</v>
      </c>
      <c r="C47" s="208"/>
      <c r="D47" s="9">
        <v>36</v>
      </c>
      <c r="E47" s="9">
        <v>6</v>
      </c>
      <c r="F47" s="9">
        <v>2</v>
      </c>
      <c r="G47" s="9">
        <v>0</v>
      </c>
      <c r="H47" s="9">
        <v>22</v>
      </c>
      <c r="I47" s="9">
        <v>0</v>
      </c>
      <c r="J47" s="9">
        <v>1</v>
      </c>
      <c r="K47" s="9">
        <v>1</v>
      </c>
      <c r="L47" s="9">
        <v>4</v>
      </c>
      <c r="M47" s="9">
        <v>0</v>
      </c>
      <c r="N47" s="9">
        <v>0</v>
      </c>
    </row>
    <row r="48" spans="2:14" ht="12" customHeight="1" x14ac:dyDescent="0.15">
      <c r="B48" s="255" t="s">
        <v>31</v>
      </c>
      <c r="C48" s="208"/>
      <c r="D48" s="9">
        <v>67</v>
      </c>
      <c r="E48" s="9">
        <v>26</v>
      </c>
      <c r="F48" s="9">
        <v>6</v>
      </c>
      <c r="G48" s="9">
        <v>0</v>
      </c>
      <c r="H48" s="9">
        <v>30</v>
      </c>
      <c r="I48" s="9">
        <v>0</v>
      </c>
      <c r="J48" s="9">
        <v>0</v>
      </c>
      <c r="K48" s="9">
        <v>0</v>
      </c>
      <c r="L48" s="9">
        <v>4</v>
      </c>
      <c r="M48" s="9">
        <v>1</v>
      </c>
      <c r="N48" s="9">
        <v>0</v>
      </c>
    </row>
    <row r="49" spans="2:14" ht="12" customHeight="1" x14ac:dyDescent="0.15">
      <c r="B49" s="255" t="s">
        <v>32</v>
      </c>
      <c r="C49" s="208"/>
      <c r="D49" s="9">
        <v>329</v>
      </c>
      <c r="E49" s="9">
        <v>110</v>
      </c>
      <c r="F49" s="9">
        <v>16</v>
      </c>
      <c r="G49" s="9">
        <v>0</v>
      </c>
      <c r="H49" s="9">
        <v>179</v>
      </c>
      <c r="I49" s="9">
        <v>0</v>
      </c>
      <c r="J49" s="9">
        <v>1</v>
      </c>
      <c r="K49" s="9">
        <v>12</v>
      </c>
      <c r="L49" s="9">
        <v>7</v>
      </c>
      <c r="M49" s="9">
        <v>4</v>
      </c>
      <c r="N49" s="9">
        <v>0</v>
      </c>
    </row>
    <row r="50" spans="2:14" ht="12" customHeight="1" x14ac:dyDescent="0.15">
      <c r="B50" s="255" t="s">
        <v>33</v>
      </c>
      <c r="C50" s="208"/>
      <c r="D50" s="9">
        <v>149</v>
      </c>
      <c r="E50" s="9">
        <v>43</v>
      </c>
      <c r="F50" s="9">
        <v>8</v>
      </c>
      <c r="G50" s="9">
        <v>0</v>
      </c>
      <c r="H50" s="9">
        <v>85</v>
      </c>
      <c r="I50" s="9">
        <v>1</v>
      </c>
      <c r="J50" s="9">
        <v>1</v>
      </c>
      <c r="K50" s="9">
        <v>3</v>
      </c>
      <c r="L50" s="9">
        <v>6</v>
      </c>
      <c r="M50" s="9">
        <v>2</v>
      </c>
      <c r="N50" s="9">
        <v>0</v>
      </c>
    </row>
    <row r="51" spans="2:14" ht="12" customHeight="1" x14ac:dyDescent="0.15">
      <c r="B51" s="255" t="s">
        <v>34</v>
      </c>
      <c r="C51" s="208"/>
      <c r="D51" s="9">
        <v>10</v>
      </c>
      <c r="E51" s="9">
        <v>4</v>
      </c>
      <c r="F51" s="9">
        <v>2</v>
      </c>
      <c r="G51" s="9">
        <v>0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2:14" ht="12" customHeight="1" x14ac:dyDescent="0.15">
      <c r="B52" s="255" t="s">
        <v>35</v>
      </c>
      <c r="C52" s="208"/>
      <c r="D52" s="9">
        <v>3</v>
      </c>
      <c r="E52" s="9">
        <v>1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2:14" ht="12" customHeight="1" x14ac:dyDescent="0.15">
      <c r="B53" s="255" t="s">
        <v>36</v>
      </c>
      <c r="C53" s="208"/>
      <c r="D53" s="9">
        <v>3</v>
      </c>
      <c r="E53" s="9">
        <v>0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</row>
    <row r="54" spans="2:14" ht="12" customHeight="1" x14ac:dyDescent="0.15">
      <c r="B54" s="255" t="s">
        <v>37</v>
      </c>
      <c r="C54" s="208"/>
      <c r="D54" s="9">
        <v>2</v>
      </c>
      <c r="E54" s="9">
        <v>0</v>
      </c>
      <c r="F54" s="9">
        <v>0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2:14" ht="12" customHeight="1" x14ac:dyDescent="0.15">
      <c r="B55" s="255" t="s">
        <v>38</v>
      </c>
      <c r="C55" s="208"/>
      <c r="D55" s="9">
        <v>28</v>
      </c>
      <c r="E55" s="9">
        <v>15</v>
      </c>
      <c r="F55" s="9">
        <v>3</v>
      </c>
      <c r="G55" s="9">
        <v>0</v>
      </c>
      <c r="H55" s="9">
        <v>7</v>
      </c>
      <c r="I55" s="9">
        <v>0</v>
      </c>
      <c r="J55" s="9">
        <v>0</v>
      </c>
      <c r="K55" s="9">
        <v>2</v>
      </c>
      <c r="L55" s="9">
        <v>0</v>
      </c>
      <c r="M55" s="9">
        <v>1</v>
      </c>
      <c r="N55" s="9">
        <v>0</v>
      </c>
    </row>
    <row r="56" spans="2:14" ht="12" customHeight="1" x14ac:dyDescent="0.15">
      <c r="B56" s="255" t="s">
        <v>39</v>
      </c>
      <c r="C56" s="208"/>
      <c r="D56" s="9">
        <v>40</v>
      </c>
      <c r="E56" s="9">
        <v>12</v>
      </c>
      <c r="F56" s="9">
        <v>1</v>
      </c>
      <c r="G56" s="9">
        <v>0</v>
      </c>
      <c r="H56" s="9">
        <v>22</v>
      </c>
      <c r="I56" s="9">
        <v>0</v>
      </c>
      <c r="J56" s="9">
        <v>1</v>
      </c>
      <c r="K56" s="9">
        <v>1</v>
      </c>
      <c r="L56" s="9">
        <v>3</v>
      </c>
      <c r="M56" s="9">
        <v>0</v>
      </c>
      <c r="N56" s="9">
        <v>0</v>
      </c>
    </row>
    <row r="57" spans="2:14" ht="12" customHeight="1" x14ac:dyDescent="0.15">
      <c r="B57" s="255" t="s">
        <v>40</v>
      </c>
      <c r="C57" s="208"/>
      <c r="D57" s="9">
        <v>10</v>
      </c>
      <c r="E57" s="9">
        <v>2</v>
      </c>
      <c r="F57" s="9">
        <v>0</v>
      </c>
      <c r="G57" s="9">
        <v>0</v>
      </c>
      <c r="H57" s="9">
        <v>8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2:14" ht="12" customHeight="1" x14ac:dyDescent="0.15">
      <c r="B58" s="255" t="s">
        <v>41</v>
      </c>
      <c r="C58" s="208"/>
      <c r="D58" s="9">
        <v>1</v>
      </c>
      <c r="E58" s="9">
        <v>0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2:14" ht="12" customHeight="1" x14ac:dyDescent="0.15">
      <c r="B59" s="255" t="s">
        <v>42</v>
      </c>
      <c r="C59" s="208"/>
      <c r="D59" s="9">
        <v>9</v>
      </c>
      <c r="E59" s="9">
        <v>1</v>
      </c>
      <c r="F59" s="9">
        <v>3</v>
      </c>
      <c r="G59" s="9">
        <v>0</v>
      </c>
      <c r="H59" s="9">
        <v>4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0</v>
      </c>
    </row>
    <row r="60" spans="2:14" ht="12" customHeight="1" x14ac:dyDescent="0.15">
      <c r="B60" s="255" t="s">
        <v>43</v>
      </c>
      <c r="C60" s="208"/>
      <c r="D60" s="9">
        <v>15</v>
      </c>
      <c r="E60" s="9">
        <v>4</v>
      </c>
      <c r="F60" s="9">
        <v>2</v>
      </c>
      <c r="G60" s="9">
        <v>0</v>
      </c>
      <c r="H60" s="9">
        <v>6</v>
      </c>
      <c r="I60" s="9">
        <v>0</v>
      </c>
      <c r="J60" s="9">
        <v>0</v>
      </c>
      <c r="K60" s="9">
        <v>0</v>
      </c>
      <c r="L60" s="9">
        <v>2</v>
      </c>
      <c r="M60" s="9">
        <v>1</v>
      </c>
      <c r="N60" s="9">
        <v>0</v>
      </c>
    </row>
    <row r="61" spans="2:14" ht="12" customHeight="1" x14ac:dyDescent="0.15">
      <c r="B61" s="255" t="s">
        <v>44</v>
      </c>
      <c r="C61" s="208"/>
      <c r="D61" s="9">
        <v>1</v>
      </c>
      <c r="E61" s="9">
        <v>0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2:14" ht="12" customHeight="1" x14ac:dyDescent="0.15">
      <c r="B62" s="255" t="s">
        <v>45</v>
      </c>
      <c r="C62" s="208"/>
      <c r="D62" s="9">
        <v>156</v>
      </c>
      <c r="E62" s="9">
        <v>47</v>
      </c>
      <c r="F62" s="9">
        <v>11</v>
      </c>
      <c r="G62" s="9">
        <v>0</v>
      </c>
      <c r="H62" s="9">
        <v>89</v>
      </c>
      <c r="I62" s="9">
        <v>0</v>
      </c>
      <c r="J62" s="9">
        <v>1</v>
      </c>
      <c r="K62" s="9">
        <v>5</v>
      </c>
      <c r="L62" s="9">
        <v>3</v>
      </c>
      <c r="M62" s="9">
        <v>0</v>
      </c>
      <c r="N62" s="9">
        <v>0</v>
      </c>
    </row>
    <row r="63" spans="2:14" ht="12" customHeight="1" x14ac:dyDescent="0.15">
      <c r="B63" s="255" t="s">
        <v>46</v>
      </c>
      <c r="C63" s="208"/>
      <c r="D63" s="9">
        <v>7</v>
      </c>
      <c r="E63" s="9">
        <v>2</v>
      </c>
      <c r="F63" s="9">
        <v>0</v>
      </c>
      <c r="G63" s="9">
        <v>0</v>
      </c>
      <c r="H63" s="9">
        <v>4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0</v>
      </c>
    </row>
    <row r="64" spans="2:14" ht="12" customHeight="1" x14ac:dyDescent="0.15">
      <c r="B64" s="255" t="s">
        <v>47</v>
      </c>
      <c r="C64" s="208"/>
      <c r="D64" s="9">
        <v>44</v>
      </c>
      <c r="E64" s="9">
        <v>8</v>
      </c>
      <c r="F64" s="9">
        <v>6</v>
      </c>
      <c r="G64" s="9">
        <v>0</v>
      </c>
      <c r="H64" s="9">
        <v>23</v>
      </c>
      <c r="I64" s="9">
        <v>0</v>
      </c>
      <c r="J64" s="9">
        <v>1</v>
      </c>
      <c r="K64" s="9">
        <v>2</v>
      </c>
      <c r="L64" s="9">
        <v>3</v>
      </c>
      <c r="M64" s="9">
        <v>1</v>
      </c>
      <c r="N64" s="9">
        <v>0</v>
      </c>
    </row>
    <row r="65" spans="1:14" ht="12" customHeight="1" x14ac:dyDescent="0.15">
      <c r="B65" s="255" t="s">
        <v>48</v>
      </c>
      <c r="C65" s="208"/>
      <c r="D65" s="9">
        <v>33</v>
      </c>
      <c r="E65" s="9">
        <v>15</v>
      </c>
      <c r="F65" s="9">
        <v>3</v>
      </c>
      <c r="G65" s="9">
        <v>1</v>
      </c>
      <c r="H65" s="9">
        <v>10</v>
      </c>
      <c r="I65" s="9">
        <v>0</v>
      </c>
      <c r="J65" s="9">
        <v>0</v>
      </c>
      <c r="K65" s="9">
        <v>1</v>
      </c>
      <c r="L65" s="9">
        <v>3</v>
      </c>
      <c r="M65" s="9">
        <v>0</v>
      </c>
      <c r="N65" s="9">
        <v>0</v>
      </c>
    </row>
    <row r="66" spans="1:14" ht="12" customHeight="1" x14ac:dyDescent="0.15">
      <c r="B66" s="255" t="s">
        <v>49</v>
      </c>
      <c r="C66" s="208"/>
      <c r="D66" s="9">
        <v>12</v>
      </c>
      <c r="E66" s="9">
        <v>4</v>
      </c>
      <c r="F66" s="9">
        <v>2</v>
      </c>
      <c r="G66" s="9">
        <v>0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4" ht="12" customHeight="1" x14ac:dyDescent="0.15">
      <c r="B67" s="255" t="s">
        <v>50</v>
      </c>
      <c r="C67" s="208"/>
      <c r="D67" s="9">
        <v>12</v>
      </c>
      <c r="E67" s="9">
        <v>8</v>
      </c>
      <c r="F67" s="9">
        <v>0</v>
      </c>
      <c r="G67" s="9">
        <v>0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4" ht="12" customHeight="1" x14ac:dyDescent="0.15">
      <c r="B68" s="255" t="s">
        <v>51</v>
      </c>
      <c r="C68" s="208"/>
      <c r="D68" s="9">
        <v>20</v>
      </c>
      <c r="E68" s="9">
        <v>4</v>
      </c>
      <c r="F68" s="9">
        <v>5</v>
      </c>
      <c r="G68" s="9">
        <v>0</v>
      </c>
      <c r="H68" s="9">
        <v>10</v>
      </c>
      <c r="I68" s="9">
        <v>0</v>
      </c>
      <c r="J68" s="9">
        <v>0</v>
      </c>
      <c r="K68" s="9">
        <v>0</v>
      </c>
      <c r="L68" s="9">
        <v>0</v>
      </c>
      <c r="M68" s="9">
        <v>1</v>
      </c>
      <c r="N68" s="9">
        <v>0</v>
      </c>
    </row>
    <row r="69" spans="1:14" ht="12" customHeight="1" x14ac:dyDescent="0.15">
      <c r="A69" s="19"/>
      <c r="B69" s="256" t="s">
        <v>331</v>
      </c>
      <c r="C69" s="216"/>
      <c r="D69" s="6">
        <v>55</v>
      </c>
      <c r="E69" s="6">
        <v>30</v>
      </c>
      <c r="F69" s="6">
        <v>5</v>
      </c>
      <c r="G69" s="6">
        <v>0</v>
      </c>
      <c r="H69" s="6">
        <v>19</v>
      </c>
      <c r="I69" s="6">
        <v>0</v>
      </c>
      <c r="J69" s="6">
        <v>0</v>
      </c>
      <c r="K69" s="6">
        <v>0</v>
      </c>
      <c r="L69" s="6">
        <v>0</v>
      </c>
      <c r="M69" s="6">
        <v>1</v>
      </c>
      <c r="N69" s="6">
        <v>0</v>
      </c>
    </row>
    <row r="71" spans="1:14" x14ac:dyDescent="0.15">
      <c r="D71" s="148">
        <f>D6</f>
        <v>2823</v>
      </c>
    </row>
    <row r="72" spans="1:14" x14ac:dyDescent="0.15">
      <c r="D72" s="148" t="str">
        <f>IF(D71=SUM(D8:D11,D12:D22,D23:D69)/3,"OK","NG")</f>
        <v>OK</v>
      </c>
    </row>
  </sheetData>
  <mergeCells count="74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4:C14"/>
    <mergeCell ref="I3:I5"/>
    <mergeCell ref="J3:J5"/>
    <mergeCell ref="K3:K5"/>
    <mergeCell ref="L3:L5"/>
    <mergeCell ref="B6:C6"/>
    <mergeCell ref="B7:C7"/>
    <mergeCell ref="B11:C11"/>
    <mergeCell ref="B12:C12"/>
    <mergeCell ref="B13:C13"/>
    <mergeCell ref="M3:M5"/>
    <mergeCell ref="N3:N5"/>
    <mergeCell ref="B3:C3"/>
    <mergeCell ref="D3:D5"/>
    <mergeCell ref="E3:E5"/>
    <mergeCell ref="F3:F5"/>
    <mergeCell ref="G3:G5"/>
    <mergeCell ref="H3:H5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9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48" width="6.7109375" customWidth="1"/>
    <col min="49" max="49" width="7.140625" customWidth="1"/>
    <col min="50" max="50" width="6.140625" customWidth="1"/>
    <col min="51" max="51" width="8.140625" customWidth="1"/>
    <col min="52" max="52" width="7.85546875" customWidth="1"/>
    <col min="53" max="53" width="9.42578125" bestFit="1" customWidth="1"/>
    <col min="54" max="60" width="6.140625" customWidth="1"/>
    <col min="61" max="62" width="8.140625" customWidth="1"/>
    <col min="63" max="63" width="9.42578125" bestFit="1" customWidth="1"/>
  </cols>
  <sheetData>
    <row r="1" spans="1:49" ht="17.25" customHeight="1" x14ac:dyDescent="0.2">
      <c r="B1" s="26" t="s">
        <v>269</v>
      </c>
      <c r="C1" s="26"/>
      <c r="E1" s="26" t="s">
        <v>302</v>
      </c>
      <c r="O1" s="26"/>
      <c r="R1" s="26" t="s">
        <v>298</v>
      </c>
      <c r="AB1" s="26"/>
      <c r="AE1" s="26" t="s">
        <v>298</v>
      </c>
      <c r="AQ1" s="26"/>
      <c r="AR1" s="26" t="s">
        <v>298</v>
      </c>
    </row>
    <row r="2" spans="1:49" ht="17.25" customHeight="1" x14ac:dyDescent="0.15">
      <c r="B2" s="1" t="s">
        <v>301</v>
      </c>
    </row>
    <row r="3" spans="1:49" ht="24" customHeight="1" x14ac:dyDescent="0.15">
      <c r="B3" s="271" t="s">
        <v>299</v>
      </c>
      <c r="C3" s="314"/>
      <c r="D3" s="258"/>
      <c r="E3" s="252" t="s">
        <v>77</v>
      </c>
      <c r="F3" s="160"/>
      <c r="G3" s="82">
        <v>16</v>
      </c>
      <c r="H3" s="82">
        <v>18</v>
      </c>
      <c r="I3" s="82">
        <v>20</v>
      </c>
      <c r="J3" s="82">
        <v>22</v>
      </c>
      <c r="K3" s="82">
        <v>24</v>
      </c>
      <c r="L3" s="82">
        <v>26</v>
      </c>
      <c r="M3" s="82">
        <v>28</v>
      </c>
      <c r="N3" s="82">
        <v>30</v>
      </c>
      <c r="O3" s="82">
        <v>32</v>
      </c>
      <c r="P3" s="82">
        <v>34</v>
      </c>
      <c r="Q3" s="82">
        <v>36</v>
      </c>
      <c r="R3" s="82">
        <v>38</v>
      </c>
      <c r="S3" s="82">
        <v>40</v>
      </c>
      <c r="T3" s="82">
        <v>42</v>
      </c>
      <c r="U3" s="82">
        <v>44</v>
      </c>
      <c r="V3" s="82">
        <v>46</v>
      </c>
      <c r="W3" s="82">
        <v>48</v>
      </c>
      <c r="X3" s="82">
        <v>50</v>
      </c>
      <c r="Y3" s="82">
        <v>52</v>
      </c>
      <c r="Z3" s="82">
        <v>54</v>
      </c>
      <c r="AA3" s="82">
        <v>56</v>
      </c>
      <c r="AB3" s="82">
        <v>58</v>
      </c>
      <c r="AC3" s="82">
        <v>60</v>
      </c>
      <c r="AD3" s="82">
        <v>62</v>
      </c>
      <c r="AE3" s="82">
        <v>64</v>
      </c>
      <c r="AF3" s="82">
        <v>66</v>
      </c>
      <c r="AG3" s="82">
        <v>68</v>
      </c>
      <c r="AH3" s="82">
        <v>70</v>
      </c>
      <c r="AI3" s="82">
        <v>72</v>
      </c>
      <c r="AJ3" s="82">
        <v>74</v>
      </c>
      <c r="AK3" s="82">
        <v>76</v>
      </c>
      <c r="AL3" s="82">
        <v>78</v>
      </c>
      <c r="AM3" s="82">
        <v>80</v>
      </c>
      <c r="AN3" s="82">
        <v>82</v>
      </c>
      <c r="AO3" s="82">
        <v>84</v>
      </c>
      <c r="AP3" s="82">
        <v>86</v>
      </c>
      <c r="AQ3" s="82">
        <v>88</v>
      </c>
      <c r="AR3" s="82">
        <v>90</v>
      </c>
      <c r="AS3" s="82">
        <v>92</v>
      </c>
      <c r="AT3" s="82">
        <v>94</v>
      </c>
      <c r="AU3" s="82">
        <v>96</v>
      </c>
      <c r="AV3" s="82">
        <v>98</v>
      </c>
      <c r="AW3" s="101" t="s">
        <v>271</v>
      </c>
    </row>
    <row r="4" spans="1:49" s="32" customFormat="1" ht="12" customHeight="1" x14ac:dyDescent="0.15">
      <c r="B4" s="283" t="s">
        <v>221</v>
      </c>
      <c r="C4" s="322"/>
      <c r="D4" s="284"/>
      <c r="E4" s="253"/>
      <c r="F4" s="84"/>
      <c r="G4" s="84" t="s">
        <v>82</v>
      </c>
      <c r="H4" s="84" t="s">
        <v>82</v>
      </c>
      <c r="I4" s="84" t="s">
        <v>82</v>
      </c>
      <c r="J4" s="84" t="s">
        <v>82</v>
      </c>
      <c r="K4" s="84" t="s">
        <v>82</v>
      </c>
      <c r="L4" s="84" t="s">
        <v>82</v>
      </c>
      <c r="M4" s="84" t="s">
        <v>82</v>
      </c>
      <c r="N4" s="84" t="s">
        <v>82</v>
      </c>
      <c r="O4" s="84" t="s">
        <v>82</v>
      </c>
      <c r="P4" s="84" t="s">
        <v>82</v>
      </c>
      <c r="Q4" s="84" t="s">
        <v>82</v>
      </c>
      <c r="R4" s="84" t="s">
        <v>82</v>
      </c>
      <c r="S4" s="84" t="s">
        <v>82</v>
      </c>
      <c r="T4" s="84" t="s">
        <v>82</v>
      </c>
      <c r="U4" s="84" t="s">
        <v>82</v>
      </c>
      <c r="V4" s="84" t="s">
        <v>82</v>
      </c>
      <c r="W4" s="84" t="s">
        <v>82</v>
      </c>
      <c r="X4" s="84" t="s">
        <v>82</v>
      </c>
      <c r="Y4" s="84" t="s">
        <v>82</v>
      </c>
      <c r="Z4" s="84" t="s">
        <v>82</v>
      </c>
      <c r="AA4" s="84" t="s">
        <v>82</v>
      </c>
      <c r="AB4" s="84" t="s">
        <v>82</v>
      </c>
      <c r="AC4" s="84" t="s">
        <v>82</v>
      </c>
      <c r="AD4" s="84" t="s">
        <v>82</v>
      </c>
      <c r="AE4" s="84" t="s">
        <v>82</v>
      </c>
      <c r="AF4" s="84" t="s">
        <v>82</v>
      </c>
      <c r="AG4" s="84" t="s">
        <v>82</v>
      </c>
      <c r="AH4" s="84" t="s">
        <v>82</v>
      </c>
      <c r="AI4" s="84" t="s">
        <v>82</v>
      </c>
      <c r="AJ4" s="84" t="s">
        <v>82</v>
      </c>
      <c r="AK4" s="84" t="s">
        <v>82</v>
      </c>
      <c r="AL4" s="84" t="s">
        <v>82</v>
      </c>
      <c r="AM4" s="84" t="s">
        <v>82</v>
      </c>
      <c r="AN4" s="84" t="s">
        <v>82</v>
      </c>
      <c r="AO4" s="84" t="s">
        <v>82</v>
      </c>
      <c r="AP4" s="84" t="s">
        <v>82</v>
      </c>
      <c r="AQ4" s="84" t="s">
        <v>82</v>
      </c>
      <c r="AR4" s="84" t="s">
        <v>82</v>
      </c>
      <c r="AS4" s="84" t="s">
        <v>82</v>
      </c>
      <c r="AT4" s="84" t="s">
        <v>82</v>
      </c>
      <c r="AU4" s="84" t="s">
        <v>82</v>
      </c>
      <c r="AV4" s="84" t="s">
        <v>82</v>
      </c>
      <c r="AW4" s="84"/>
    </row>
    <row r="5" spans="1:49" ht="24" customHeight="1" x14ac:dyDescent="0.15">
      <c r="B5" s="285"/>
      <c r="C5" s="323"/>
      <c r="D5" s="282"/>
      <c r="E5" s="254"/>
      <c r="F5" s="102" t="s">
        <v>264</v>
      </c>
      <c r="G5" s="67">
        <v>18</v>
      </c>
      <c r="H5" s="67">
        <v>20</v>
      </c>
      <c r="I5" s="67">
        <v>22</v>
      </c>
      <c r="J5" s="67">
        <v>24</v>
      </c>
      <c r="K5" s="67">
        <v>26</v>
      </c>
      <c r="L5" s="67">
        <v>28</v>
      </c>
      <c r="M5" s="67">
        <v>30</v>
      </c>
      <c r="N5" s="67">
        <v>32</v>
      </c>
      <c r="O5" s="67">
        <v>34</v>
      </c>
      <c r="P5" s="67">
        <v>36</v>
      </c>
      <c r="Q5" s="67">
        <v>38</v>
      </c>
      <c r="R5" s="67">
        <v>40</v>
      </c>
      <c r="S5" s="67">
        <v>42</v>
      </c>
      <c r="T5" s="67">
        <v>44</v>
      </c>
      <c r="U5" s="67">
        <v>46</v>
      </c>
      <c r="V5" s="67">
        <v>48</v>
      </c>
      <c r="W5" s="67">
        <v>50</v>
      </c>
      <c r="X5" s="67">
        <v>52</v>
      </c>
      <c r="Y5" s="67">
        <v>54</v>
      </c>
      <c r="Z5" s="67">
        <v>56</v>
      </c>
      <c r="AA5" s="67">
        <v>58</v>
      </c>
      <c r="AB5" s="67">
        <v>60</v>
      </c>
      <c r="AC5" s="67">
        <v>62</v>
      </c>
      <c r="AD5" s="67">
        <v>64</v>
      </c>
      <c r="AE5" s="67">
        <v>66</v>
      </c>
      <c r="AF5" s="67">
        <v>68</v>
      </c>
      <c r="AG5" s="67">
        <v>70</v>
      </c>
      <c r="AH5" s="67">
        <v>72</v>
      </c>
      <c r="AI5" s="67">
        <v>74</v>
      </c>
      <c r="AJ5" s="67">
        <v>76</v>
      </c>
      <c r="AK5" s="67">
        <v>78</v>
      </c>
      <c r="AL5" s="67">
        <v>80</v>
      </c>
      <c r="AM5" s="67">
        <v>82</v>
      </c>
      <c r="AN5" s="67">
        <v>84</v>
      </c>
      <c r="AO5" s="67">
        <v>86</v>
      </c>
      <c r="AP5" s="67">
        <v>88</v>
      </c>
      <c r="AQ5" s="67">
        <v>90</v>
      </c>
      <c r="AR5" s="67">
        <v>92</v>
      </c>
      <c r="AS5" s="67">
        <v>94</v>
      </c>
      <c r="AT5" s="67">
        <v>96</v>
      </c>
      <c r="AU5" s="67">
        <v>98</v>
      </c>
      <c r="AV5" s="67">
        <v>100</v>
      </c>
      <c r="AW5" s="67"/>
    </row>
    <row r="6" spans="1:49" ht="17.100000000000001" customHeight="1" x14ac:dyDescent="0.15">
      <c r="B6" s="309" t="s">
        <v>77</v>
      </c>
      <c r="C6" s="310"/>
      <c r="D6" s="311"/>
      <c r="E6" s="189">
        <v>100</v>
      </c>
      <c r="F6" s="190">
        <v>0</v>
      </c>
      <c r="G6" s="190">
        <v>0</v>
      </c>
      <c r="H6" s="190">
        <v>0</v>
      </c>
      <c r="I6" s="190">
        <v>0</v>
      </c>
      <c r="J6" s="190">
        <v>0</v>
      </c>
      <c r="K6" s="190">
        <v>0</v>
      </c>
      <c r="L6" s="190">
        <v>0</v>
      </c>
      <c r="M6" s="190">
        <v>0</v>
      </c>
      <c r="N6" s="190">
        <v>0</v>
      </c>
      <c r="O6" s="190">
        <v>0</v>
      </c>
      <c r="P6" s="190">
        <v>0.14169323414806945</v>
      </c>
      <c r="Q6" s="190">
        <v>0.17711654268508681</v>
      </c>
      <c r="R6" s="190">
        <v>0.3188097768331562</v>
      </c>
      <c r="S6" s="190">
        <v>0.17711654268508681</v>
      </c>
      <c r="T6" s="190">
        <v>0.6376195536663124</v>
      </c>
      <c r="U6" s="190">
        <v>0.60219624512929504</v>
      </c>
      <c r="V6" s="190">
        <v>0.95642933049946877</v>
      </c>
      <c r="W6" s="190">
        <v>1.2752391073326248</v>
      </c>
      <c r="X6" s="190">
        <v>1.7003188097768334</v>
      </c>
      <c r="Y6" s="190">
        <v>2.5859015232022671</v>
      </c>
      <c r="Z6" s="190">
        <v>2.656748140276302</v>
      </c>
      <c r="AA6" s="190">
        <v>2.2316684378320937</v>
      </c>
      <c r="AB6" s="190">
        <v>3.1526744597945449</v>
      </c>
      <c r="AC6" s="190">
        <v>3.1526744597945449</v>
      </c>
      <c r="AD6" s="190">
        <v>3.5423308537017357</v>
      </c>
      <c r="AE6" s="190">
        <v>3.2589443854055973</v>
      </c>
      <c r="AF6" s="190">
        <v>3.4714842366277012</v>
      </c>
      <c r="AG6" s="190">
        <v>2.9401346085724405</v>
      </c>
      <c r="AH6" s="190">
        <v>3.8611406305348916</v>
      </c>
      <c r="AI6" s="190">
        <v>3.4360609280906838</v>
      </c>
      <c r="AJ6" s="190">
        <v>3.0464045341834929</v>
      </c>
      <c r="AK6" s="190">
        <v>2.8338646829613889</v>
      </c>
      <c r="AL6" s="190">
        <v>3.0109812256464759</v>
      </c>
      <c r="AM6" s="190">
        <v>2.1962451292950762</v>
      </c>
      <c r="AN6" s="190">
        <v>2.3025150549061282</v>
      </c>
      <c r="AO6" s="190">
        <v>2.9047113000354234</v>
      </c>
      <c r="AP6" s="190">
        <v>2.798441374424371</v>
      </c>
      <c r="AQ6" s="190">
        <v>2.3733616719801631</v>
      </c>
      <c r="AR6" s="190">
        <v>1.9482819695359548</v>
      </c>
      <c r="AS6" s="190">
        <v>2.3733616719801631</v>
      </c>
      <c r="AT6" s="190">
        <v>2.1253985122210417</v>
      </c>
      <c r="AU6" s="190">
        <v>2.0899752036840242</v>
      </c>
      <c r="AV6" s="190">
        <v>2.0899752036840242</v>
      </c>
      <c r="AW6" s="190">
        <v>27.630180658873538</v>
      </c>
    </row>
    <row r="7" spans="1:49" ht="17.100000000000001" customHeight="1" x14ac:dyDescent="0.15">
      <c r="A7" s="32"/>
      <c r="B7" s="300" t="s">
        <v>222</v>
      </c>
      <c r="C7" s="324"/>
      <c r="D7" s="325"/>
      <c r="E7" s="189">
        <v>100</v>
      </c>
      <c r="F7" s="190">
        <v>0</v>
      </c>
      <c r="G7" s="190">
        <v>0</v>
      </c>
      <c r="H7" s="190">
        <v>0</v>
      </c>
      <c r="I7" s="190">
        <v>0</v>
      </c>
      <c r="J7" s="190">
        <v>0</v>
      </c>
      <c r="K7" s="190">
        <v>0</v>
      </c>
      <c r="L7" s="190">
        <v>0</v>
      </c>
      <c r="M7" s="190">
        <v>0</v>
      </c>
      <c r="N7" s="190">
        <v>0</v>
      </c>
      <c r="O7" s="190">
        <v>0</v>
      </c>
      <c r="P7" s="190">
        <v>0.2032520325203252</v>
      </c>
      <c r="Q7" s="190">
        <v>0.1016260162601626</v>
      </c>
      <c r="R7" s="190">
        <v>0.1016260162601626</v>
      </c>
      <c r="S7" s="190">
        <v>0</v>
      </c>
      <c r="T7" s="190">
        <v>0</v>
      </c>
      <c r="U7" s="190">
        <v>0.1016260162601626</v>
      </c>
      <c r="V7" s="190">
        <v>0.1524390243902439</v>
      </c>
      <c r="W7" s="190">
        <v>0.4065040650406504</v>
      </c>
      <c r="X7" s="190">
        <v>0.66056910569105687</v>
      </c>
      <c r="Y7" s="190">
        <v>1.7276422764227644</v>
      </c>
      <c r="Z7" s="190">
        <v>1.8292682926829269</v>
      </c>
      <c r="AA7" s="190">
        <v>1.1686991869918699</v>
      </c>
      <c r="AB7" s="190">
        <v>1.7276422764227644</v>
      </c>
      <c r="AC7" s="190">
        <v>2.2357723577235773</v>
      </c>
      <c r="AD7" s="190">
        <v>2.3882113821138211</v>
      </c>
      <c r="AE7" s="190">
        <v>2.8963414634146343</v>
      </c>
      <c r="AF7" s="190">
        <v>2.4390243902439024</v>
      </c>
      <c r="AG7" s="190">
        <v>2.0325203252032518</v>
      </c>
      <c r="AH7" s="190">
        <v>3.3028455284552845</v>
      </c>
      <c r="AI7" s="190">
        <v>3.2520325203252032</v>
      </c>
      <c r="AJ7" s="190">
        <v>3.0487804878048776</v>
      </c>
      <c r="AK7" s="190">
        <v>2.8963414634146343</v>
      </c>
      <c r="AL7" s="190">
        <v>2.9979674796747968</v>
      </c>
      <c r="AM7" s="190">
        <v>2.6930894308943087</v>
      </c>
      <c r="AN7" s="190">
        <v>2.4390243902439024</v>
      </c>
      <c r="AO7" s="190">
        <v>3.4552845528455287</v>
      </c>
      <c r="AP7" s="190">
        <v>3.3536585365853662</v>
      </c>
      <c r="AQ7" s="190">
        <v>3.3028455284552845</v>
      </c>
      <c r="AR7" s="190">
        <v>2.184959349593496</v>
      </c>
      <c r="AS7" s="190">
        <v>2.9979674796747968</v>
      </c>
      <c r="AT7" s="190">
        <v>2.5406504065040649</v>
      </c>
      <c r="AU7" s="190">
        <v>2.6422764227642275</v>
      </c>
      <c r="AV7" s="190">
        <v>2.5406504065040649</v>
      </c>
      <c r="AW7" s="190">
        <v>36.178861788617887</v>
      </c>
    </row>
    <row r="8" spans="1:49" ht="17.100000000000001" customHeight="1" x14ac:dyDescent="0.15">
      <c r="B8" s="221"/>
      <c r="C8" s="300" t="s">
        <v>223</v>
      </c>
      <c r="D8" s="325"/>
      <c r="E8" s="191">
        <v>100</v>
      </c>
      <c r="F8" s="191">
        <v>0</v>
      </c>
      <c r="G8" s="191">
        <v>0</v>
      </c>
      <c r="H8" s="191">
        <v>0</v>
      </c>
      <c r="I8" s="191">
        <v>0</v>
      </c>
      <c r="J8" s="191">
        <v>0</v>
      </c>
      <c r="K8" s="191">
        <v>0</v>
      </c>
      <c r="L8" s="191">
        <v>0</v>
      </c>
      <c r="M8" s="191">
        <v>0</v>
      </c>
      <c r="N8" s="191">
        <v>0</v>
      </c>
      <c r="O8" s="191">
        <v>0</v>
      </c>
      <c r="P8" s="191">
        <v>0.3233629749393695</v>
      </c>
      <c r="Q8" s="191">
        <v>0.16168148746968475</v>
      </c>
      <c r="R8" s="191">
        <v>0.16168148746968475</v>
      </c>
      <c r="S8" s="191">
        <v>0</v>
      </c>
      <c r="T8" s="191">
        <v>0</v>
      </c>
      <c r="U8" s="191">
        <v>8.0840743734842374E-2</v>
      </c>
      <c r="V8" s="191">
        <v>8.0840743734842374E-2</v>
      </c>
      <c r="W8" s="191">
        <v>0.3233629749393695</v>
      </c>
      <c r="X8" s="191">
        <v>0.80840743734842369</v>
      </c>
      <c r="Y8" s="191">
        <v>1.8593371059013746</v>
      </c>
      <c r="Z8" s="191">
        <v>1.8593371059013746</v>
      </c>
      <c r="AA8" s="191">
        <v>1.293451899757478</v>
      </c>
      <c r="AB8" s="191">
        <v>1.8593371059013746</v>
      </c>
      <c r="AC8" s="191">
        <v>2.0210185933710592</v>
      </c>
      <c r="AD8" s="191">
        <v>1.535974130962005</v>
      </c>
      <c r="AE8" s="191">
        <v>2.0210185933710592</v>
      </c>
      <c r="AF8" s="191">
        <v>1.7784963621665322</v>
      </c>
      <c r="AG8" s="191">
        <v>1.8593371059013746</v>
      </c>
      <c r="AH8" s="191">
        <v>2.4252223120452712</v>
      </c>
      <c r="AI8" s="191">
        <v>2.6677445432497979</v>
      </c>
      <c r="AJ8" s="191">
        <v>2.5060630557801131</v>
      </c>
      <c r="AK8" s="191">
        <v>1.9401778496362168</v>
      </c>
      <c r="AL8" s="191">
        <v>2.586903799514956</v>
      </c>
      <c r="AM8" s="191">
        <v>2.586903799514956</v>
      </c>
      <c r="AN8" s="191">
        <v>2.1018593371059016</v>
      </c>
      <c r="AO8" s="191">
        <v>2.9102667744543251</v>
      </c>
      <c r="AP8" s="191">
        <v>3.5569927243330643</v>
      </c>
      <c r="AQ8" s="191">
        <v>3.3144704931285367</v>
      </c>
      <c r="AR8" s="191">
        <v>2.586903799514956</v>
      </c>
      <c r="AS8" s="191">
        <v>2.9102667744543251</v>
      </c>
      <c r="AT8" s="191">
        <v>2.7485852869846403</v>
      </c>
      <c r="AU8" s="191">
        <v>2.586903799514956</v>
      </c>
      <c r="AV8" s="191">
        <v>2.1827000808407435</v>
      </c>
      <c r="AW8" s="191">
        <v>42.360549717057395</v>
      </c>
    </row>
    <row r="9" spans="1:49" ht="17.100000000000001" customHeight="1" x14ac:dyDescent="0.15">
      <c r="B9" s="221"/>
      <c r="C9" s="221"/>
      <c r="D9" s="52" t="s">
        <v>332</v>
      </c>
      <c r="E9" s="191">
        <v>100</v>
      </c>
      <c r="F9" s="191">
        <v>0</v>
      </c>
      <c r="G9" s="191">
        <v>0</v>
      </c>
      <c r="H9" s="191">
        <v>0</v>
      </c>
      <c r="I9" s="191">
        <v>0</v>
      </c>
      <c r="J9" s="191">
        <v>0</v>
      </c>
      <c r="K9" s="191">
        <v>0</v>
      </c>
      <c r="L9" s="191">
        <v>0</v>
      </c>
      <c r="M9" s="191">
        <v>0</v>
      </c>
      <c r="N9" s="191">
        <v>0</v>
      </c>
      <c r="O9" s="191">
        <v>0</v>
      </c>
      <c r="P9" s="191">
        <v>0</v>
      </c>
      <c r="Q9" s="191">
        <v>0</v>
      </c>
      <c r="R9" s="191">
        <v>0</v>
      </c>
      <c r="S9" s="191">
        <v>0</v>
      </c>
      <c r="T9" s="191">
        <v>0</v>
      </c>
      <c r="U9" s="191">
        <v>0</v>
      </c>
      <c r="V9" s="191">
        <v>0</v>
      </c>
      <c r="W9" s="191">
        <v>0</v>
      </c>
      <c r="X9" s="191">
        <v>0</v>
      </c>
      <c r="Y9" s="191">
        <v>0</v>
      </c>
      <c r="Z9" s="191">
        <v>0</v>
      </c>
      <c r="AA9" s="191">
        <v>0.78125</v>
      </c>
      <c r="AB9" s="191">
        <v>0</v>
      </c>
      <c r="AC9" s="191">
        <v>0</v>
      </c>
      <c r="AD9" s="191">
        <v>0</v>
      </c>
      <c r="AE9" s="191">
        <v>0</v>
      </c>
      <c r="AF9" s="191">
        <v>0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  <c r="AL9" s="191">
        <v>0</v>
      </c>
      <c r="AM9" s="191">
        <v>0</v>
      </c>
      <c r="AN9" s="191">
        <v>0</v>
      </c>
      <c r="AO9" s="191">
        <v>0</v>
      </c>
      <c r="AP9" s="191">
        <v>0</v>
      </c>
      <c r="AQ9" s="191">
        <v>1.5625</v>
      </c>
      <c r="AR9" s="191">
        <v>1.5625</v>
      </c>
      <c r="AS9" s="191">
        <v>1.5625</v>
      </c>
      <c r="AT9" s="191">
        <v>1.5625</v>
      </c>
      <c r="AU9" s="191">
        <v>2.34375</v>
      </c>
      <c r="AV9" s="191">
        <v>3.90625</v>
      </c>
      <c r="AW9" s="191">
        <v>86.71875</v>
      </c>
    </row>
    <row r="10" spans="1:49" ht="17.100000000000001" customHeight="1" x14ac:dyDescent="0.15">
      <c r="A10" s="32"/>
      <c r="B10" s="221"/>
      <c r="C10" s="221"/>
      <c r="D10" s="52" t="s">
        <v>333</v>
      </c>
      <c r="E10" s="191">
        <v>100</v>
      </c>
      <c r="F10" s="191">
        <v>0</v>
      </c>
      <c r="G10" s="191">
        <v>0</v>
      </c>
      <c r="H10" s="191">
        <v>0</v>
      </c>
      <c r="I10" s="191">
        <v>0</v>
      </c>
      <c r="J10" s="191">
        <v>0</v>
      </c>
      <c r="K10" s="191">
        <v>0</v>
      </c>
      <c r="L10" s="191">
        <v>0</v>
      </c>
      <c r="M10" s="191">
        <v>0</v>
      </c>
      <c r="N10" s="191">
        <v>0</v>
      </c>
      <c r="O10" s="191">
        <v>0</v>
      </c>
      <c r="P10" s="191">
        <v>0</v>
      </c>
      <c r="Q10" s="191">
        <v>0</v>
      </c>
      <c r="R10" s="191">
        <v>0</v>
      </c>
      <c r="S10" s="191">
        <v>0</v>
      </c>
      <c r="T10" s="191">
        <v>0</v>
      </c>
      <c r="U10" s="191">
        <v>0</v>
      </c>
      <c r="V10" s="191">
        <v>0</v>
      </c>
      <c r="W10" s="191">
        <v>0</v>
      </c>
      <c r="X10" s="191">
        <v>0</v>
      </c>
      <c r="Y10" s="191">
        <v>0</v>
      </c>
      <c r="Z10" s="191">
        <v>0.2364066193853428</v>
      </c>
      <c r="AA10" s="191">
        <v>0.2364066193853428</v>
      </c>
      <c r="AB10" s="191">
        <v>0.2364066193853428</v>
      </c>
      <c r="AC10" s="191">
        <v>0.94562647754137119</v>
      </c>
      <c r="AD10" s="191">
        <v>1.1820330969267139</v>
      </c>
      <c r="AE10" s="191">
        <v>2.1276595744680851</v>
      </c>
      <c r="AF10" s="191">
        <v>0.4728132387706856</v>
      </c>
      <c r="AG10" s="191">
        <v>0.70921985815602839</v>
      </c>
      <c r="AH10" s="191">
        <v>1.6548463356973995</v>
      </c>
      <c r="AI10" s="191">
        <v>1.1820330969267139</v>
      </c>
      <c r="AJ10" s="191">
        <v>3.0732860520094563</v>
      </c>
      <c r="AK10" s="191">
        <v>1.8912529550827424</v>
      </c>
      <c r="AL10" s="191">
        <v>1.4184397163120568</v>
      </c>
      <c r="AM10" s="191">
        <v>1.8912529550827424</v>
      </c>
      <c r="AN10" s="191">
        <v>1.6548463356973995</v>
      </c>
      <c r="AO10" s="191">
        <v>1.4184397163120568</v>
      </c>
      <c r="AP10" s="191">
        <v>1.4184397163120568</v>
      </c>
      <c r="AQ10" s="191">
        <v>3.7825059101654848</v>
      </c>
      <c r="AR10" s="191">
        <v>1.4184397163120568</v>
      </c>
      <c r="AS10" s="191">
        <v>2.6004728132387709</v>
      </c>
      <c r="AT10" s="191">
        <v>2.6004728132387709</v>
      </c>
      <c r="AU10" s="191">
        <v>3.5460992907801421</v>
      </c>
      <c r="AV10" s="191">
        <v>2.1276595744680851</v>
      </c>
      <c r="AW10" s="191">
        <v>62.174940898345149</v>
      </c>
    </row>
    <row r="11" spans="1:49" ht="17.100000000000001" customHeight="1" x14ac:dyDescent="0.15">
      <c r="B11" s="221"/>
      <c r="C11" s="221"/>
      <c r="D11" s="52" t="s">
        <v>334</v>
      </c>
      <c r="E11" s="191">
        <v>100</v>
      </c>
      <c r="F11" s="191">
        <v>0</v>
      </c>
      <c r="G11" s="191">
        <v>0</v>
      </c>
      <c r="H11" s="191">
        <v>0</v>
      </c>
      <c r="I11" s="191">
        <v>0</v>
      </c>
      <c r="J11" s="191">
        <v>0</v>
      </c>
      <c r="K11" s="191">
        <v>0</v>
      </c>
      <c r="L11" s="191">
        <v>0</v>
      </c>
      <c r="M11" s="191">
        <v>0</v>
      </c>
      <c r="N11" s="191">
        <v>0</v>
      </c>
      <c r="O11" s="191">
        <v>0</v>
      </c>
      <c r="P11" s="191">
        <v>1.4652014652014651</v>
      </c>
      <c r="Q11" s="191">
        <v>0.73260073260073255</v>
      </c>
      <c r="R11" s="191">
        <v>0.73260073260073255</v>
      </c>
      <c r="S11" s="191">
        <v>0</v>
      </c>
      <c r="T11" s="191">
        <v>0</v>
      </c>
      <c r="U11" s="191">
        <v>0</v>
      </c>
      <c r="V11" s="191">
        <v>0</v>
      </c>
      <c r="W11" s="191">
        <v>0</v>
      </c>
      <c r="X11" s="191">
        <v>0.36630036630036628</v>
      </c>
      <c r="Y11" s="191">
        <v>0</v>
      </c>
      <c r="Z11" s="191">
        <v>0</v>
      </c>
      <c r="AA11" s="191">
        <v>0</v>
      </c>
      <c r="AB11" s="191">
        <v>0.36630036630036628</v>
      </c>
      <c r="AC11" s="191">
        <v>1.4652014652014651</v>
      </c>
      <c r="AD11" s="191">
        <v>1.098901098901099</v>
      </c>
      <c r="AE11" s="191">
        <v>1.098901098901099</v>
      </c>
      <c r="AF11" s="191">
        <v>1.098901098901099</v>
      </c>
      <c r="AG11" s="191">
        <v>0.73260073260073255</v>
      </c>
      <c r="AH11" s="191">
        <v>1.4652014652014651</v>
      </c>
      <c r="AI11" s="191">
        <v>2.197802197802198</v>
      </c>
      <c r="AJ11" s="191">
        <v>0.73260073260073255</v>
      </c>
      <c r="AK11" s="191">
        <v>1.8315018315018317</v>
      </c>
      <c r="AL11" s="191">
        <v>3.2967032967032965</v>
      </c>
      <c r="AM11" s="191">
        <v>0.73260073260073255</v>
      </c>
      <c r="AN11" s="191">
        <v>4.7619047619047619</v>
      </c>
      <c r="AO11" s="191">
        <v>5.8608058608058604</v>
      </c>
      <c r="AP11" s="191">
        <v>9.1575091575091587</v>
      </c>
      <c r="AQ11" s="191">
        <v>5.8608058608058604</v>
      </c>
      <c r="AR11" s="191">
        <v>4.395604395604396</v>
      </c>
      <c r="AS11" s="191">
        <v>4.395604395604396</v>
      </c>
      <c r="AT11" s="191">
        <v>4.395604395604396</v>
      </c>
      <c r="AU11" s="191">
        <v>2.5641025641025639</v>
      </c>
      <c r="AV11" s="191">
        <v>3.2967032967032965</v>
      </c>
      <c r="AW11" s="191">
        <v>35.897435897435898</v>
      </c>
    </row>
    <row r="12" spans="1:49" ht="17.100000000000001" customHeight="1" x14ac:dyDescent="0.15">
      <c r="B12" s="221"/>
      <c r="C12" s="221"/>
      <c r="D12" s="52" t="s">
        <v>335</v>
      </c>
      <c r="E12" s="191">
        <v>100</v>
      </c>
      <c r="F12" s="191">
        <v>0</v>
      </c>
      <c r="G12" s="191">
        <v>0</v>
      </c>
      <c r="H12" s="191">
        <v>0</v>
      </c>
      <c r="I12" s="191">
        <v>0</v>
      </c>
      <c r="J12" s="191">
        <v>0</v>
      </c>
      <c r="K12" s="191">
        <v>0</v>
      </c>
      <c r="L12" s="191">
        <v>0</v>
      </c>
      <c r="M12" s="191">
        <v>0</v>
      </c>
      <c r="N12" s="191">
        <v>0</v>
      </c>
      <c r="O12" s="191">
        <v>0</v>
      </c>
      <c r="P12" s="191">
        <v>0</v>
      </c>
      <c r="Q12" s="191">
        <v>0</v>
      </c>
      <c r="R12" s="191">
        <v>0</v>
      </c>
      <c r="S12" s="191">
        <v>0</v>
      </c>
      <c r="T12" s="191">
        <v>0</v>
      </c>
      <c r="U12" s="191">
        <v>0</v>
      </c>
      <c r="V12" s="191">
        <v>0</v>
      </c>
      <c r="W12" s="191">
        <v>0</v>
      </c>
      <c r="X12" s="191">
        <v>1.2048192771084338</v>
      </c>
      <c r="Y12" s="191">
        <v>2.4096385542168677</v>
      </c>
      <c r="Z12" s="191">
        <v>2.811244979919679</v>
      </c>
      <c r="AA12" s="191">
        <v>2.811244979919679</v>
      </c>
      <c r="AB12" s="191">
        <v>6.4257028112449808</v>
      </c>
      <c r="AC12" s="191">
        <v>4.0160642570281126</v>
      </c>
      <c r="AD12" s="191">
        <v>2.811244979919679</v>
      </c>
      <c r="AE12" s="191">
        <v>4.0160642570281126</v>
      </c>
      <c r="AF12" s="191">
        <v>5.6224899598393581</v>
      </c>
      <c r="AG12" s="191">
        <v>4.4176706827309236</v>
      </c>
      <c r="AH12" s="191">
        <v>4.0160642570281126</v>
      </c>
      <c r="AI12" s="191">
        <v>4.4176706827309236</v>
      </c>
      <c r="AJ12" s="191">
        <v>2.4096385542168677</v>
      </c>
      <c r="AK12" s="191">
        <v>2.811244979919679</v>
      </c>
      <c r="AL12" s="191">
        <v>3.6144578313253013</v>
      </c>
      <c r="AM12" s="191">
        <v>5.2208835341365463</v>
      </c>
      <c r="AN12" s="191">
        <v>1.6064257028112452</v>
      </c>
      <c r="AO12" s="191">
        <v>4.4176706827309236</v>
      </c>
      <c r="AP12" s="191">
        <v>3.2128514056224904</v>
      </c>
      <c r="AQ12" s="191">
        <v>2.0080321285140563</v>
      </c>
      <c r="AR12" s="191">
        <v>3.2128514056224904</v>
      </c>
      <c r="AS12" s="191">
        <v>4.4176706827309236</v>
      </c>
      <c r="AT12" s="191">
        <v>2.811244979919679</v>
      </c>
      <c r="AU12" s="191">
        <v>2.0080321285140563</v>
      </c>
      <c r="AV12" s="191">
        <v>1.2048192771084338</v>
      </c>
      <c r="AW12" s="191">
        <v>16.064257028112451</v>
      </c>
    </row>
    <row r="13" spans="1:49" ht="17.100000000000001" customHeight="1" x14ac:dyDescent="0.15">
      <c r="A13" s="32"/>
      <c r="B13" s="221"/>
      <c r="C13" s="221"/>
      <c r="D13" s="52" t="s">
        <v>336</v>
      </c>
      <c r="E13" s="191">
        <v>100</v>
      </c>
      <c r="F13" s="191">
        <v>0</v>
      </c>
      <c r="G13" s="191">
        <v>0</v>
      </c>
      <c r="H13" s="191">
        <v>0</v>
      </c>
      <c r="I13" s="191">
        <v>0</v>
      </c>
      <c r="J13" s="191">
        <v>0</v>
      </c>
      <c r="K13" s="191">
        <v>0</v>
      </c>
      <c r="L13" s="191">
        <v>0</v>
      </c>
      <c r="M13" s="191">
        <v>0</v>
      </c>
      <c r="N13" s="191">
        <v>0</v>
      </c>
      <c r="O13" s="191">
        <v>0</v>
      </c>
      <c r="P13" s="191">
        <v>0</v>
      </c>
      <c r="Q13" s="191">
        <v>0</v>
      </c>
      <c r="R13" s="191">
        <v>0</v>
      </c>
      <c r="S13" s="191">
        <v>0</v>
      </c>
      <c r="T13" s="191">
        <v>0</v>
      </c>
      <c r="U13" s="191">
        <v>0</v>
      </c>
      <c r="V13" s="191">
        <v>0</v>
      </c>
      <c r="W13" s="191">
        <v>2.0202020202020203</v>
      </c>
      <c r="X13" s="191">
        <v>0</v>
      </c>
      <c r="Y13" s="191">
        <v>6.0606060606060606</v>
      </c>
      <c r="Z13" s="191">
        <v>4.0404040404040407</v>
      </c>
      <c r="AA13" s="191">
        <v>3.0303030303030303</v>
      </c>
      <c r="AB13" s="191">
        <v>3.0303030303030303</v>
      </c>
      <c r="AC13" s="191">
        <v>5.0505050505050502</v>
      </c>
      <c r="AD13" s="191">
        <v>3.0303030303030303</v>
      </c>
      <c r="AE13" s="191">
        <v>3.0303030303030303</v>
      </c>
      <c r="AF13" s="191">
        <v>1.0101010101010102</v>
      </c>
      <c r="AG13" s="191">
        <v>6.0606060606060606</v>
      </c>
      <c r="AH13" s="191">
        <v>5.0505050505050502</v>
      </c>
      <c r="AI13" s="191">
        <v>7.0707070707070709</v>
      </c>
      <c r="AJ13" s="191">
        <v>5.0505050505050502</v>
      </c>
      <c r="AK13" s="191">
        <v>2.0202020202020203</v>
      </c>
      <c r="AL13" s="191">
        <v>4.0404040404040407</v>
      </c>
      <c r="AM13" s="191">
        <v>7.0707070707070709</v>
      </c>
      <c r="AN13" s="191">
        <v>2.0202020202020203</v>
      </c>
      <c r="AO13" s="191">
        <v>3.0303030303030303</v>
      </c>
      <c r="AP13" s="191">
        <v>5.0505050505050502</v>
      </c>
      <c r="AQ13" s="191">
        <v>2.0202020202020203</v>
      </c>
      <c r="AR13" s="191">
        <v>4.0404040404040407</v>
      </c>
      <c r="AS13" s="191">
        <v>0</v>
      </c>
      <c r="AT13" s="191">
        <v>2.0202020202020203</v>
      </c>
      <c r="AU13" s="191">
        <v>2.0202020202020203</v>
      </c>
      <c r="AV13" s="191">
        <v>1.0101010101010102</v>
      </c>
      <c r="AW13" s="191">
        <v>12.121212121212123</v>
      </c>
    </row>
    <row r="14" spans="1:49" ht="17.100000000000001" customHeight="1" x14ac:dyDescent="0.15">
      <c r="B14" s="221"/>
      <c r="C14" s="221"/>
      <c r="D14" s="52" t="s">
        <v>337</v>
      </c>
      <c r="E14" s="191">
        <v>100</v>
      </c>
      <c r="F14" s="191">
        <v>0</v>
      </c>
      <c r="G14" s="191">
        <v>0</v>
      </c>
      <c r="H14" s="191">
        <v>0</v>
      </c>
      <c r="I14" s="191">
        <v>0</v>
      </c>
      <c r="J14" s="191">
        <v>0</v>
      </c>
      <c r="K14" s="191">
        <v>0</v>
      </c>
      <c r="L14" s="191">
        <v>0</v>
      </c>
      <c r="M14" s="191">
        <v>0</v>
      </c>
      <c r="N14" s="191">
        <v>0</v>
      </c>
      <c r="O14" s="191">
        <v>0</v>
      </c>
      <c r="P14" s="191">
        <v>0</v>
      </c>
      <c r="Q14" s="191">
        <v>0</v>
      </c>
      <c r="R14" s="191">
        <v>0</v>
      </c>
      <c r="S14" s="191">
        <v>0</v>
      </c>
      <c r="T14" s="191">
        <v>0</v>
      </c>
      <c r="U14" s="191">
        <v>1.5873015873015874</v>
      </c>
      <c r="V14" s="191">
        <v>1.5873015873015874</v>
      </c>
      <c r="W14" s="191">
        <v>3.1746031746031749</v>
      </c>
      <c r="X14" s="191">
        <v>9.5238095238095237</v>
      </c>
      <c r="Y14" s="191">
        <v>17.460317460317459</v>
      </c>
      <c r="Z14" s="191">
        <v>17.460317460317459</v>
      </c>
      <c r="AA14" s="191">
        <v>6.3492063492063497</v>
      </c>
      <c r="AB14" s="191">
        <v>3.1746031746031749</v>
      </c>
      <c r="AC14" s="191">
        <v>3.1746031746031749</v>
      </c>
      <c r="AD14" s="191">
        <v>1.5873015873015874</v>
      </c>
      <c r="AE14" s="191">
        <v>0</v>
      </c>
      <c r="AF14" s="191">
        <v>1.5873015873015874</v>
      </c>
      <c r="AG14" s="191">
        <v>1.5873015873015874</v>
      </c>
      <c r="AH14" s="191">
        <v>6.3492063492063497</v>
      </c>
      <c r="AI14" s="191">
        <v>4.7619047619047619</v>
      </c>
      <c r="AJ14" s="191">
        <v>7.9365079365079367</v>
      </c>
      <c r="AK14" s="191">
        <v>3.1746031746031749</v>
      </c>
      <c r="AL14" s="191">
        <v>6.3492063492063497</v>
      </c>
      <c r="AM14" s="191">
        <v>3.1746031746031749</v>
      </c>
      <c r="AN14" s="191">
        <v>0</v>
      </c>
      <c r="AO14" s="191">
        <v>0</v>
      </c>
      <c r="AP14" s="191">
        <v>0</v>
      </c>
      <c r="AQ14" s="191">
        <v>0</v>
      </c>
      <c r="AR14" s="191">
        <v>0</v>
      </c>
      <c r="AS14" s="191">
        <v>0</v>
      </c>
      <c r="AT14" s="191">
        <v>0</v>
      </c>
      <c r="AU14" s="191">
        <v>0</v>
      </c>
      <c r="AV14" s="191">
        <v>0</v>
      </c>
      <c r="AW14" s="191">
        <v>0</v>
      </c>
    </row>
    <row r="15" spans="1:49" ht="17.100000000000001" customHeight="1" x14ac:dyDescent="0.15">
      <c r="B15" s="221"/>
      <c r="C15" s="313"/>
      <c r="D15" s="52" t="s">
        <v>338</v>
      </c>
      <c r="E15" s="191">
        <v>100</v>
      </c>
      <c r="F15" s="191">
        <v>0</v>
      </c>
      <c r="G15" s="191">
        <v>0</v>
      </c>
      <c r="H15" s="191">
        <v>0</v>
      </c>
      <c r="I15" s="191">
        <v>0</v>
      </c>
      <c r="J15" s="191">
        <v>0</v>
      </c>
      <c r="K15" s="191">
        <v>0</v>
      </c>
      <c r="L15" s="191">
        <v>0</v>
      </c>
      <c r="M15" s="191">
        <v>0</v>
      </c>
      <c r="N15" s="191">
        <v>0</v>
      </c>
      <c r="O15" s="191">
        <v>0</v>
      </c>
      <c r="P15" s="191">
        <v>0</v>
      </c>
      <c r="Q15" s="191">
        <v>0</v>
      </c>
      <c r="R15" s="191">
        <v>0</v>
      </c>
      <c r="S15" s="191">
        <v>0</v>
      </c>
      <c r="T15" s="191">
        <v>0</v>
      </c>
      <c r="U15" s="191">
        <v>0</v>
      </c>
      <c r="V15" s="191">
        <v>0</v>
      </c>
      <c r="W15" s="191">
        <v>0</v>
      </c>
      <c r="X15" s="191">
        <v>0</v>
      </c>
      <c r="Y15" s="191">
        <v>0</v>
      </c>
      <c r="Z15" s="191">
        <v>0</v>
      </c>
      <c r="AA15" s="191">
        <v>0</v>
      </c>
      <c r="AB15" s="191">
        <v>0</v>
      </c>
      <c r="AC15" s="191">
        <v>0</v>
      </c>
      <c r="AD15" s="191">
        <v>0</v>
      </c>
      <c r="AE15" s="191">
        <v>0</v>
      </c>
      <c r="AF15" s="191">
        <v>50</v>
      </c>
      <c r="AG15" s="191">
        <v>0</v>
      </c>
      <c r="AH15" s="191">
        <v>0</v>
      </c>
      <c r="AI15" s="191">
        <v>50</v>
      </c>
      <c r="AJ15" s="191">
        <v>0</v>
      </c>
      <c r="AK15" s="191">
        <v>0</v>
      </c>
      <c r="AL15" s="191">
        <v>0</v>
      </c>
      <c r="AM15" s="191">
        <v>0</v>
      </c>
      <c r="AN15" s="191">
        <v>0</v>
      </c>
      <c r="AO15" s="191">
        <v>0</v>
      </c>
      <c r="AP15" s="191">
        <v>0</v>
      </c>
      <c r="AQ15" s="191">
        <v>0</v>
      </c>
      <c r="AR15" s="191">
        <v>0</v>
      </c>
      <c r="AS15" s="191">
        <v>0</v>
      </c>
      <c r="AT15" s="191">
        <v>0</v>
      </c>
      <c r="AU15" s="191">
        <v>0</v>
      </c>
      <c r="AV15" s="191">
        <v>0</v>
      </c>
      <c r="AW15" s="191">
        <v>0</v>
      </c>
    </row>
    <row r="16" spans="1:49" ht="17.100000000000001" customHeight="1" x14ac:dyDescent="0.15">
      <c r="B16" s="221"/>
      <c r="C16" s="299" t="s">
        <v>224</v>
      </c>
      <c r="D16" s="311"/>
      <c r="E16" s="191">
        <v>100</v>
      </c>
      <c r="F16" s="191">
        <v>0</v>
      </c>
      <c r="G16" s="191">
        <v>0</v>
      </c>
      <c r="H16" s="191">
        <v>0</v>
      </c>
      <c r="I16" s="191">
        <v>0</v>
      </c>
      <c r="J16" s="191">
        <v>0</v>
      </c>
      <c r="K16" s="191">
        <v>0</v>
      </c>
      <c r="L16" s="191">
        <v>0</v>
      </c>
      <c r="M16" s="191">
        <v>0</v>
      </c>
      <c r="N16" s="191">
        <v>0</v>
      </c>
      <c r="O16" s="191">
        <v>0</v>
      </c>
      <c r="P16" s="191">
        <v>0</v>
      </c>
      <c r="Q16" s="191">
        <v>0</v>
      </c>
      <c r="R16" s="191">
        <v>0</v>
      </c>
      <c r="S16" s="191">
        <v>0</v>
      </c>
      <c r="T16" s="191">
        <v>0</v>
      </c>
      <c r="U16" s="191">
        <v>0.18691588785046731</v>
      </c>
      <c r="V16" s="191">
        <v>0.18691588785046731</v>
      </c>
      <c r="W16" s="191">
        <v>0.74766355140186924</v>
      </c>
      <c r="X16" s="191">
        <v>0.56074766355140193</v>
      </c>
      <c r="Y16" s="191">
        <v>1.6822429906542056</v>
      </c>
      <c r="Z16" s="191">
        <v>1.1214953271028036</v>
      </c>
      <c r="AA16" s="191">
        <v>0.18691588785046731</v>
      </c>
      <c r="AB16" s="191">
        <v>1.3084112149532712</v>
      </c>
      <c r="AC16" s="191">
        <v>3.1775700934579438</v>
      </c>
      <c r="AD16" s="191">
        <v>2.8037383177570097</v>
      </c>
      <c r="AE16" s="191">
        <v>4.1121495327102799</v>
      </c>
      <c r="AF16" s="191">
        <v>2.8037383177570097</v>
      </c>
      <c r="AG16" s="191">
        <v>2.2429906542056073</v>
      </c>
      <c r="AH16" s="191">
        <v>5.4205607476635516</v>
      </c>
      <c r="AI16" s="191">
        <v>3.9252336448598135</v>
      </c>
      <c r="AJ16" s="191">
        <v>3.9252336448598135</v>
      </c>
      <c r="AK16" s="191">
        <v>4.2990654205607477</v>
      </c>
      <c r="AL16" s="191">
        <v>3.3644859813084111</v>
      </c>
      <c r="AM16" s="191">
        <v>3.1775700934579438</v>
      </c>
      <c r="AN16" s="191">
        <v>2.2429906542056073</v>
      </c>
      <c r="AO16" s="191">
        <v>3.9252336448598135</v>
      </c>
      <c r="AP16" s="191">
        <v>2.05607476635514</v>
      </c>
      <c r="AQ16" s="191">
        <v>2.990654205607477</v>
      </c>
      <c r="AR16" s="191">
        <v>1.6822429906542056</v>
      </c>
      <c r="AS16" s="191">
        <v>2.429906542056075</v>
      </c>
      <c r="AT16" s="191">
        <v>1.6822429906542056</v>
      </c>
      <c r="AU16" s="191">
        <v>2.990654205607477</v>
      </c>
      <c r="AV16" s="191">
        <v>3.1775700934579438</v>
      </c>
      <c r="AW16" s="191">
        <v>31.588785046728969</v>
      </c>
    </row>
    <row r="17" spans="2:49" ht="17.100000000000001" customHeight="1" x14ac:dyDescent="0.15">
      <c r="B17" s="221"/>
      <c r="C17" s="221"/>
      <c r="D17" s="52" t="s">
        <v>332</v>
      </c>
      <c r="E17" s="191">
        <v>100</v>
      </c>
      <c r="F17" s="191">
        <v>0</v>
      </c>
      <c r="G17" s="191">
        <v>0</v>
      </c>
      <c r="H17" s="191">
        <v>0</v>
      </c>
      <c r="I17" s="191">
        <v>0</v>
      </c>
      <c r="J17" s="191">
        <v>0</v>
      </c>
      <c r="K17" s="191">
        <v>0</v>
      </c>
      <c r="L17" s="191">
        <v>0</v>
      </c>
      <c r="M17" s="191">
        <v>0</v>
      </c>
      <c r="N17" s="191">
        <v>0</v>
      </c>
      <c r="O17" s="191">
        <v>0</v>
      </c>
      <c r="P17" s="191">
        <v>0</v>
      </c>
      <c r="Q17" s="191">
        <v>0</v>
      </c>
      <c r="R17" s="191">
        <v>0</v>
      </c>
      <c r="S17" s="191">
        <v>0</v>
      </c>
      <c r="T17" s="191">
        <v>0</v>
      </c>
      <c r="U17" s="191">
        <v>0</v>
      </c>
      <c r="V17" s="191">
        <v>0</v>
      </c>
      <c r="W17" s="191">
        <v>0</v>
      </c>
      <c r="X17" s="191">
        <v>0</v>
      </c>
      <c r="Y17" s="191">
        <v>1.5</v>
      </c>
      <c r="Z17" s="191">
        <v>1.5</v>
      </c>
      <c r="AA17" s="191">
        <v>0.5</v>
      </c>
      <c r="AB17" s="191">
        <v>2.5</v>
      </c>
      <c r="AC17" s="191">
        <v>7</v>
      </c>
      <c r="AD17" s="191">
        <v>2.5</v>
      </c>
      <c r="AE17" s="191">
        <v>3</v>
      </c>
      <c r="AF17" s="191">
        <v>1.5</v>
      </c>
      <c r="AG17" s="191">
        <v>2.5</v>
      </c>
      <c r="AH17" s="191">
        <v>4</v>
      </c>
      <c r="AI17" s="191">
        <v>2</v>
      </c>
      <c r="AJ17" s="191">
        <v>3.5</v>
      </c>
      <c r="AK17" s="191">
        <v>4.5</v>
      </c>
      <c r="AL17" s="191">
        <v>1</v>
      </c>
      <c r="AM17" s="191">
        <v>4</v>
      </c>
      <c r="AN17" s="191">
        <v>0.5</v>
      </c>
      <c r="AO17" s="191">
        <v>0</v>
      </c>
      <c r="AP17" s="191">
        <v>0.5</v>
      </c>
      <c r="AQ17" s="191">
        <v>1</v>
      </c>
      <c r="AR17" s="191">
        <v>1.5</v>
      </c>
      <c r="AS17" s="191">
        <v>3</v>
      </c>
      <c r="AT17" s="191">
        <v>1</v>
      </c>
      <c r="AU17" s="191">
        <v>4.5</v>
      </c>
      <c r="AV17" s="191">
        <v>3.5</v>
      </c>
      <c r="AW17" s="191">
        <v>43</v>
      </c>
    </row>
    <row r="18" spans="2:49" ht="17.100000000000001" customHeight="1" x14ac:dyDescent="0.15">
      <c r="B18" s="221"/>
      <c r="C18" s="221"/>
      <c r="D18" s="52" t="s">
        <v>333</v>
      </c>
      <c r="E18" s="191">
        <v>100</v>
      </c>
      <c r="F18" s="191">
        <v>0</v>
      </c>
      <c r="G18" s="191">
        <v>0</v>
      </c>
      <c r="H18" s="191">
        <v>0</v>
      </c>
      <c r="I18" s="191">
        <v>0</v>
      </c>
      <c r="J18" s="191">
        <v>0</v>
      </c>
      <c r="K18" s="191">
        <v>0</v>
      </c>
      <c r="L18" s="191">
        <v>0</v>
      </c>
      <c r="M18" s="191">
        <v>0</v>
      </c>
      <c r="N18" s="191">
        <v>0</v>
      </c>
      <c r="O18" s="191">
        <v>0</v>
      </c>
      <c r="P18" s="191">
        <v>0</v>
      </c>
      <c r="Q18" s="191">
        <v>0</v>
      </c>
      <c r="R18" s="191">
        <v>0</v>
      </c>
      <c r="S18" s="191">
        <v>0</v>
      </c>
      <c r="T18" s="191">
        <v>0</v>
      </c>
      <c r="U18" s="191">
        <v>0</v>
      </c>
      <c r="V18" s="191">
        <v>0.68965517241379315</v>
      </c>
      <c r="W18" s="191">
        <v>2.7586206896551726</v>
      </c>
      <c r="X18" s="191">
        <v>1.3793103448275863</v>
      </c>
      <c r="Y18" s="191">
        <v>0.68965517241379315</v>
      </c>
      <c r="Z18" s="191">
        <v>1.3793103448275863</v>
      </c>
      <c r="AA18" s="191">
        <v>0</v>
      </c>
      <c r="AB18" s="191">
        <v>0.68965517241379315</v>
      </c>
      <c r="AC18" s="191">
        <v>0.68965517241379315</v>
      </c>
      <c r="AD18" s="191">
        <v>0.68965517241379315</v>
      </c>
      <c r="AE18" s="191">
        <v>3.4482758620689657</v>
      </c>
      <c r="AF18" s="191">
        <v>3.4482758620689657</v>
      </c>
      <c r="AG18" s="191">
        <v>2.0689655172413794</v>
      </c>
      <c r="AH18" s="191">
        <v>10.344827586206895</v>
      </c>
      <c r="AI18" s="191">
        <v>5.5172413793103443</v>
      </c>
      <c r="AJ18" s="191">
        <v>7.5862068965517242</v>
      </c>
      <c r="AK18" s="191">
        <v>4.1379310344827589</v>
      </c>
      <c r="AL18" s="191">
        <v>6.8965517241379315</v>
      </c>
      <c r="AM18" s="191">
        <v>2.0689655172413794</v>
      </c>
      <c r="AN18" s="191">
        <v>4.1379310344827589</v>
      </c>
      <c r="AO18" s="191">
        <v>8.9655172413793096</v>
      </c>
      <c r="AP18" s="191">
        <v>6.2068965517241379</v>
      </c>
      <c r="AQ18" s="191">
        <v>4.1379310344827589</v>
      </c>
      <c r="AR18" s="191">
        <v>1.3793103448275863</v>
      </c>
      <c r="AS18" s="191">
        <v>1.3793103448275863</v>
      </c>
      <c r="AT18" s="191">
        <v>2.0689655172413794</v>
      </c>
      <c r="AU18" s="191">
        <v>1.3793103448275863</v>
      </c>
      <c r="AV18" s="191">
        <v>2.7586206896551726</v>
      </c>
      <c r="AW18" s="191">
        <v>13.103448275862069</v>
      </c>
    </row>
    <row r="19" spans="2:49" ht="17.100000000000001" customHeight="1" x14ac:dyDescent="0.15">
      <c r="B19" s="221"/>
      <c r="C19" s="221"/>
      <c r="D19" s="52" t="s">
        <v>334</v>
      </c>
      <c r="E19" s="191">
        <v>100</v>
      </c>
      <c r="F19" s="191">
        <v>0</v>
      </c>
      <c r="G19" s="191">
        <v>0</v>
      </c>
      <c r="H19" s="191">
        <v>0</v>
      </c>
      <c r="I19" s="191">
        <v>0</v>
      </c>
      <c r="J19" s="191">
        <v>0</v>
      </c>
      <c r="K19" s="191">
        <v>0</v>
      </c>
      <c r="L19" s="191">
        <v>0</v>
      </c>
      <c r="M19" s="191">
        <v>0</v>
      </c>
      <c r="N19" s="191">
        <v>0</v>
      </c>
      <c r="O19" s="191">
        <v>0</v>
      </c>
      <c r="P19" s="191">
        <v>0</v>
      </c>
      <c r="Q19" s="191">
        <v>0</v>
      </c>
      <c r="R19" s="191">
        <v>0</v>
      </c>
      <c r="S19" s="191">
        <v>0</v>
      </c>
      <c r="T19" s="191">
        <v>0</v>
      </c>
      <c r="U19" s="191">
        <v>0</v>
      </c>
      <c r="V19" s="191">
        <v>0</v>
      </c>
      <c r="W19" s="191">
        <v>0</v>
      </c>
      <c r="X19" s="191">
        <v>0</v>
      </c>
      <c r="Y19" s="191">
        <v>3.3333333333333335</v>
      </c>
      <c r="Z19" s="191">
        <v>0</v>
      </c>
      <c r="AA19" s="191">
        <v>0</v>
      </c>
      <c r="AB19" s="191">
        <v>0</v>
      </c>
      <c r="AC19" s="191">
        <v>0</v>
      </c>
      <c r="AD19" s="191">
        <v>4.4444444444444446</v>
      </c>
      <c r="AE19" s="191">
        <v>8.8888888888888875</v>
      </c>
      <c r="AF19" s="191">
        <v>3.3333333333333335</v>
      </c>
      <c r="AG19" s="191">
        <v>3.3333333333333335</v>
      </c>
      <c r="AH19" s="191">
        <v>5.5555555555555554</v>
      </c>
      <c r="AI19" s="191">
        <v>7.7777777777777786</v>
      </c>
      <c r="AJ19" s="191">
        <v>2.2222222222222223</v>
      </c>
      <c r="AK19" s="191">
        <v>7.7777777777777786</v>
      </c>
      <c r="AL19" s="191">
        <v>4.4444444444444446</v>
      </c>
      <c r="AM19" s="191">
        <v>2.2222222222222223</v>
      </c>
      <c r="AN19" s="191">
        <v>2.2222222222222223</v>
      </c>
      <c r="AO19" s="191">
        <v>2.2222222222222223</v>
      </c>
      <c r="AP19" s="191">
        <v>0</v>
      </c>
      <c r="AQ19" s="191">
        <v>3.3333333333333335</v>
      </c>
      <c r="AR19" s="191">
        <v>2.2222222222222223</v>
      </c>
      <c r="AS19" s="191">
        <v>2.2222222222222223</v>
      </c>
      <c r="AT19" s="191">
        <v>1.1111111111111112</v>
      </c>
      <c r="AU19" s="191">
        <v>3.3333333333333335</v>
      </c>
      <c r="AV19" s="191">
        <v>5.5555555555555554</v>
      </c>
      <c r="AW19" s="191">
        <v>24.444444444444443</v>
      </c>
    </row>
    <row r="20" spans="2:49" ht="17.100000000000001" customHeight="1" x14ac:dyDescent="0.15">
      <c r="B20" s="221"/>
      <c r="C20" s="221"/>
      <c r="D20" s="52" t="s">
        <v>335</v>
      </c>
      <c r="E20" s="191">
        <v>100</v>
      </c>
      <c r="F20" s="191">
        <v>0</v>
      </c>
      <c r="G20" s="191">
        <v>0</v>
      </c>
      <c r="H20" s="191">
        <v>0</v>
      </c>
      <c r="I20" s="191">
        <v>0</v>
      </c>
      <c r="J20" s="191">
        <v>0</v>
      </c>
      <c r="K20" s="191">
        <v>0</v>
      </c>
      <c r="L20" s="191">
        <v>0</v>
      </c>
      <c r="M20" s="191">
        <v>0</v>
      </c>
      <c r="N20" s="191">
        <v>0</v>
      </c>
      <c r="O20" s="191">
        <v>0</v>
      </c>
      <c r="P20" s="191">
        <v>0</v>
      </c>
      <c r="Q20" s="191">
        <v>0</v>
      </c>
      <c r="R20" s="191">
        <v>0</v>
      </c>
      <c r="S20" s="191">
        <v>0</v>
      </c>
      <c r="T20" s="191">
        <v>0</v>
      </c>
      <c r="U20" s="191">
        <v>0</v>
      </c>
      <c r="V20" s="191">
        <v>0</v>
      </c>
      <c r="W20" s="191">
        <v>0</v>
      </c>
      <c r="X20" s="191">
        <v>0</v>
      </c>
      <c r="Y20" s="191">
        <v>2.4390243902439024</v>
      </c>
      <c r="Z20" s="191">
        <v>2.4390243902439024</v>
      </c>
      <c r="AA20" s="191">
        <v>0</v>
      </c>
      <c r="AB20" s="191">
        <v>2.4390243902439024</v>
      </c>
      <c r="AC20" s="191">
        <v>4.8780487804878048</v>
      </c>
      <c r="AD20" s="191">
        <v>12.195121951219511</v>
      </c>
      <c r="AE20" s="191">
        <v>7.3170731707317076</v>
      </c>
      <c r="AF20" s="191">
        <v>9.7560975609756095</v>
      </c>
      <c r="AG20" s="191">
        <v>2.4390243902439024</v>
      </c>
      <c r="AH20" s="191">
        <v>2.4390243902439024</v>
      </c>
      <c r="AI20" s="191">
        <v>4.8780487804878048</v>
      </c>
      <c r="AJ20" s="191">
        <v>0</v>
      </c>
      <c r="AK20" s="191">
        <v>2.4390243902439024</v>
      </c>
      <c r="AL20" s="191">
        <v>2.4390243902439024</v>
      </c>
      <c r="AM20" s="191">
        <v>7.3170731707317076</v>
      </c>
      <c r="AN20" s="191">
        <v>4.8780487804878048</v>
      </c>
      <c r="AO20" s="191">
        <v>9.7560975609756095</v>
      </c>
      <c r="AP20" s="191">
        <v>2.4390243902439024</v>
      </c>
      <c r="AQ20" s="191">
        <v>7.3170731707317076</v>
      </c>
      <c r="AR20" s="191">
        <v>0</v>
      </c>
      <c r="AS20" s="191">
        <v>7.3170731707317076</v>
      </c>
      <c r="AT20" s="191">
        <v>0</v>
      </c>
      <c r="AU20" s="191">
        <v>0</v>
      </c>
      <c r="AV20" s="191">
        <v>2.4390243902439024</v>
      </c>
      <c r="AW20" s="191">
        <v>2.4390243902439024</v>
      </c>
    </row>
    <row r="21" spans="2:49" ht="17.100000000000001" customHeight="1" x14ac:dyDescent="0.15">
      <c r="B21" s="221"/>
      <c r="C21" s="313"/>
      <c r="D21" s="52" t="s">
        <v>336</v>
      </c>
      <c r="E21" s="191">
        <v>100</v>
      </c>
      <c r="F21" s="191">
        <v>0</v>
      </c>
      <c r="G21" s="191">
        <v>0</v>
      </c>
      <c r="H21" s="191">
        <v>0</v>
      </c>
      <c r="I21" s="191">
        <v>0</v>
      </c>
      <c r="J21" s="191">
        <v>0</v>
      </c>
      <c r="K21" s="191">
        <v>0</v>
      </c>
      <c r="L21" s="191">
        <v>0</v>
      </c>
      <c r="M21" s="191">
        <v>0</v>
      </c>
      <c r="N21" s="191">
        <v>0</v>
      </c>
      <c r="O21" s="191">
        <v>0</v>
      </c>
      <c r="P21" s="191">
        <v>0</v>
      </c>
      <c r="Q21" s="191">
        <v>0</v>
      </c>
      <c r="R21" s="191">
        <v>0</v>
      </c>
      <c r="S21" s="191">
        <v>0</v>
      </c>
      <c r="T21" s="191">
        <v>0</v>
      </c>
      <c r="U21" s="191">
        <v>1.6949152542372883</v>
      </c>
      <c r="V21" s="191">
        <v>0</v>
      </c>
      <c r="W21" s="191">
        <v>0</v>
      </c>
      <c r="X21" s="191">
        <v>1.6949152542372883</v>
      </c>
      <c r="Y21" s="191">
        <v>1.6949152542372883</v>
      </c>
      <c r="Z21" s="191">
        <v>0</v>
      </c>
      <c r="AA21" s="191">
        <v>0</v>
      </c>
      <c r="AB21" s="191">
        <v>0</v>
      </c>
      <c r="AC21" s="191">
        <v>0</v>
      </c>
      <c r="AD21" s="191">
        <v>0</v>
      </c>
      <c r="AE21" s="191">
        <v>0</v>
      </c>
      <c r="AF21" s="191">
        <v>0</v>
      </c>
      <c r="AG21" s="191">
        <v>0</v>
      </c>
      <c r="AH21" s="191">
        <v>0</v>
      </c>
      <c r="AI21" s="191">
        <v>0</v>
      </c>
      <c r="AJ21" s="191">
        <v>1.6949152542372883</v>
      </c>
      <c r="AK21" s="191">
        <v>0</v>
      </c>
      <c r="AL21" s="191">
        <v>1.6949152542372883</v>
      </c>
      <c r="AM21" s="191">
        <v>1.6949152542372883</v>
      </c>
      <c r="AN21" s="191">
        <v>1.6949152542372883</v>
      </c>
      <c r="AO21" s="191">
        <v>3.3898305084745766</v>
      </c>
      <c r="AP21" s="191">
        <v>0</v>
      </c>
      <c r="AQ21" s="191">
        <v>3.3898305084745766</v>
      </c>
      <c r="AR21" s="191">
        <v>3.3898305084745766</v>
      </c>
      <c r="AS21" s="191">
        <v>0</v>
      </c>
      <c r="AT21" s="191">
        <v>5.0847457627118651</v>
      </c>
      <c r="AU21" s="191">
        <v>3.3898305084745766</v>
      </c>
      <c r="AV21" s="191">
        <v>0</v>
      </c>
      <c r="AW21" s="191">
        <v>69.491525423728817</v>
      </c>
    </row>
    <row r="22" spans="2:49" ht="17.100000000000001" customHeight="1" x14ac:dyDescent="0.15">
      <c r="B22" s="221"/>
      <c r="C22" s="299" t="s">
        <v>225</v>
      </c>
      <c r="D22" s="311"/>
      <c r="E22" s="191">
        <v>100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1">
        <v>0</v>
      </c>
      <c r="L22" s="191">
        <v>0</v>
      </c>
      <c r="M22" s="191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1">
        <v>0</v>
      </c>
      <c r="V22" s="191">
        <v>0.51020408163265307</v>
      </c>
      <c r="W22" s="191">
        <v>0</v>
      </c>
      <c r="X22" s="191">
        <v>0</v>
      </c>
      <c r="Y22" s="191">
        <v>1.0204081632653061</v>
      </c>
      <c r="Z22" s="191">
        <v>3.5714285714285716</v>
      </c>
      <c r="AA22" s="191">
        <v>3.0612244897959187</v>
      </c>
      <c r="AB22" s="191">
        <v>2.0408163265306123</v>
      </c>
      <c r="AC22" s="191">
        <v>1.0204081632653061</v>
      </c>
      <c r="AD22" s="191">
        <v>6.6326530612244907</v>
      </c>
      <c r="AE22" s="191">
        <v>5.1020408163265314</v>
      </c>
      <c r="AF22" s="191">
        <v>5.6122448979591839</v>
      </c>
      <c r="AG22" s="191">
        <v>2.5510204081632657</v>
      </c>
      <c r="AH22" s="191">
        <v>3.0612244897959187</v>
      </c>
      <c r="AI22" s="191">
        <v>5.1020408163265314</v>
      </c>
      <c r="AJ22" s="191">
        <v>4.0816326530612246</v>
      </c>
      <c r="AK22" s="191">
        <v>5.1020408163265314</v>
      </c>
      <c r="AL22" s="191">
        <v>4.591836734693878</v>
      </c>
      <c r="AM22" s="191">
        <v>2.0408163265306123</v>
      </c>
      <c r="AN22" s="191">
        <v>5.1020408163265314</v>
      </c>
      <c r="AO22" s="191">
        <v>5.6122448979591839</v>
      </c>
      <c r="AP22" s="191">
        <v>5.6122448979591839</v>
      </c>
      <c r="AQ22" s="191">
        <v>4.0816326530612246</v>
      </c>
      <c r="AR22" s="191">
        <v>1.0204081632653061</v>
      </c>
      <c r="AS22" s="191">
        <v>5.1020408163265314</v>
      </c>
      <c r="AT22" s="191">
        <v>3.5714285714285716</v>
      </c>
      <c r="AU22" s="191">
        <v>2.0408163265306123</v>
      </c>
      <c r="AV22" s="191">
        <v>3.0612244897959187</v>
      </c>
      <c r="AW22" s="191">
        <v>9.6938775510204085</v>
      </c>
    </row>
    <row r="23" spans="2:49" ht="17.100000000000001" customHeight="1" x14ac:dyDescent="0.15">
      <c r="B23" s="221"/>
      <c r="C23" s="221"/>
      <c r="D23" s="52" t="s">
        <v>332</v>
      </c>
      <c r="E23" s="191">
        <v>100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</v>
      </c>
      <c r="V23" s="191">
        <v>0.68027210884353739</v>
      </c>
      <c r="W23" s="191">
        <v>0</v>
      </c>
      <c r="X23" s="191">
        <v>0</v>
      </c>
      <c r="Y23" s="191">
        <v>0</v>
      </c>
      <c r="Z23" s="191">
        <v>0.68027210884353739</v>
      </c>
      <c r="AA23" s="191">
        <v>0</v>
      </c>
      <c r="AB23" s="191">
        <v>2.0408163265306123</v>
      </c>
      <c r="AC23" s="191">
        <v>1.3605442176870748</v>
      </c>
      <c r="AD23" s="191">
        <v>2.0408163265306123</v>
      </c>
      <c r="AE23" s="191">
        <v>2.0408163265306123</v>
      </c>
      <c r="AF23" s="191">
        <v>4.0816326530612246</v>
      </c>
      <c r="AG23" s="191">
        <v>2.0408163265306123</v>
      </c>
      <c r="AH23" s="191">
        <v>2.0408163265306123</v>
      </c>
      <c r="AI23" s="191">
        <v>6.1224489795918373</v>
      </c>
      <c r="AJ23" s="191">
        <v>4.7619047619047619</v>
      </c>
      <c r="AK23" s="191">
        <v>5.4421768707482991</v>
      </c>
      <c r="AL23" s="191">
        <v>5.4421768707482991</v>
      </c>
      <c r="AM23" s="191">
        <v>2.0408163265306123</v>
      </c>
      <c r="AN23" s="191">
        <v>6.8027210884353737</v>
      </c>
      <c r="AO23" s="191">
        <v>7.4829931972789119</v>
      </c>
      <c r="AP23" s="191">
        <v>6.8027210884353737</v>
      </c>
      <c r="AQ23" s="191">
        <v>5.4421768707482991</v>
      </c>
      <c r="AR23" s="191">
        <v>1.3605442176870748</v>
      </c>
      <c r="AS23" s="191">
        <v>6.8027210884353737</v>
      </c>
      <c r="AT23" s="191">
        <v>4.7619047619047619</v>
      </c>
      <c r="AU23" s="191">
        <v>2.7210884353741496</v>
      </c>
      <c r="AV23" s="191">
        <v>4.0816326530612246</v>
      </c>
      <c r="AW23" s="191">
        <v>12.92517006802721</v>
      </c>
    </row>
    <row r="24" spans="2:49" ht="17.100000000000001" customHeight="1" x14ac:dyDescent="0.15">
      <c r="B24" s="221"/>
      <c r="C24" s="221"/>
      <c r="D24" s="52" t="s">
        <v>333</v>
      </c>
      <c r="E24" s="191">
        <v>100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</v>
      </c>
      <c r="S24" s="191">
        <v>0</v>
      </c>
      <c r="T24" s="191">
        <v>0</v>
      </c>
      <c r="U24" s="191">
        <v>0</v>
      </c>
      <c r="V24" s="191">
        <v>0</v>
      </c>
      <c r="W24" s="191">
        <v>0</v>
      </c>
      <c r="X24" s="191">
        <v>0</v>
      </c>
      <c r="Y24" s="191">
        <v>0</v>
      </c>
      <c r="Z24" s="191">
        <v>9.0909090909090917</v>
      </c>
      <c r="AA24" s="191">
        <v>9.0909090909090917</v>
      </c>
      <c r="AB24" s="191">
        <v>0</v>
      </c>
      <c r="AC24" s="191">
        <v>0</v>
      </c>
      <c r="AD24" s="191">
        <v>27.27272727272727</v>
      </c>
      <c r="AE24" s="191">
        <v>27.27272727272727</v>
      </c>
      <c r="AF24" s="191">
        <v>27.27272727272727</v>
      </c>
      <c r="AG24" s="191">
        <v>0</v>
      </c>
      <c r="AH24" s="191">
        <v>0</v>
      </c>
      <c r="AI24" s="191">
        <v>0</v>
      </c>
      <c r="AJ24" s="191">
        <v>0</v>
      </c>
      <c r="AK24" s="191">
        <v>0</v>
      </c>
      <c r="AL24" s="191">
        <v>0</v>
      </c>
      <c r="AM24" s="191">
        <v>0</v>
      </c>
      <c r="AN24" s="191">
        <v>0</v>
      </c>
      <c r="AO24" s="191">
        <v>0</v>
      </c>
      <c r="AP24" s="191">
        <v>0</v>
      </c>
      <c r="AQ24" s="191">
        <v>0</v>
      </c>
      <c r="AR24" s="191">
        <v>0</v>
      </c>
      <c r="AS24" s="191">
        <v>0</v>
      </c>
      <c r="AT24" s="191">
        <v>0</v>
      </c>
      <c r="AU24" s="191">
        <v>0</v>
      </c>
      <c r="AV24" s="191">
        <v>0</v>
      </c>
      <c r="AW24" s="191">
        <v>0</v>
      </c>
    </row>
    <row r="25" spans="2:49" ht="17.100000000000001" customHeight="1" x14ac:dyDescent="0.15">
      <c r="B25" s="221"/>
      <c r="C25" s="221"/>
      <c r="D25" s="52" t="s">
        <v>334</v>
      </c>
      <c r="E25" s="191">
        <v>100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</v>
      </c>
      <c r="U25" s="191">
        <v>0</v>
      </c>
      <c r="V25" s="191">
        <v>0</v>
      </c>
      <c r="W25" s="191">
        <v>0</v>
      </c>
      <c r="X25" s="191">
        <v>0</v>
      </c>
      <c r="Y25" s="191">
        <v>10.526315789473683</v>
      </c>
      <c r="Z25" s="191">
        <v>10.526315789473683</v>
      </c>
      <c r="AA25" s="191">
        <v>26.315789473684209</v>
      </c>
      <c r="AB25" s="191">
        <v>5.2631578947368425</v>
      </c>
      <c r="AC25" s="191">
        <v>0</v>
      </c>
      <c r="AD25" s="191">
        <v>15.789473684210527</v>
      </c>
      <c r="AE25" s="191">
        <v>10.526315789473683</v>
      </c>
      <c r="AF25" s="191">
        <v>5.2631578947368425</v>
      </c>
      <c r="AG25" s="191">
        <v>0</v>
      </c>
      <c r="AH25" s="191">
        <v>0</v>
      </c>
      <c r="AI25" s="191">
        <v>0</v>
      </c>
      <c r="AJ25" s="191">
        <v>5.2631578947368425</v>
      </c>
      <c r="AK25" s="191">
        <v>10.526315789473683</v>
      </c>
      <c r="AL25" s="191">
        <v>0</v>
      </c>
      <c r="AM25" s="191">
        <v>0</v>
      </c>
      <c r="AN25" s="191">
        <v>0</v>
      </c>
      <c r="AO25" s="191">
        <v>0</v>
      </c>
      <c r="AP25" s="191">
        <v>0</v>
      </c>
      <c r="AQ25" s="191">
        <v>0</v>
      </c>
      <c r="AR25" s="191">
        <v>0</v>
      </c>
      <c r="AS25" s="191">
        <v>0</v>
      </c>
      <c r="AT25" s="191">
        <v>0</v>
      </c>
      <c r="AU25" s="191">
        <v>0</v>
      </c>
      <c r="AV25" s="191">
        <v>0</v>
      </c>
      <c r="AW25" s="191">
        <v>0</v>
      </c>
    </row>
    <row r="26" spans="2:49" ht="17.100000000000001" customHeight="1" x14ac:dyDescent="0.15">
      <c r="B26" s="221"/>
      <c r="C26" s="221"/>
      <c r="D26" s="52" t="s">
        <v>335</v>
      </c>
      <c r="E26" s="191">
        <v>100</v>
      </c>
      <c r="F26" s="191">
        <v>0</v>
      </c>
      <c r="G26" s="191">
        <v>0</v>
      </c>
      <c r="H26" s="191">
        <v>0</v>
      </c>
      <c r="I26" s="191">
        <v>0</v>
      </c>
      <c r="J26" s="191">
        <v>0</v>
      </c>
      <c r="K26" s="191">
        <v>0</v>
      </c>
      <c r="L26" s="191">
        <v>0</v>
      </c>
      <c r="M26" s="191">
        <v>0</v>
      </c>
      <c r="N26" s="191">
        <v>0</v>
      </c>
      <c r="O26" s="191">
        <v>0</v>
      </c>
      <c r="P26" s="191">
        <v>0</v>
      </c>
      <c r="Q26" s="191">
        <v>0</v>
      </c>
      <c r="R26" s="191">
        <v>0</v>
      </c>
      <c r="S26" s="191">
        <v>0</v>
      </c>
      <c r="T26" s="191">
        <v>0</v>
      </c>
      <c r="U26" s="191">
        <v>0</v>
      </c>
      <c r="V26" s="191">
        <v>0</v>
      </c>
      <c r="W26" s="191">
        <v>0</v>
      </c>
      <c r="X26" s="191">
        <v>0</v>
      </c>
      <c r="Y26" s="191">
        <v>0</v>
      </c>
      <c r="Z26" s="191">
        <v>15.789473684210527</v>
      </c>
      <c r="AA26" s="191">
        <v>0</v>
      </c>
      <c r="AB26" s="191">
        <v>0</v>
      </c>
      <c r="AC26" s="191">
        <v>0</v>
      </c>
      <c r="AD26" s="191">
        <v>21.052631578947366</v>
      </c>
      <c r="AE26" s="191">
        <v>10.526315789473683</v>
      </c>
      <c r="AF26" s="191">
        <v>5.2631578947368425</v>
      </c>
      <c r="AG26" s="191">
        <v>10.526315789473683</v>
      </c>
      <c r="AH26" s="191">
        <v>15.789473684210527</v>
      </c>
      <c r="AI26" s="191">
        <v>5.2631578947368425</v>
      </c>
      <c r="AJ26" s="191">
        <v>0</v>
      </c>
      <c r="AK26" s="191">
        <v>0</v>
      </c>
      <c r="AL26" s="191">
        <v>5.2631578947368425</v>
      </c>
      <c r="AM26" s="191">
        <v>5.2631578947368425</v>
      </c>
      <c r="AN26" s="191">
        <v>0</v>
      </c>
      <c r="AO26" s="191">
        <v>0</v>
      </c>
      <c r="AP26" s="191">
        <v>5.2631578947368425</v>
      </c>
      <c r="AQ26" s="191">
        <v>0</v>
      </c>
      <c r="AR26" s="191">
        <v>0</v>
      </c>
      <c r="AS26" s="191">
        <v>0</v>
      </c>
      <c r="AT26" s="191">
        <v>0</v>
      </c>
      <c r="AU26" s="191">
        <v>0</v>
      </c>
      <c r="AV26" s="191">
        <v>0</v>
      </c>
      <c r="AW26" s="191">
        <v>0</v>
      </c>
    </row>
    <row r="27" spans="2:49" ht="17.100000000000001" customHeight="1" x14ac:dyDescent="0.15">
      <c r="B27" s="313"/>
      <c r="C27" s="313"/>
      <c r="D27" s="52" t="s">
        <v>336</v>
      </c>
      <c r="E27" s="184">
        <v>0</v>
      </c>
      <c r="F27" s="184">
        <v>0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  <c r="M27" s="184">
        <v>0</v>
      </c>
      <c r="N27" s="184">
        <v>0</v>
      </c>
      <c r="O27" s="184">
        <v>0</v>
      </c>
      <c r="P27" s="184">
        <v>0</v>
      </c>
      <c r="Q27" s="184">
        <v>0</v>
      </c>
      <c r="R27" s="184">
        <v>0</v>
      </c>
      <c r="S27" s="184">
        <v>0</v>
      </c>
      <c r="T27" s="184">
        <v>0</v>
      </c>
      <c r="U27" s="184">
        <v>0</v>
      </c>
      <c r="V27" s="184">
        <v>0</v>
      </c>
      <c r="W27" s="184">
        <v>0</v>
      </c>
      <c r="X27" s="184">
        <v>0</v>
      </c>
      <c r="Y27" s="184">
        <v>0</v>
      </c>
      <c r="Z27" s="184">
        <v>0</v>
      </c>
      <c r="AA27" s="184">
        <v>0</v>
      </c>
      <c r="AB27" s="184">
        <v>0</v>
      </c>
      <c r="AC27" s="184">
        <v>0</v>
      </c>
      <c r="AD27" s="184">
        <v>0</v>
      </c>
      <c r="AE27" s="184">
        <v>0</v>
      </c>
      <c r="AF27" s="184">
        <v>0</v>
      </c>
      <c r="AG27" s="184">
        <v>0</v>
      </c>
      <c r="AH27" s="184">
        <v>0</v>
      </c>
      <c r="AI27" s="184">
        <v>0</v>
      </c>
      <c r="AJ27" s="184">
        <v>0</v>
      </c>
      <c r="AK27" s="184">
        <v>0</v>
      </c>
      <c r="AL27" s="184">
        <v>0</v>
      </c>
      <c r="AM27" s="184">
        <v>0</v>
      </c>
      <c r="AN27" s="184">
        <v>0</v>
      </c>
      <c r="AO27" s="184">
        <v>0</v>
      </c>
      <c r="AP27" s="184">
        <v>0</v>
      </c>
      <c r="AQ27" s="184">
        <v>0</v>
      </c>
      <c r="AR27" s="184">
        <v>0</v>
      </c>
      <c r="AS27" s="184">
        <v>0</v>
      </c>
      <c r="AT27" s="184">
        <v>0</v>
      </c>
      <c r="AU27" s="184">
        <v>0</v>
      </c>
      <c r="AV27" s="184">
        <v>0</v>
      </c>
      <c r="AW27" s="184">
        <v>0</v>
      </c>
    </row>
    <row r="28" spans="2:49" ht="17.100000000000001" customHeight="1" x14ac:dyDescent="0.15">
      <c r="B28" s="309" t="s">
        <v>96</v>
      </c>
      <c r="C28" s="310"/>
      <c r="D28" s="311"/>
      <c r="E28" s="189">
        <v>100</v>
      </c>
      <c r="F28" s="190">
        <v>0</v>
      </c>
      <c r="G28" s="190">
        <v>0</v>
      </c>
      <c r="H28" s="190">
        <v>0</v>
      </c>
      <c r="I28" s="190">
        <v>0</v>
      </c>
      <c r="J28" s="190">
        <v>0</v>
      </c>
      <c r="K28" s="190">
        <v>0</v>
      </c>
      <c r="L28" s="190">
        <v>0</v>
      </c>
      <c r="M28" s="190">
        <v>0</v>
      </c>
      <c r="N28" s="190">
        <v>0</v>
      </c>
      <c r="O28" s="190">
        <v>0</v>
      </c>
      <c r="P28" s="190">
        <v>0</v>
      </c>
      <c r="Q28" s="190">
        <v>0.35087719298245618</v>
      </c>
      <c r="R28" s="190">
        <v>0.81871345029239773</v>
      </c>
      <c r="S28" s="190">
        <v>0.58479532163742687</v>
      </c>
      <c r="T28" s="190">
        <v>2.1052631578947367</v>
      </c>
      <c r="U28" s="190">
        <v>1.7543859649122806</v>
      </c>
      <c r="V28" s="190">
        <v>2.8070175438596494</v>
      </c>
      <c r="W28" s="190">
        <v>3.2748538011695909</v>
      </c>
      <c r="X28" s="190">
        <v>4.0935672514619883</v>
      </c>
      <c r="Y28" s="190">
        <v>4.5614035087719298</v>
      </c>
      <c r="Z28" s="190">
        <v>4.5614035087719298</v>
      </c>
      <c r="AA28" s="190">
        <v>4.6783625730994149</v>
      </c>
      <c r="AB28" s="190">
        <v>6.4327485380116958</v>
      </c>
      <c r="AC28" s="190">
        <v>5.2631578947368425</v>
      </c>
      <c r="AD28" s="190">
        <v>6.1988304093567255</v>
      </c>
      <c r="AE28" s="190">
        <v>4.0935672514619883</v>
      </c>
      <c r="AF28" s="190">
        <v>5.8479532163742691</v>
      </c>
      <c r="AG28" s="190">
        <v>5.0292397660818722</v>
      </c>
      <c r="AH28" s="190">
        <v>5.1461988304093564</v>
      </c>
      <c r="AI28" s="190">
        <v>3.8596491228070176</v>
      </c>
      <c r="AJ28" s="190">
        <v>3.0409356725146202</v>
      </c>
      <c r="AK28" s="190">
        <v>2.6900584795321638</v>
      </c>
      <c r="AL28" s="190">
        <v>3.0409356725146202</v>
      </c>
      <c r="AM28" s="190">
        <v>1.0526315789473684</v>
      </c>
      <c r="AN28" s="190">
        <v>1.9883040935672514</v>
      </c>
      <c r="AO28" s="190">
        <v>1.6374269005847955</v>
      </c>
      <c r="AP28" s="190">
        <v>1.5204678362573101</v>
      </c>
      <c r="AQ28" s="190">
        <v>0.23391812865497078</v>
      </c>
      <c r="AR28" s="190">
        <v>1.4035087719298247</v>
      </c>
      <c r="AS28" s="190">
        <v>0.9356725146198831</v>
      </c>
      <c r="AT28" s="190">
        <v>1.1695906432748537</v>
      </c>
      <c r="AU28" s="190">
        <v>0.81871345029239773</v>
      </c>
      <c r="AV28" s="190">
        <v>1.0526315789473684</v>
      </c>
      <c r="AW28" s="190">
        <v>7.9532163742690054</v>
      </c>
    </row>
    <row r="29" spans="2:49" x14ac:dyDescent="0.15">
      <c r="B29" s="145"/>
      <c r="C29" s="145"/>
      <c r="D29" s="145"/>
    </row>
  </sheetData>
  <mergeCells count="13">
    <mergeCell ref="B3:D3"/>
    <mergeCell ref="E3:E5"/>
    <mergeCell ref="B4:D5"/>
    <mergeCell ref="B6:D6"/>
    <mergeCell ref="B7:D7"/>
    <mergeCell ref="B28:D28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19685039370078741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1" width="8.28515625" style="5" customWidth="1"/>
    <col min="12" max="14" width="9" style="7" customWidth="1"/>
  </cols>
  <sheetData>
    <row r="1" spans="1:14" ht="17.25" x14ac:dyDescent="0.2">
      <c r="B1" s="2" t="s">
        <v>98</v>
      </c>
      <c r="D1" s="26" t="s">
        <v>99</v>
      </c>
    </row>
    <row r="2" spans="1:14" ht="17.25" x14ac:dyDescent="0.2">
      <c r="A2"/>
      <c r="B2" s="1" t="s">
        <v>301</v>
      </c>
      <c r="C2" s="2"/>
      <c r="D2"/>
      <c r="E2"/>
      <c r="F2"/>
      <c r="G2"/>
      <c r="H2"/>
      <c r="I2"/>
      <c r="J2"/>
      <c r="K2"/>
      <c r="L2"/>
      <c r="M2"/>
      <c r="N2"/>
    </row>
    <row r="3" spans="1:14" s="50" customFormat="1" ht="29.25" customHeight="1" x14ac:dyDescent="0.15">
      <c r="B3" s="242" t="s">
        <v>100</v>
      </c>
      <c r="C3" s="258"/>
      <c r="D3" s="259" t="s">
        <v>77</v>
      </c>
      <c r="E3" s="261" t="s">
        <v>101</v>
      </c>
      <c r="F3" s="261" t="s">
        <v>102</v>
      </c>
      <c r="G3" s="261" t="s">
        <v>103</v>
      </c>
      <c r="H3" s="261" t="s">
        <v>104</v>
      </c>
      <c r="I3" s="261" t="s">
        <v>105</v>
      </c>
      <c r="J3" s="261" t="s">
        <v>106</v>
      </c>
      <c r="K3" s="263" t="s">
        <v>107</v>
      </c>
      <c r="L3" s="257" t="s">
        <v>108</v>
      </c>
      <c r="M3" s="257" t="s">
        <v>109</v>
      </c>
      <c r="N3" s="257" t="s">
        <v>110</v>
      </c>
    </row>
    <row r="4" spans="1:14" ht="12.95" customHeight="1" x14ac:dyDescent="0.15">
      <c r="A4"/>
      <c r="B4" s="246" t="s">
        <v>71</v>
      </c>
      <c r="C4" s="247"/>
      <c r="D4" s="260"/>
      <c r="E4" s="262"/>
      <c r="F4" s="262"/>
      <c r="G4" s="262"/>
      <c r="H4" s="262"/>
      <c r="I4" s="262"/>
      <c r="J4" s="262"/>
      <c r="K4" s="264"/>
      <c r="L4" s="253"/>
      <c r="M4" s="253"/>
      <c r="N4" s="253"/>
    </row>
    <row r="5" spans="1:14" ht="12.95" customHeight="1" x14ac:dyDescent="0.15">
      <c r="A5"/>
      <c r="B5" s="248"/>
      <c r="C5" s="249"/>
      <c r="D5" s="260"/>
      <c r="E5" s="262"/>
      <c r="F5" s="262"/>
      <c r="G5" s="262"/>
      <c r="H5" s="262"/>
      <c r="I5" s="262"/>
      <c r="J5" s="262"/>
      <c r="K5" s="265"/>
      <c r="L5" s="38" t="s">
        <v>111</v>
      </c>
      <c r="M5" s="38" t="s">
        <v>111</v>
      </c>
      <c r="N5" s="38" t="s">
        <v>111</v>
      </c>
    </row>
    <row r="6" spans="1:14" ht="12" customHeight="1" x14ac:dyDescent="0.15">
      <c r="A6" s="3"/>
      <c r="B6" s="251" t="s">
        <v>0</v>
      </c>
      <c r="C6" s="218"/>
      <c r="D6" s="20">
        <v>2823</v>
      </c>
      <c r="E6" s="20">
        <v>604</v>
      </c>
      <c r="F6" s="20">
        <v>1102</v>
      </c>
      <c r="G6" s="20">
        <v>624</v>
      </c>
      <c r="H6" s="20">
        <v>413</v>
      </c>
      <c r="I6" s="20">
        <v>65</v>
      </c>
      <c r="J6" s="20">
        <v>12</v>
      </c>
      <c r="K6" s="20">
        <v>3</v>
      </c>
      <c r="L6" s="168">
        <v>2</v>
      </c>
      <c r="M6" s="169">
        <v>2.4</v>
      </c>
      <c r="N6" s="169">
        <v>1.1000000000000001</v>
      </c>
    </row>
    <row r="7" spans="1:14" ht="12" customHeight="1" x14ac:dyDescent="0.15">
      <c r="A7" s="3"/>
      <c r="B7" s="255" t="s">
        <v>1</v>
      </c>
      <c r="C7" s="208"/>
      <c r="D7" s="42">
        <v>2005</v>
      </c>
      <c r="E7" s="42">
        <v>424</v>
      </c>
      <c r="F7" s="42">
        <v>776</v>
      </c>
      <c r="G7" s="42">
        <v>457</v>
      </c>
      <c r="H7" s="42">
        <v>298</v>
      </c>
      <c r="I7" s="42">
        <v>38</v>
      </c>
      <c r="J7" s="42">
        <v>10</v>
      </c>
      <c r="K7" s="42">
        <v>2</v>
      </c>
      <c r="L7" s="111">
        <v>2</v>
      </c>
      <c r="M7" s="112">
        <v>2.4</v>
      </c>
      <c r="N7" s="112">
        <v>1.1000000000000001</v>
      </c>
    </row>
    <row r="8" spans="1:14" ht="12" customHeight="1" x14ac:dyDescent="0.15">
      <c r="B8" s="41"/>
      <c r="C8" s="15" t="s">
        <v>2</v>
      </c>
      <c r="D8" s="9">
        <v>1194</v>
      </c>
      <c r="E8" s="9">
        <v>232</v>
      </c>
      <c r="F8" s="9">
        <v>467</v>
      </c>
      <c r="G8" s="9">
        <v>285</v>
      </c>
      <c r="H8" s="9">
        <v>183</v>
      </c>
      <c r="I8" s="9">
        <v>22</v>
      </c>
      <c r="J8" s="9">
        <v>4</v>
      </c>
      <c r="K8" s="9">
        <v>1</v>
      </c>
      <c r="L8" s="46">
        <v>2</v>
      </c>
      <c r="M8" s="47">
        <v>2.4</v>
      </c>
      <c r="N8" s="47">
        <v>1.1000000000000001</v>
      </c>
    </row>
    <row r="9" spans="1:14" ht="12" customHeight="1" x14ac:dyDescent="0.15">
      <c r="B9" s="41"/>
      <c r="C9" s="15" t="s">
        <v>3</v>
      </c>
      <c r="D9" s="9">
        <v>594</v>
      </c>
      <c r="E9" s="9">
        <v>117</v>
      </c>
      <c r="F9" s="9">
        <v>238</v>
      </c>
      <c r="G9" s="9">
        <v>135</v>
      </c>
      <c r="H9" s="9">
        <v>86</v>
      </c>
      <c r="I9" s="9">
        <v>12</v>
      </c>
      <c r="J9" s="9">
        <v>5</v>
      </c>
      <c r="K9" s="9">
        <v>1</v>
      </c>
      <c r="L9" s="46">
        <v>2</v>
      </c>
      <c r="M9" s="47">
        <v>2.4</v>
      </c>
      <c r="N9" s="47">
        <v>1.1000000000000001</v>
      </c>
    </row>
    <row r="10" spans="1:14" ht="12" customHeight="1" x14ac:dyDescent="0.15">
      <c r="B10" s="41"/>
      <c r="C10" s="15" t="s">
        <v>4</v>
      </c>
      <c r="D10" s="9">
        <v>217</v>
      </c>
      <c r="E10" s="9">
        <v>75</v>
      </c>
      <c r="F10" s="9">
        <v>71</v>
      </c>
      <c r="G10" s="9">
        <v>37</v>
      </c>
      <c r="H10" s="9">
        <v>29</v>
      </c>
      <c r="I10" s="9">
        <v>4</v>
      </c>
      <c r="J10" s="9">
        <v>1</v>
      </c>
      <c r="K10" s="9">
        <v>0</v>
      </c>
      <c r="L10" s="46">
        <v>2</v>
      </c>
      <c r="M10" s="47">
        <v>2.2000000000000002</v>
      </c>
      <c r="N10" s="47">
        <v>1.1000000000000001</v>
      </c>
    </row>
    <row r="11" spans="1:14" ht="12" customHeight="1" x14ac:dyDescent="0.15">
      <c r="B11" s="256" t="s">
        <v>5</v>
      </c>
      <c r="C11" s="216"/>
      <c r="D11" s="6">
        <v>818</v>
      </c>
      <c r="E11" s="6">
        <v>180</v>
      </c>
      <c r="F11" s="6">
        <v>326</v>
      </c>
      <c r="G11" s="6">
        <v>167</v>
      </c>
      <c r="H11" s="6">
        <v>115</v>
      </c>
      <c r="I11" s="6">
        <v>27</v>
      </c>
      <c r="J11" s="6">
        <v>2</v>
      </c>
      <c r="K11" s="6">
        <v>1</v>
      </c>
      <c r="L11" s="113">
        <v>2</v>
      </c>
      <c r="M11" s="114">
        <v>2.4</v>
      </c>
      <c r="N11" s="114">
        <v>1.1000000000000001</v>
      </c>
    </row>
    <row r="12" spans="1:14" ht="12" customHeight="1" x14ac:dyDescent="0.15">
      <c r="B12" s="255" t="s">
        <v>6</v>
      </c>
      <c r="C12" s="208"/>
      <c r="D12" s="5">
        <v>104</v>
      </c>
      <c r="E12" s="5">
        <v>25</v>
      </c>
      <c r="F12" s="5">
        <v>47</v>
      </c>
      <c r="G12" s="5">
        <v>14</v>
      </c>
      <c r="H12" s="5">
        <v>13</v>
      </c>
      <c r="I12" s="5">
        <v>5</v>
      </c>
      <c r="J12" s="5">
        <v>0</v>
      </c>
      <c r="K12" s="5">
        <v>0</v>
      </c>
      <c r="L12" s="46">
        <v>2</v>
      </c>
      <c r="M12" s="54">
        <v>2.2999999999999998</v>
      </c>
      <c r="N12" s="54">
        <v>1.1000000000000001</v>
      </c>
    </row>
    <row r="13" spans="1:14" ht="12" customHeight="1" x14ac:dyDescent="0.15">
      <c r="B13" s="255" t="s">
        <v>321</v>
      </c>
      <c r="C13" s="208"/>
      <c r="D13" s="5">
        <v>106</v>
      </c>
      <c r="E13" s="5">
        <v>26</v>
      </c>
      <c r="F13" s="5">
        <v>38</v>
      </c>
      <c r="G13" s="5">
        <v>26</v>
      </c>
      <c r="H13" s="5">
        <v>11</v>
      </c>
      <c r="I13" s="5">
        <v>4</v>
      </c>
      <c r="J13" s="5">
        <v>1</v>
      </c>
      <c r="K13" s="5">
        <v>0</v>
      </c>
      <c r="L13" s="46">
        <v>2</v>
      </c>
      <c r="M13" s="54">
        <v>2.4</v>
      </c>
      <c r="N13" s="54">
        <v>1.1000000000000001</v>
      </c>
    </row>
    <row r="14" spans="1:14" ht="12" customHeight="1" x14ac:dyDescent="0.15">
      <c r="B14" s="255" t="s">
        <v>322</v>
      </c>
      <c r="C14" s="208"/>
      <c r="D14" s="5">
        <v>82</v>
      </c>
      <c r="E14" s="5">
        <v>17</v>
      </c>
      <c r="F14" s="5">
        <v>34</v>
      </c>
      <c r="G14" s="5">
        <v>23</v>
      </c>
      <c r="H14" s="5">
        <v>7</v>
      </c>
      <c r="I14" s="5">
        <v>1</v>
      </c>
      <c r="J14" s="5">
        <v>0</v>
      </c>
      <c r="K14" s="5">
        <v>0</v>
      </c>
      <c r="L14" s="46">
        <v>2</v>
      </c>
      <c r="M14" s="54">
        <v>2.2999999999999998</v>
      </c>
      <c r="N14" s="54">
        <v>0.9</v>
      </c>
    </row>
    <row r="15" spans="1:14" ht="12" customHeight="1" x14ac:dyDescent="0.15">
      <c r="B15" s="255" t="s">
        <v>323</v>
      </c>
      <c r="C15" s="208"/>
      <c r="D15" s="5">
        <v>1264</v>
      </c>
      <c r="E15" s="5">
        <v>249</v>
      </c>
      <c r="F15" s="5">
        <v>492</v>
      </c>
      <c r="G15" s="5">
        <v>302</v>
      </c>
      <c r="H15" s="5">
        <v>194</v>
      </c>
      <c r="I15" s="5">
        <v>22</v>
      </c>
      <c r="J15" s="5">
        <v>4</v>
      </c>
      <c r="K15" s="5">
        <v>1</v>
      </c>
      <c r="L15" s="46">
        <v>2</v>
      </c>
      <c r="M15" s="54">
        <v>2.4</v>
      </c>
      <c r="N15" s="54">
        <v>1.1000000000000001</v>
      </c>
    </row>
    <row r="16" spans="1:14" ht="12" customHeight="1" x14ac:dyDescent="0.15">
      <c r="B16" s="255" t="s">
        <v>324</v>
      </c>
      <c r="C16" s="208"/>
      <c r="D16" s="5">
        <v>206</v>
      </c>
      <c r="E16" s="5">
        <v>71</v>
      </c>
      <c r="F16" s="5">
        <v>66</v>
      </c>
      <c r="G16" s="5">
        <v>35</v>
      </c>
      <c r="H16" s="5">
        <v>29</v>
      </c>
      <c r="I16" s="5">
        <v>4</v>
      </c>
      <c r="J16" s="5">
        <v>1</v>
      </c>
      <c r="K16" s="5">
        <v>0</v>
      </c>
      <c r="L16" s="46">
        <v>2</v>
      </c>
      <c r="M16" s="54">
        <v>2.2000000000000002</v>
      </c>
      <c r="N16" s="54">
        <v>1.1000000000000001</v>
      </c>
    </row>
    <row r="17" spans="2:14" ht="12" customHeight="1" x14ac:dyDescent="0.15">
      <c r="B17" s="255" t="s">
        <v>325</v>
      </c>
      <c r="C17" s="208"/>
      <c r="D17" s="5">
        <v>19</v>
      </c>
      <c r="E17" s="5">
        <v>4</v>
      </c>
      <c r="F17" s="5">
        <v>8</v>
      </c>
      <c r="G17" s="5">
        <v>4</v>
      </c>
      <c r="H17" s="5">
        <v>2</v>
      </c>
      <c r="I17" s="5">
        <v>1</v>
      </c>
      <c r="J17" s="5">
        <v>0</v>
      </c>
      <c r="K17" s="5">
        <v>0</v>
      </c>
      <c r="L17" s="46">
        <v>2</v>
      </c>
      <c r="M17" s="54">
        <v>2.4</v>
      </c>
      <c r="N17" s="54">
        <v>1.1000000000000001</v>
      </c>
    </row>
    <row r="18" spans="2:14" ht="12" customHeight="1" x14ac:dyDescent="0.15">
      <c r="B18" s="255" t="s">
        <v>326</v>
      </c>
      <c r="C18" s="208"/>
      <c r="D18" s="5">
        <v>594</v>
      </c>
      <c r="E18" s="5">
        <v>117</v>
      </c>
      <c r="F18" s="5">
        <v>238</v>
      </c>
      <c r="G18" s="5">
        <v>135</v>
      </c>
      <c r="H18" s="5">
        <v>86</v>
      </c>
      <c r="I18" s="5">
        <v>12</v>
      </c>
      <c r="J18" s="5">
        <v>5</v>
      </c>
      <c r="K18" s="5">
        <v>1</v>
      </c>
      <c r="L18" s="46">
        <v>2</v>
      </c>
      <c r="M18" s="54">
        <v>2.4</v>
      </c>
      <c r="N18" s="54">
        <v>1.1000000000000001</v>
      </c>
    </row>
    <row r="19" spans="2:14" ht="12" customHeight="1" x14ac:dyDescent="0.15">
      <c r="B19" s="255" t="s">
        <v>327</v>
      </c>
      <c r="C19" s="208"/>
      <c r="D19" s="5">
        <v>83</v>
      </c>
      <c r="E19" s="5">
        <v>14</v>
      </c>
      <c r="F19" s="5">
        <v>39</v>
      </c>
      <c r="G19" s="5">
        <v>10</v>
      </c>
      <c r="H19" s="5">
        <v>16</v>
      </c>
      <c r="I19" s="5">
        <v>4</v>
      </c>
      <c r="J19" s="5">
        <v>0</v>
      </c>
      <c r="K19" s="5">
        <v>0</v>
      </c>
      <c r="L19" s="46">
        <v>2</v>
      </c>
      <c r="M19" s="54">
        <v>2.5</v>
      </c>
      <c r="N19" s="54">
        <v>1.1000000000000001</v>
      </c>
    </row>
    <row r="20" spans="2:14" ht="12" customHeight="1" x14ac:dyDescent="0.15">
      <c r="B20" s="255" t="s">
        <v>328</v>
      </c>
      <c r="C20" s="208"/>
      <c r="D20" s="5">
        <v>26</v>
      </c>
      <c r="E20" s="5">
        <v>9</v>
      </c>
      <c r="F20" s="5">
        <v>7</v>
      </c>
      <c r="G20" s="5">
        <v>7</v>
      </c>
      <c r="H20" s="5">
        <v>3</v>
      </c>
      <c r="I20" s="5">
        <v>0</v>
      </c>
      <c r="J20" s="5">
        <v>0</v>
      </c>
      <c r="K20" s="5">
        <v>0</v>
      </c>
      <c r="L20" s="46">
        <v>2</v>
      </c>
      <c r="M20" s="54">
        <v>2.2000000000000002</v>
      </c>
      <c r="N20" s="54">
        <v>1</v>
      </c>
    </row>
    <row r="21" spans="2:14" ht="12" customHeight="1" x14ac:dyDescent="0.15">
      <c r="B21" s="255" t="s">
        <v>329</v>
      </c>
      <c r="C21" s="208"/>
      <c r="D21" s="5">
        <v>207</v>
      </c>
      <c r="E21" s="5">
        <v>45</v>
      </c>
      <c r="F21" s="5">
        <v>82</v>
      </c>
      <c r="G21" s="5">
        <v>45</v>
      </c>
      <c r="H21" s="5">
        <v>28</v>
      </c>
      <c r="I21" s="5">
        <v>5</v>
      </c>
      <c r="J21" s="5">
        <v>1</v>
      </c>
      <c r="K21" s="5">
        <v>1</v>
      </c>
      <c r="L21" s="46">
        <v>2</v>
      </c>
      <c r="M21" s="54">
        <v>2.4</v>
      </c>
      <c r="N21" s="54">
        <v>1.1000000000000001</v>
      </c>
    </row>
    <row r="22" spans="2:14" ht="12" customHeight="1" x14ac:dyDescent="0.15">
      <c r="B22" s="256" t="s">
        <v>330</v>
      </c>
      <c r="C22" s="216"/>
      <c r="D22" s="6">
        <v>132</v>
      </c>
      <c r="E22" s="6">
        <v>27</v>
      </c>
      <c r="F22" s="6">
        <v>51</v>
      </c>
      <c r="G22" s="6">
        <v>23</v>
      </c>
      <c r="H22" s="6">
        <v>24</v>
      </c>
      <c r="I22" s="6">
        <v>7</v>
      </c>
      <c r="J22" s="6">
        <v>0</v>
      </c>
      <c r="K22" s="6">
        <v>0</v>
      </c>
      <c r="L22" s="113">
        <v>2</v>
      </c>
      <c r="M22" s="114">
        <v>2.5</v>
      </c>
      <c r="N22" s="114">
        <v>1.2</v>
      </c>
    </row>
    <row r="23" spans="2:14" ht="12" customHeight="1" x14ac:dyDescent="0.15">
      <c r="B23" s="255" t="s">
        <v>6</v>
      </c>
      <c r="C23" s="208"/>
      <c r="D23" s="5">
        <v>104</v>
      </c>
      <c r="E23" s="5">
        <v>25</v>
      </c>
      <c r="F23" s="5">
        <v>47</v>
      </c>
      <c r="G23" s="5">
        <v>14</v>
      </c>
      <c r="H23" s="5">
        <v>13</v>
      </c>
      <c r="I23" s="5">
        <v>5</v>
      </c>
      <c r="J23" s="5">
        <v>0</v>
      </c>
      <c r="K23" s="5">
        <v>0</v>
      </c>
      <c r="L23" s="46">
        <v>2</v>
      </c>
      <c r="M23" s="54">
        <v>2.2999999999999998</v>
      </c>
      <c r="N23" s="54">
        <v>1.1000000000000001</v>
      </c>
    </row>
    <row r="24" spans="2:14" ht="12" customHeight="1" x14ac:dyDescent="0.15">
      <c r="B24" s="255" t="s">
        <v>7</v>
      </c>
      <c r="C24" s="208"/>
      <c r="D24" s="5">
        <v>23</v>
      </c>
      <c r="E24" s="192">
        <v>4</v>
      </c>
      <c r="F24" s="192">
        <v>10</v>
      </c>
      <c r="G24" s="192">
        <v>4</v>
      </c>
      <c r="H24" s="192">
        <v>3</v>
      </c>
      <c r="I24" s="192">
        <v>1</v>
      </c>
      <c r="J24" s="192">
        <v>1</v>
      </c>
      <c r="K24" s="192">
        <v>0</v>
      </c>
      <c r="L24" s="46">
        <v>2</v>
      </c>
      <c r="M24" s="54">
        <v>2.6</v>
      </c>
      <c r="N24" s="54">
        <v>1.3</v>
      </c>
    </row>
    <row r="25" spans="2:14" ht="12" customHeight="1" x14ac:dyDescent="0.15">
      <c r="B25" s="255" t="s">
        <v>8</v>
      </c>
      <c r="C25" s="208"/>
      <c r="D25" s="5">
        <v>5</v>
      </c>
      <c r="E25" s="5">
        <v>2</v>
      </c>
      <c r="F25" s="5">
        <v>2</v>
      </c>
      <c r="G25" s="5">
        <v>1</v>
      </c>
      <c r="H25" s="5">
        <v>0</v>
      </c>
      <c r="I25" s="5">
        <v>0</v>
      </c>
      <c r="J25" s="5">
        <v>0</v>
      </c>
      <c r="K25" s="5">
        <v>0</v>
      </c>
      <c r="L25" s="46">
        <v>2</v>
      </c>
      <c r="M25" s="54">
        <v>1.8</v>
      </c>
      <c r="N25" s="54">
        <v>0.7</v>
      </c>
    </row>
    <row r="26" spans="2:14" ht="12" customHeight="1" x14ac:dyDescent="0.15">
      <c r="B26" s="255" t="s">
        <v>9</v>
      </c>
      <c r="C26" s="208"/>
      <c r="D26" s="5">
        <v>33</v>
      </c>
      <c r="E26" s="5">
        <v>8</v>
      </c>
      <c r="F26" s="5">
        <v>13</v>
      </c>
      <c r="G26" s="5">
        <v>8</v>
      </c>
      <c r="H26" s="5">
        <v>4</v>
      </c>
      <c r="I26" s="5">
        <v>0</v>
      </c>
      <c r="J26" s="5">
        <v>0</v>
      </c>
      <c r="K26" s="5">
        <v>0</v>
      </c>
      <c r="L26" s="46">
        <v>2</v>
      </c>
      <c r="M26" s="54">
        <v>2.2000000000000002</v>
      </c>
      <c r="N26" s="54">
        <v>1</v>
      </c>
    </row>
    <row r="27" spans="2:14" ht="12" customHeight="1" x14ac:dyDescent="0.15">
      <c r="B27" s="255" t="s">
        <v>10</v>
      </c>
      <c r="C27" s="208"/>
      <c r="D27" s="5">
        <v>22</v>
      </c>
      <c r="E27" s="5">
        <v>6</v>
      </c>
      <c r="F27" s="5">
        <v>5</v>
      </c>
      <c r="G27" s="5">
        <v>8</v>
      </c>
      <c r="H27" s="5">
        <v>2</v>
      </c>
      <c r="I27" s="5">
        <v>1</v>
      </c>
      <c r="J27" s="5">
        <v>0</v>
      </c>
      <c r="K27" s="5">
        <v>0</v>
      </c>
      <c r="L27" s="46">
        <v>2.5</v>
      </c>
      <c r="M27" s="54">
        <v>2.4</v>
      </c>
      <c r="N27" s="54">
        <v>1.1000000000000001</v>
      </c>
    </row>
    <row r="28" spans="2:14" ht="12" customHeight="1" x14ac:dyDescent="0.15">
      <c r="B28" s="255" t="s">
        <v>11</v>
      </c>
      <c r="C28" s="208"/>
      <c r="D28" s="5">
        <v>5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  <c r="J28" s="5">
        <v>0</v>
      </c>
      <c r="K28" s="5">
        <v>0</v>
      </c>
      <c r="L28" s="46">
        <v>3</v>
      </c>
      <c r="M28" s="54">
        <v>3</v>
      </c>
      <c r="N28" s="54">
        <v>1.4</v>
      </c>
    </row>
    <row r="29" spans="2:14" ht="12" customHeight="1" x14ac:dyDescent="0.15">
      <c r="B29" s="255" t="s">
        <v>12</v>
      </c>
      <c r="C29" s="208"/>
      <c r="D29" s="5">
        <v>18</v>
      </c>
      <c r="E29" s="5">
        <v>5</v>
      </c>
      <c r="F29" s="5">
        <v>7</v>
      </c>
      <c r="G29" s="5">
        <v>4</v>
      </c>
      <c r="H29" s="5">
        <v>1</v>
      </c>
      <c r="I29" s="5">
        <v>1</v>
      </c>
      <c r="J29" s="5">
        <v>0</v>
      </c>
      <c r="K29" s="5">
        <v>0</v>
      </c>
      <c r="L29" s="46">
        <v>2</v>
      </c>
      <c r="M29" s="54">
        <v>2.2000000000000002</v>
      </c>
      <c r="N29" s="54">
        <v>1.1000000000000001</v>
      </c>
    </row>
    <row r="30" spans="2:14" ht="12" customHeight="1" x14ac:dyDescent="0.15">
      <c r="B30" s="255" t="s">
        <v>13</v>
      </c>
      <c r="C30" s="208"/>
      <c r="D30" s="5">
        <v>59</v>
      </c>
      <c r="E30" s="5">
        <v>13</v>
      </c>
      <c r="F30" s="5">
        <v>20</v>
      </c>
      <c r="G30" s="5">
        <v>15</v>
      </c>
      <c r="H30" s="5">
        <v>11</v>
      </c>
      <c r="I30" s="5">
        <v>0</v>
      </c>
      <c r="J30" s="5">
        <v>0</v>
      </c>
      <c r="K30" s="5">
        <v>0</v>
      </c>
      <c r="L30" s="46">
        <v>2</v>
      </c>
      <c r="M30" s="54">
        <v>2.4</v>
      </c>
      <c r="N30" s="54">
        <v>1</v>
      </c>
    </row>
    <row r="31" spans="2:14" ht="12" customHeight="1" x14ac:dyDescent="0.15">
      <c r="B31" s="255" t="s">
        <v>14</v>
      </c>
      <c r="C31" s="208"/>
      <c r="D31" s="5">
        <v>25</v>
      </c>
      <c r="E31" s="5">
        <v>3</v>
      </c>
      <c r="F31" s="5">
        <v>12</v>
      </c>
      <c r="G31" s="5">
        <v>9</v>
      </c>
      <c r="H31" s="5">
        <v>1</v>
      </c>
      <c r="I31" s="5">
        <v>0</v>
      </c>
      <c r="J31" s="5">
        <v>0</v>
      </c>
      <c r="K31" s="5">
        <v>0</v>
      </c>
      <c r="L31" s="46">
        <v>2</v>
      </c>
      <c r="M31" s="54">
        <v>2.2999999999999998</v>
      </c>
      <c r="N31" s="54">
        <v>0.7</v>
      </c>
    </row>
    <row r="32" spans="2:14" ht="12" customHeight="1" x14ac:dyDescent="0.15">
      <c r="B32" s="255" t="s">
        <v>15</v>
      </c>
      <c r="C32" s="208"/>
      <c r="D32" s="5">
        <v>17</v>
      </c>
      <c r="E32" s="5">
        <v>5</v>
      </c>
      <c r="F32" s="5">
        <v>7</v>
      </c>
      <c r="G32" s="5">
        <v>3</v>
      </c>
      <c r="H32" s="5">
        <v>2</v>
      </c>
      <c r="I32" s="5">
        <v>0</v>
      </c>
      <c r="J32" s="5">
        <v>0</v>
      </c>
      <c r="K32" s="5">
        <v>0</v>
      </c>
      <c r="L32" s="46">
        <v>2</v>
      </c>
      <c r="M32" s="54">
        <v>2.1</v>
      </c>
      <c r="N32" s="54">
        <v>1</v>
      </c>
    </row>
    <row r="33" spans="2:14" ht="12" customHeight="1" x14ac:dyDescent="0.15">
      <c r="B33" s="255" t="s">
        <v>16</v>
      </c>
      <c r="C33" s="208"/>
      <c r="D33" s="5">
        <v>197</v>
      </c>
      <c r="E33" s="5">
        <v>38</v>
      </c>
      <c r="F33" s="5">
        <v>79</v>
      </c>
      <c r="G33" s="5">
        <v>42</v>
      </c>
      <c r="H33" s="5">
        <v>38</v>
      </c>
      <c r="I33" s="5">
        <v>0</v>
      </c>
      <c r="J33" s="5">
        <v>0</v>
      </c>
      <c r="K33" s="5">
        <v>0</v>
      </c>
      <c r="L33" s="46">
        <v>2</v>
      </c>
      <c r="M33" s="54">
        <v>2.4</v>
      </c>
      <c r="N33" s="54">
        <v>1</v>
      </c>
    </row>
    <row r="34" spans="2:14" ht="12" customHeight="1" x14ac:dyDescent="0.15">
      <c r="B34" s="255" t="s">
        <v>17</v>
      </c>
      <c r="C34" s="208"/>
      <c r="D34" s="5">
        <v>127</v>
      </c>
      <c r="E34" s="5">
        <v>19</v>
      </c>
      <c r="F34" s="5">
        <v>46</v>
      </c>
      <c r="G34" s="5">
        <v>44</v>
      </c>
      <c r="H34" s="5">
        <v>16</v>
      </c>
      <c r="I34" s="5">
        <v>2</v>
      </c>
      <c r="J34" s="5">
        <v>0</v>
      </c>
      <c r="K34" s="5">
        <v>0</v>
      </c>
      <c r="L34" s="46">
        <v>2</v>
      </c>
      <c r="M34" s="54">
        <v>2.5</v>
      </c>
      <c r="N34" s="54">
        <v>0.9</v>
      </c>
    </row>
    <row r="35" spans="2:14" ht="12" customHeight="1" x14ac:dyDescent="0.15">
      <c r="B35" s="255" t="s">
        <v>18</v>
      </c>
      <c r="C35" s="208"/>
      <c r="D35" s="5">
        <v>499</v>
      </c>
      <c r="E35" s="5">
        <v>105</v>
      </c>
      <c r="F35" s="5">
        <v>196</v>
      </c>
      <c r="G35" s="5">
        <v>118</v>
      </c>
      <c r="H35" s="5">
        <v>68</v>
      </c>
      <c r="I35" s="5">
        <v>11</v>
      </c>
      <c r="J35" s="5">
        <v>1</v>
      </c>
      <c r="K35" s="5">
        <v>0</v>
      </c>
      <c r="L35" s="46">
        <v>2</v>
      </c>
      <c r="M35" s="54">
        <v>2.4</v>
      </c>
      <c r="N35" s="54">
        <v>1</v>
      </c>
    </row>
    <row r="36" spans="2:14" ht="12" customHeight="1" x14ac:dyDescent="0.15">
      <c r="B36" s="255" t="s">
        <v>19</v>
      </c>
      <c r="C36" s="208"/>
      <c r="D36" s="5">
        <v>371</v>
      </c>
      <c r="E36" s="5">
        <v>70</v>
      </c>
      <c r="F36" s="5">
        <v>146</v>
      </c>
      <c r="G36" s="5">
        <v>81</v>
      </c>
      <c r="H36" s="5">
        <v>61</v>
      </c>
      <c r="I36" s="5">
        <v>9</v>
      </c>
      <c r="J36" s="5">
        <v>3</v>
      </c>
      <c r="K36" s="5">
        <v>1</v>
      </c>
      <c r="L36" s="46">
        <v>2</v>
      </c>
      <c r="M36" s="54">
        <v>2.5</v>
      </c>
      <c r="N36" s="54">
        <v>1.1000000000000001</v>
      </c>
    </row>
    <row r="37" spans="2:14" ht="12" customHeight="1" x14ac:dyDescent="0.15">
      <c r="B37" s="255" t="s">
        <v>20</v>
      </c>
      <c r="C37" s="208"/>
      <c r="D37" s="5">
        <v>27</v>
      </c>
      <c r="E37" s="5">
        <v>4</v>
      </c>
      <c r="F37" s="5">
        <v>12</v>
      </c>
      <c r="G37" s="5">
        <v>6</v>
      </c>
      <c r="H37" s="5">
        <v>4</v>
      </c>
      <c r="I37" s="5">
        <v>1</v>
      </c>
      <c r="J37" s="5">
        <v>0</v>
      </c>
      <c r="K37" s="5">
        <v>0</v>
      </c>
      <c r="L37" s="46">
        <v>2</v>
      </c>
      <c r="M37" s="54">
        <v>2.5</v>
      </c>
      <c r="N37" s="54">
        <v>1</v>
      </c>
    </row>
    <row r="38" spans="2:14" ht="12" customHeight="1" x14ac:dyDescent="0.15">
      <c r="B38" s="255" t="s">
        <v>21</v>
      </c>
      <c r="C38" s="208"/>
      <c r="D38" s="5">
        <v>5</v>
      </c>
      <c r="E38" s="5">
        <v>1</v>
      </c>
      <c r="F38" s="5">
        <v>3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46">
        <v>2</v>
      </c>
      <c r="M38" s="54">
        <v>2</v>
      </c>
      <c r="N38" s="54">
        <v>0.6</v>
      </c>
    </row>
    <row r="39" spans="2:14" ht="12" customHeight="1" x14ac:dyDescent="0.15">
      <c r="B39" s="255" t="s">
        <v>22</v>
      </c>
      <c r="C39" s="208"/>
      <c r="D39" s="5">
        <v>11</v>
      </c>
      <c r="E39" s="5">
        <v>3</v>
      </c>
      <c r="F39" s="5">
        <v>5</v>
      </c>
      <c r="G39" s="5">
        <v>3</v>
      </c>
      <c r="H39" s="5">
        <v>0</v>
      </c>
      <c r="I39" s="5">
        <v>0</v>
      </c>
      <c r="J39" s="5">
        <v>0</v>
      </c>
      <c r="K39" s="5">
        <v>0</v>
      </c>
      <c r="L39" s="46">
        <v>2</v>
      </c>
      <c r="M39" s="54">
        <v>2</v>
      </c>
      <c r="N39" s="54">
        <v>0.7</v>
      </c>
    </row>
    <row r="40" spans="2:14" ht="12" customHeight="1" x14ac:dyDescent="0.15">
      <c r="B40" s="255" t="s">
        <v>23</v>
      </c>
      <c r="C40" s="208"/>
      <c r="D40" s="5">
        <v>3</v>
      </c>
      <c r="E40" s="192">
        <v>0</v>
      </c>
      <c r="F40" s="192">
        <v>0</v>
      </c>
      <c r="G40" s="192">
        <v>0</v>
      </c>
      <c r="H40" s="192">
        <v>2</v>
      </c>
      <c r="I40" s="192">
        <v>1</v>
      </c>
      <c r="J40" s="192">
        <v>0</v>
      </c>
      <c r="K40" s="192">
        <v>0</v>
      </c>
      <c r="L40" s="48">
        <v>4</v>
      </c>
      <c r="M40" s="55">
        <v>4.3</v>
      </c>
      <c r="N40" s="55">
        <v>0.5</v>
      </c>
    </row>
    <row r="41" spans="2:14" ht="12" customHeight="1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46">
        <v>0</v>
      </c>
      <c r="M41" s="54">
        <v>0</v>
      </c>
      <c r="N41" s="54">
        <v>0</v>
      </c>
    </row>
    <row r="42" spans="2:14" ht="12" customHeight="1" x14ac:dyDescent="0.15">
      <c r="B42" s="255" t="s">
        <v>25</v>
      </c>
      <c r="C42" s="208"/>
      <c r="D42" s="5">
        <v>13</v>
      </c>
      <c r="E42" s="5">
        <v>5</v>
      </c>
      <c r="F42" s="5">
        <v>3</v>
      </c>
      <c r="G42" s="5">
        <v>5</v>
      </c>
      <c r="H42" s="5">
        <v>0</v>
      </c>
      <c r="I42" s="5">
        <v>0</v>
      </c>
      <c r="J42" s="5">
        <v>0</v>
      </c>
      <c r="K42" s="5">
        <v>0</v>
      </c>
      <c r="L42" s="46">
        <v>2</v>
      </c>
      <c r="M42" s="54">
        <v>2</v>
      </c>
      <c r="N42" s="54">
        <v>0.9</v>
      </c>
    </row>
    <row r="43" spans="2:14" ht="12" customHeight="1" x14ac:dyDescent="0.15">
      <c r="B43" s="255" t="s">
        <v>26</v>
      </c>
      <c r="C43" s="208"/>
      <c r="D43" s="5">
        <v>10</v>
      </c>
      <c r="E43" s="5">
        <v>5</v>
      </c>
      <c r="F43" s="5">
        <v>1</v>
      </c>
      <c r="G43" s="5">
        <v>1</v>
      </c>
      <c r="H43" s="5">
        <v>2</v>
      </c>
      <c r="I43" s="5">
        <v>1</v>
      </c>
      <c r="J43" s="5">
        <v>0</v>
      </c>
      <c r="K43" s="5">
        <v>0</v>
      </c>
      <c r="L43" s="46">
        <v>1.5</v>
      </c>
      <c r="M43" s="54">
        <v>2.2999999999999998</v>
      </c>
      <c r="N43" s="54">
        <v>1.5</v>
      </c>
    </row>
    <row r="44" spans="2:14" ht="12" customHeight="1" x14ac:dyDescent="0.15">
      <c r="B44" s="255" t="s">
        <v>27</v>
      </c>
      <c r="C44" s="208"/>
      <c r="D44" s="5">
        <v>11</v>
      </c>
      <c r="E44" s="5">
        <v>4</v>
      </c>
      <c r="F44" s="5">
        <v>5</v>
      </c>
      <c r="G44" s="5">
        <v>2</v>
      </c>
      <c r="H44" s="5">
        <v>0</v>
      </c>
      <c r="I44" s="5">
        <v>0</v>
      </c>
      <c r="J44" s="5">
        <v>0</v>
      </c>
      <c r="K44" s="5">
        <v>0</v>
      </c>
      <c r="L44" s="46">
        <v>2</v>
      </c>
      <c r="M44" s="54">
        <v>1.8</v>
      </c>
      <c r="N44" s="54">
        <v>0.7</v>
      </c>
    </row>
    <row r="45" spans="2:14" ht="12" customHeight="1" x14ac:dyDescent="0.15">
      <c r="B45" s="255" t="s">
        <v>28</v>
      </c>
      <c r="C45" s="208"/>
      <c r="D45" s="5">
        <v>182</v>
      </c>
      <c r="E45" s="5">
        <v>65</v>
      </c>
      <c r="F45" s="5">
        <v>58</v>
      </c>
      <c r="G45" s="5">
        <v>32</v>
      </c>
      <c r="H45" s="5">
        <v>23</v>
      </c>
      <c r="I45" s="5">
        <v>3</v>
      </c>
      <c r="J45" s="5">
        <v>1</v>
      </c>
      <c r="K45" s="5">
        <v>0</v>
      </c>
      <c r="L45" s="46">
        <v>2</v>
      </c>
      <c r="M45" s="54">
        <v>2.1</v>
      </c>
      <c r="N45" s="54">
        <v>1.1000000000000001</v>
      </c>
    </row>
    <row r="46" spans="2:14" ht="12" customHeight="1" x14ac:dyDescent="0.15">
      <c r="B46" s="255" t="s">
        <v>29</v>
      </c>
      <c r="C46" s="208"/>
      <c r="D46" s="5">
        <v>14</v>
      </c>
      <c r="E46" s="5">
        <v>1</v>
      </c>
      <c r="F46" s="5">
        <v>7</v>
      </c>
      <c r="G46" s="5">
        <v>2</v>
      </c>
      <c r="H46" s="5">
        <v>4</v>
      </c>
      <c r="I46" s="5">
        <v>0</v>
      </c>
      <c r="J46" s="5">
        <v>0</v>
      </c>
      <c r="K46" s="5">
        <v>0</v>
      </c>
      <c r="L46" s="46">
        <v>2</v>
      </c>
      <c r="M46" s="54">
        <v>2.6</v>
      </c>
      <c r="N46" s="54">
        <v>1</v>
      </c>
    </row>
    <row r="47" spans="2:14" ht="12" customHeight="1" x14ac:dyDescent="0.15">
      <c r="B47" s="255" t="s">
        <v>30</v>
      </c>
      <c r="C47" s="208"/>
      <c r="D47" s="5">
        <v>36</v>
      </c>
      <c r="E47" s="5">
        <v>13</v>
      </c>
      <c r="F47" s="5">
        <v>13</v>
      </c>
      <c r="G47" s="5">
        <v>5</v>
      </c>
      <c r="H47" s="5">
        <v>5</v>
      </c>
      <c r="I47" s="5">
        <v>0</v>
      </c>
      <c r="J47" s="5">
        <v>0</v>
      </c>
      <c r="K47" s="5">
        <v>0</v>
      </c>
      <c r="L47" s="46">
        <v>2</v>
      </c>
      <c r="M47" s="54">
        <v>2.1</v>
      </c>
      <c r="N47" s="54">
        <v>1</v>
      </c>
    </row>
    <row r="48" spans="2:14" ht="12" customHeight="1" x14ac:dyDescent="0.15">
      <c r="B48" s="255" t="s">
        <v>31</v>
      </c>
      <c r="C48" s="208"/>
      <c r="D48" s="5">
        <v>67</v>
      </c>
      <c r="E48" s="5">
        <v>14</v>
      </c>
      <c r="F48" s="5">
        <v>21</v>
      </c>
      <c r="G48" s="5">
        <v>21</v>
      </c>
      <c r="H48" s="5">
        <v>8</v>
      </c>
      <c r="I48" s="5">
        <v>1</v>
      </c>
      <c r="J48" s="5">
        <v>2</v>
      </c>
      <c r="K48" s="5">
        <v>0</v>
      </c>
      <c r="L48" s="46">
        <v>2</v>
      </c>
      <c r="M48" s="54">
        <v>2.5</v>
      </c>
      <c r="N48" s="54">
        <v>1.2</v>
      </c>
    </row>
    <row r="49" spans="2:14" ht="12" customHeight="1" x14ac:dyDescent="0.15">
      <c r="B49" s="255" t="s">
        <v>32</v>
      </c>
      <c r="C49" s="208"/>
      <c r="D49" s="5">
        <v>329</v>
      </c>
      <c r="E49" s="5">
        <v>58</v>
      </c>
      <c r="F49" s="5">
        <v>133</v>
      </c>
      <c r="G49" s="5">
        <v>71</v>
      </c>
      <c r="H49" s="5">
        <v>56</v>
      </c>
      <c r="I49" s="5">
        <v>9</v>
      </c>
      <c r="J49" s="5">
        <v>2</v>
      </c>
      <c r="K49" s="5">
        <v>0</v>
      </c>
      <c r="L49" s="46">
        <v>2</v>
      </c>
      <c r="M49" s="54">
        <v>2.5</v>
      </c>
      <c r="N49" s="54">
        <v>1.1000000000000001</v>
      </c>
    </row>
    <row r="50" spans="2:14" ht="12" customHeight="1" x14ac:dyDescent="0.15">
      <c r="B50" s="255" t="s">
        <v>33</v>
      </c>
      <c r="C50" s="208"/>
      <c r="D50" s="5">
        <v>149</v>
      </c>
      <c r="E50" s="5">
        <v>28</v>
      </c>
      <c r="F50" s="5">
        <v>64</v>
      </c>
      <c r="G50" s="5">
        <v>36</v>
      </c>
      <c r="H50" s="5">
        <v>17</v>
      </c>
      <c r="I50" s="5">
        <v>2</v>
      </c>
      <c r="J50" s="5">
        <v>1</v>
      </c>
      <c r="K50" s="5">
        <v>1</v>
      </c>
      <c r="L50" s="46">
        <v>2</v>
      </c>
      <c r="M50" s="54">
        <v>2.4</v>
      </c>
      <c r="N50" s="54">
        <v>1.1000000000000001</v>
      </c>
    </row>
    <row r="51" spans="2:14" ht="12" customHeight="1" x14ac:dyDescent="0.15">
      <c r="B51" s="255" t="s">
        <v>34</v>
      </c>
      <c r="C51" s="208"/>
      <c r="D51" s="5">
        <v>10</v>
      </c>
      <c r="E51" s="5">
        <v>3</v>
      </c>
      <c r="F51" s="5">
        <v>7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46">
        <v>2</v>
      </c>
      <c r="M51" s="54">
        <v>1.7</v>
      </c>
      <c r="N51" s="54">
        <v>0.5</v>
      </c>
    </row>
    <row r="52" spans="2:14" ht="12" customHeight="1" x14ac:dyDescent="0.15">
      <c r="B52" s="255" t="s">
        <v>35</v>
      </c>
      <c r="C52" s="208"/>
      <c r="D52" s="5">
        <v>3</v>
      </c>
      <c r="E52" s="5">
        <v>1</v>
      </c>
      <c r="F52" s="5">
        <v>0</v>
      </c>
      <c r="G52" s="5">
        <v>2</v>
      </c>
      <c r="H52" s="5">
        <v>0</v>
      </c>
      <c r="I52" s="5">
        <v>0</v>
      </c>
      <c r="J52" s="5">
        <v>0</v>
      </c>
      <c r="K52" s="5">
        <v>0</v>
      </c>
      <c r="L52" s="46">
        <v>3</v>
      </c>
      <c r="M52" s="54">
        <v>2.2999999999999998</v>
      </c>
      <c r="N52" s="54">
        <v>0.9</v>
      </c>
    </row>
    <row r="53" spans="2:14" ht="12" customHeight="1" x14ac:dyDescent="0.15">
      <c r="B53" s="255" t="s">
        <v>36</v>
      </c>
      <c r="C53" s="208"/>
      <c r="D53" s="5">
        <v>3</v>
      </c>
      <c r="E53" s="5">
        <v>0</v>
      </c>
      <c r="F53" s="5">
        <v>3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46">
        <v>2</v>
      </c>
      <c r="M53" s="54">
        <v>2</v>
      </c>
      <c r="N53" s="54">
        <v>0</v>
      </c>
    </row>
    <row r="54" spans="2:14" ht="12" customHeight="1" x14ac:dyDescent="0.15">
      <c r="B54" s="255" t="s">
        <v>37</v>
      </c>
      <c r="C54" s="208"/>
      <c r="D54" s="5">
        <v>2</v>
      </c>
      <c r="E54" s="5">
        <v>1</v>
      </c>
      <c r="F54" s="5">
        <v>1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46">
        <v>1.5</v>
      </c>
      <c r="M54" s="54">
        <v>1.5</v>
      </c>
      <c r="N54" s="54">
        <v>0.5</v>
      </c>
    </row>
    <row r="55" spans="2:14" ht="12" customHeight="1" x14ac:dyDescent="0.15">
      <c r="B55" s="255" t="s">
        <v>38</v>
      </c>
      <c r="C55" s="208"/>
      <c r="D55" s="5">
        <v>28</v>
      </c>
      <c r="E55" s="5">
        <v>4</v>
      </c>
      <c r="F55" s="5">
        <v>17</v>
      </c>
      <c r="G55" s="5">
        <v>2</v>
      </c>
      <c r="H55" s="5">
        <v>3</v>
      </c>
      <c r="I55" s="5">
        <v>2</v>
      </c>
      <c r="J55" s="5">
        <v>0</v>
      </c>
      <c r="K55" s="5">
        <v>0</v>
      </c>
      <c r="L55" s="46">
        <v>2</v>
      </c>
      <c r="M55" s="54">
        <v>2.4</v>
      </c>
      <c r="N55" s="54">
        <v>1.1000000000000001</v>
      </c>
    </row>
    <row r="56" spans="2:14" ht="12" customHeight="1" x14ac:dyDescent="0.15">
      <c r="B56" s="255" t="s">
        <v>39</v>
      </c>
      <c r="C56" s="208"/>
      <c r="D56" s="5">
        <v>40</v>
      </c>
      <c r="E56" s="5">
        <v>9</v>
      </c>
      <c r="F56" s="5">
        <v>14</v>
      </c>
      <c r="G56" s="5">
        <v>7</v>
      </c>
      <c r="H56" s="5">
        <v>10</v>
      </c>
      <c r="I56" s="5">
        <v>0</v>
      </c>
      <c r="J56" s="5">
        <v>0</v>
      </c>
      <c r="K56" s="5">
        <v>0</v>
      </c>
      <c r="L56" s="46">
        <v>2</v>
      </c>
      <c r="M56" s="54">
        <v>2.5</v>
      </c>
      <c r="N56" s="54">
        <v>1.1000000000000001</v>
      </c>
    </row>
    <row r="57" spans="2:14" ht="12" customHeight="1" x14ac:dyDescent="0.15">
      <c r="B57" s="255" t="s">
        <v>40</v>
      </c>
      <c r="C57" s="208"/>
      <c r="D57" s="5">
        <v>10</v>
      </c>
      <c r="E57" s="5">
        <v>0</v>
      </c>
      <c r="F57" s="5">
        <v>4</v>
      </c>
      <c r="G57" s="5">
        <v>1</v>
      </c>
      <c r="H57" s="5">
        <v>3</v>
      </c>
      <c r="I57" s="5">
        <v>2</v>
      </c>
      <c r="J57" s="5">
        <v>0</v>
      </c>
      <c r="K57" s="5">
        <v>0</v>
      </c>
      <c r="L57" s="46">
        <v>3.5</v>
      </c>
      <c r="M57" s="54">
        <v>3.3</v>
      </c>
      <c r="N57" s="54">
        <v>1.2</v>
      </c>
    </row>
    <row r="58" spans="2:14" ht="12" customHeight="1" x14ac:dyDescent="0.15">
      <c r="B58" s="255" t="s">
        <v>41</v>
      </c>
      <c r="C58" s="208"/>
      <c r="D58" s="5">
        <v>1</v>
      </c>
      <c r="E58" s="5">
        <v>0</v>
      </c>
      <c r="F58" s="5">
        <v>0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46">
        <v>3</v>
      </c>
      <c r="M58" s="54">
        <v>3</v>
      </c>
      <c r="N58" s="54">
        <v>0</v>
      </c>
    </row>
    <row r="59" spans="2:14" ht="12" customHeight="1" x14ac:dyDescent="0.15">
      <c r="B59" s="255" t="s">
        <v>42</v>
      </c>
      <c r="C59" s="208"/>
      <c r="D59" s="5">
        <v>9</v>
      </c>
      <c r="E59" s="5">
        <v>2</v>
      </c>
      <c r="F59" s="5">
        <v>3</v>
      </c>
      <c r="G59" s="5">
        <v>3</v>
      </c>
      <c r="H59" s="5">
        <v>1</v>
      </c>
      <c r="I59" s="5">
        <v>0</v>
      </c>
      <c r="J59" s="5">
        <v>0</v>
      </c>
      <c r="K59" s="5">
        <v>0</v>
      </c>
      <c r="L59" s="46">
        <v>2</v>
      </c>
      <c r="M59" s="54">
        <v>2.2999999999999998</v>
      </c>
      <c r="N59" s="54">
        <v>0.9</v>
      </c>
    </row>
    <row r="60" spans="2:14" ht="12" customHeight="1" x14ac:dyDescent="0.15">
      <c r="B60" s="255" t="s">
        <v>43</v>
      </c>
      <c r="C60" s="208"/>
      <c r="D60" s="5">
        <v>15</v>
      </c>
      <c r="E60" s="5">
        <v>6</v>
      </c>
      <c r="F60" s="5">
        <v>4</v>
      </c>
      <c r="G60" s="5">
        <v>3</v>
      </c>
      <c r="H60" s="5">
        <v>2</v>
      </c>
      <c r="I60" s="5">
        <v>0</v>
      </c>
      <c r="J60" s="5">
        <v>0</v>
      </c>
      <c r="K60" s="5">
        <v>0</v>
      </c>
      <c r="L60" s="46">
        <v>2</v>
      </c>
      <c r="M60" s="54">
        <v>2.1</v>
      </c>
      <c r="N60" s="54">
        <v>1.1000000000000001</v>
      </c>
    </row>
    <row r="61" spans="2:14" ht="12" customHeight="1" x14ac:dyDescent="0.15">
      <c r="B61" s="255" t="s">
        <v>44</v>
      </c>
      <c r="C61" s="208"/>
      <c r="D61" s="5">
        <v>1</v>
      </c>
      <c r="E61" s="5">
        <v>1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46">
        <v>1</v>
      </c>
      <c r="M61" s="54">
        <v>1</v>
      </c>
      <c r="N61" s="54">
        <v>0</v>
      </c>
    </row>
    <row r="62" spans="2:14" ht="12" customHeight="1" x14ac:dyDescent="0.15">
      <c r="B62" s="255" t="s">
        <v>45</v>
      </c>
      <c r="C62" s="208"/>
      <c r="D62" s="5">
        <v>156</v>
      </c>
      <c r="E62" s="5">
        <v>31</v>
      </c>
      <c r="F62" s="5">
        <v>58</v>
      </c>
      <c r="G62" s="5">
        <v>37</v>
      </c>
      <c r="H62" s="5">
        <v>25</v>
      </c>
      <c r="I62" s="5">
        <v>5</v>
      </c>
      <c r="J62" s="5">
        <v>0</v>
      </c>
      <c r="K62" s="5">
        <v>0</v>
      </c>
      <c r="L62" s="46">
        <v>2</v>
      </c>
      <c r="M62" s="54">
        <v>2.5</v>
      </c>
      <c r="N62" s="54">
        <v>1.1000000000000001</v>
      </c>
    </row>
    <row r="63" spans="2:14" ht="12" customHeight="1" x14ac:dyDescent="0.15">
      <c r="B63" s="255" t="s">
        <v>46</v>
      </c>
      <c r="C63" s="208"/>
      <c r="D63" s="5">
        <v>7</v>
      </c>
      <c r="E63" s="5">
        <v>1</v>
      </c>
      <c r="F63" s="5">
        <v>4</v>
      </c>
      <c r="G63" s="5">
        <v>2</v>
      </c>
      <c r="H63" s="5">
        <v>0</v>
      </c>
      <c r="I63" s="5">
        <v>0</v>
      </c>
      <c r="J63" s="5">
        <v>0</v>
      </c>
      <c r="K63" s="5">
        <v>0</v>
      </c>
      <c r="L63" s="46">
        <v>2</v>
      </c>
      <c r="M63" s="54">
        <v>2.1</v>
      </c>
      <c r="N63" s="54">
        <v>0.6</v>
      </c>
    </row>
    <row r="64" spans="2:14" ht="12" customHeight="1" x14ac:dyDescent="0.15">
      <c r="B64" s="255" t="s">
        <v>47</v>
      </c>
      <c r="C64" s="208"/>
      <c r="D64" s="5">
        <v>44</v>
      </c>
      <c r="E64" s="5">
        <v>13</v>
      </c>
      <c r="F64" s="5">
        <v>20</v>
      </c>
      <c r="G64" s="5">
        <v>6</v>
      </c>
      <c r="H64" s="5">
        <v>3</v>
      </c>
      <c r="I64" s="5">
        <v>0</v>
      </c>
      <c r="J64" s="5">
        <v>1</v>
      </c>
      <c r="K64" s="5">
        <v>1</v>
      </c>
      <c r="L64" s="46">
        <v>2</v>
      </c>
      <c r="M64" s="54">
        <v>2.2000000000000002</v>
      </c>
      <c r="N64" s="54">
        <v>1.3</v>
      </c>
    </row>
    <row r="65" spans="1:14" ht="12" customHeight="1" x14ac:dyDescent="0.15">
      <c r="B65" s="255" t="s">
        <v>48</v>
      </c>
      <c r="C65" s="208"/>
      <c r="D65" s="5">
        <v>33</v>
      </c>
      <c r="E65" s="5">
        <v>7</v>
      </c>
      <c r="F65" s="5">
        <v>16</v>
      </c>
      <c r="G65" s="5">
        <v>5</v>
      </c>
      <c r="H65" s="5">
        <v>2</v>
      </c>
      <c r="I65" s="5">
        <v>3</v>
      </c>
      <c r="J65" s="5">
        <v>0</v>
      </c>
      <c r="K65" s="5">
        <v>0</v>
      </c>
      <c r="L65" s="46">
        <v>2</v>
      </c>
      <c r="M65" s="54">
        <v>2.2999999999999998</v>
      </c>
      <c r="N65" s="54">
        <v>1.1000000000000001</v>
      </c>
    </row>
    <row r="66" spans="1:14" ht="12" customHeight="1" x14ac:dyDescent="0.15">
      <c r="B66" s="255" t="s">
        <v>49</v>
      </c>
      <c r="C66" s="208"/>
      <c r="D66" s="5">
        <v>12</v>
      </c>
      <c r="E66" s="5">
        <v>3</v>
      </c>
      <c r="F66" s="5">
        <v>3</v>
      </c>
      <c r="G66" s="5">
        <v>0</v>
      </c>
      <c r="H66" s="5">
        <v>4</v>
      </c>
      <c r="I66" s="5">
        <v>2</v>
      </c>
      <c r="J66" s="5">
        <v>0</v>
      </c>
      <c r="K66" s="5">
        <v>0</v>
      </c>
      <c r="L66" s="46">
        <v>3</v>
      </c>
      <c r="M66" s="54">
        <v>2.9</v>
      </c>
      <c r="N66" s="54">
        <v>1.5</v>
      </c>
    </row>
    <row r="67" spans="1:14" ht="12" customHeight="1" x14ac:dyDescent="0.15">
      <c r="B67" s="255" t="s">
        <v>50</v>
      </c>
      <c r="C67" s="208"/>
      <c r="D67" s="5">
        <v>12</v>
      </c>
      <c r="E67" s="5">
        <v>2</v>
      </c>
      <c r="F67" s="5">
        <v>6</v>
      </c>
      <c r="G67" s="5">
        <v>2</v>
      </c>
      <c r="H67" s="5">
        <v>2</v>
      </c>
      <c r="I67" s="5">
        <v>0</v>
      </c>
      <c r="J67" s="5">
        <v>0</v>
      </c>
      <c r="K67" s="5">
        <v>0</v>
      </c>
      <c r="L67" s="46">
        <v>2</v>
      </c>
      <c r="M67" s="54">
        <v>2.2999999999999998</v>
      </c>
      <c r="N67" s="54">
        <v>0.9</v>
      </c>
    </row>
    <row r="68" spans="1:14" ht="12" customHeight="1" x14ac:dyDescent="0.15">
      <c r="B68" s="255" t="s">
        <v>51</v>
      </c>
      <c r="C68" s="208"/>
      <c r="D68" s="9">
        <v>20</v>
      </c>
      <c r="E68" s="9">
        <v>5</v>
      </c>
      <c r="F68" s="9">
        <v>8</v>
      </c>
      <c r="G68" s="9">
        <v>2</v>
      </c>
      <c r="H68" s="9">
        <v>5</v>
      </c>
      <c r="I68" s="9">
        <v>0</v>
      </c>
      <c r="J68" s="9">
        <v>0</v>
      </c>
      <c r="K68" s="9">
        <v>0</v>
      </c>
      <c r="L68" s="46">
        <v>2</v>
      </c>
      <c r="M68" s="47">
        <v>2.4</v>
      </c>
      <c r="N68" s="47">
        <v>1.1000000000000001</v>
      </c>
    </row>
    <row r="69" spans="1:14" ht="12" customHeight="1" x14ac:dyDescent="0.15">
      <c r="A69" s="19"/>
      <c r="B69" s="256" t="s">
        <v>331</v>
      </c>
      <c r="C69" s="216"/>
      <c r="D69" s="6">
        <v>55</v>
      </c>
      <c r="E69" s="6">
        <v>10</v>
      </c>
      <c r="F69" s="6">
        <v>18</v>
      </c>
      <c r="G69" s="6">
        <v>14</v>
      </c>
      <c r="H69" s="6">
        <v>11</v>
      </c>
      <c r="I69" s="6">
        <v>2</v>
      </c>
      <c r="J69" s="6">
        <v>0</v>
      </c>
      <c r="K69" s="6">
        <v>0</v>
      </c>
      <c r="L69" s="113">
        <v>2</v>
      </c>
      <c r="M69" s="114">
        <v>2.6</v>
      </c>
      <c r="N69" s="114">
        <v>1.1000000000000001</v>
      </c>
    </row>
    <row r="71" spans="1:14" x14ac:dyDescent="0.15">
      <c r="D71" s="148">
        <f>D6</f>
        <v>2823</v>
      </c>
    </row>
    <row r="72" spans="1:14" x14ac:dyDescent="0.15">
      <c r="D72" s="148" t="str">
        <f>IF(D71=SUM(D8:D11,D12:D22,D23:D69)/3,"OK","NG")</f>
        <v>OK</v>
      </c>
    </row>
  </sheetData>
  <mergeCells count="74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4:C14"/>
    <mergeCell ref="I3:I5"/>
    <mergeCell ref="J3:J5"/>
    <mergeCell ref="K3:K5"/>
    <mergeCell ref="L3:L4"/>
    <mergeCell ref="B6:C6"/>
    <mergeCell ref="B7:C7"/>
    <mergeCell ref="B11:C11"/>
    <mergeCell ref="B12:C12"/>
    <mergeCell ref="B13:C13"/>
    <mergeCell ref="M3:M4"/>
    <mergeCell ref="N3:N4"/>
    <mergeCell ref="B3:C3"/>
    <mergeCell ref="D3:D5"/>
    <mergeCell ref="E3:E5"/>
    <mergeCell ref="F3:F5"/>
    <mergeCell ref="G3:G5"/>
    <mergeCell ref="H3:H5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3" width="9.5703125" style="7" bestFit="1" customWidth="1"/>
  </cols>
  <sheetData>
    <row r="1" spans="1:23" ht="18.75" x14ac:dyDescent="0.2">
      <c r="A1" s="56" t="s">
        <v>112</v>
      </c>
      <c r="B1" s="26" t="s">
        <v>113</v>
      </c>
      <c r="D1" s="26" t="s">
        <v>114</v>
      </c>
      <c r="N1" s="26" t="s">
        <v>256</v>
      </c>
    </row>
    <row r="2" spans="1:23" ht="17.25" customHeight="1" x14ac:dyDescent="0.2">
      <c r="A2" s="56"/>
      <c r="B2" s="1" t="s">
        <v>301</v>
      </c>
      <c r="C2" s="2"/>
      <c r="U2" s="5"/>
    </row>
    <row r="3" spans="1:23" ht="24" customHeight="1" x14ac:dyDescent="0.15">
      <c r="B3" s="242" t="s">
        <v>115</v>
      </c>
      <c r="C3" s="258"/>
      <c r="D3" s="268" t="s">
        <v>77</v>
      </c>
      <c r="E3" s="57"/>
      <c r="F3" s="151">
        <v>100</v>
      </c>
      <c r="G3" s="151">
        <v>200</v>
      </c>
      <c r="H3" s="151">
        <v>300</v>
      </c>
      <c r="I3" s="151">
        <v>400</v>
      </c>
      <c r="J3" s="151">
        <v>500</v>
      </c>
      <c r="K3" s="151">
        <v>600</v>
      </c>
      <c r="L3" s="151">
        <v>700</v>
      </c>
      <c r="M3" s="151">
        <v>800</v>
      </c>
      <c r="N3" s="151">
        <v>900</v>
      </c>
      <c r="O3" s="151">
        <v>1000</v>
      </c>
      <c r="P3" s="151">
        <v>1100</v>
      </c>
      <c r="Q3" s="151">
        <v>1200</v>
      </c>
      <c r="R3" s="151">
        <v>1300</v>
      </c>
      <c r="S3" s="151">
        <v>1400</v>
      </c>
      <c r="T3" s="59" t="s">
        <v>253</v>
      </c>
      <c r="U3" s="266" t="s">
        <v>79</v>
      </c>
      <c r="V3" s="266" t="s">
        <v>80</v>
      </c>
      <c r="W3" s="266" t="s">
        <v>81</v>
      </c>
    </row>
    <row r="4" spans="1:23" s="32" customFormat="1" ht="13.5" customHeight="1" x14ac:dyDescent="0.15">
      <c r="B4" s="246" t="s">
        <v>71</v>
      </c>
      <c r="C4" s="247"/>
      <c r="D4" s="269"/>
      <c r="E4" s="150"/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 t="s">
        <v>82</v>
      </c>
      <c r="L4" s="61" t="s">
        <v>82</v>
      </c>
      <c r="M4" s="61" t="s">
        <v>82</v>
      </c>
      <c r="N4" s="63" t="s">
        <v>82</v>
      </c>
      <c r="O4" s="63" t="s">
        <v>82</v>
      </c>
      <c r="P4" s="63" t="s">
        <v>82</v>
      </c>
      <c r="Q4" s="61" t="s">
        <v>82</v>
      </c>
      <c r="R4" s="61" t="s">
        <v>82</v>
      </c>
      <c r="S4" s="63" t="s">
        <v>82</v>
      </c>
      <c r="T4" s="60"/>
      <c r="U4" s="267"/>
      <c r="V4" s="267"/>
      <c r="W4" s="267"/>
    </row>
    <row r="5" spans="1:23" ht="24" x14ac:dyDescent="0.15">
      <c r="B5" s="248"/>
      <c r="C5" s="249"/>
      <c r="D5" s="270"/>
      <c r="E5" s="64" t="s">
        <v>254</v>
      </c>
      <c r="F5" s="152">
        <v>200</v>
      </c>
      <c r="G5" s="152">
        <v>299.89999999999998</v>
      </c>
      <c r="H5" s="152">
        <v>399.9</v>
      </c>
      <c r="I5" s="152">
        <v>499.9</v>
      </c>
      <c r="J5" s="152">
        <v>599.9</v>
      </c>
      <c r="K5" s="152">
        <v>699.9</v>
      </c>
      <c r="L5" s="152">
        <v>799.9</v>
      </c>
      <c r="M5" s="152">
        <v>899.9</v>
      </c>
      <c r="N5" s="152">
        <v>999.9</v>
      </c>
      <c r="O5" s="152">
        <v>1099.9000000000001</v>
      </c>
      <c r="P5" s="152">
        <v>1199.9000000000001</v>
      </c>
      <c r="Q5" s="152">
        <v>1299.9000000000001</v>
      </c>
      <c r="R5" s="152">
        <v>1399.9</v>
      </c>
      <c r="S5" s="152">
        <v>1499.9</v>
      </c>
      <c r="T5" s="6"/>
      <c r="U5" s="65" t="s">
        <v>116</v>
      </c>
      <c r="V5" s="65" t="s">
        <v>116</v>
      </c>
      <c r="W5" s="65" t="s">
        <v>116</v>
      </c>
    </row>
    <row r="6" spans="1:23" ht="12" customHeight="1" x14ac:dyDescent="0.15">
      <c r="B6" s="251" t="s">
        <v>0</v>
      </c>
      <c r="C6" s="218"/>
      <c r="D6" s="5">
        <v>2823</v>
      </c>
      <c r="E6" s="5">
        <v>1</v>
      </c>
      <c r="F6" s="5">
        <v>15</v>
      </c>
      <c r="G6" s="5">
        <v>52</v>
      </c>
      <c r="H6" s="5">
        <v>119</v>
      </c>
      <c r="I6" s="5">
        <v>251</v>
      </c>
      <c r="J6" s="5">
        <v>273</v>
      </c>
      <c r="K6" s="5">
        <v>329</v>
      </c>
      <c r="L6" s="5">
        <v>284</v>
      </c>
      <c r="M6" s="5">
        <v>241</v>
      </c>
      <c r="N6" s="5">
        <v>234</v>
      </c>
      <c r="O6" s="5">
        <v>188</v>
      </c>
      <c r="P6" s="5">
        <v>127</v>
      </c>
      <c r="Q6" s="5">
        <v>122</v>
      </c>
      <c r="R6" s="5">
        <v>85</v>
      </c>
      <c r="S6" s="5">
        <v>83</v>
      </c>
      <c r="T6" s="5">
        <v>419</v>
      </c>
      <c r="U6" s="43">
        <v>8400</v>
      </c>
      <c r="V6" s="7">
        <v>10405.6</v>
      </c>
      <c r="W6" s="7">
        <v>8762.2999999999993</v>
      </c>
    </row>
    <row r="7" spans="1:23" ht="12" customHeight="1" x14ac:dyDescent="0.15">
      <c r="B7" s="255" t="s">
        <v>1</v>
      </c>
      <c r="C7" s="208"/>
      <c r="D7" s="42">
        <v>2005</v>
      </c>
      <c r="E7" s="42">
        <v>1</v>
      </c>
      <c r="F7" s="42">
        <v>6</v>
      </c>
      <c r="G7" s="42">
        <v>43</v>
      </c>
      <c r="H7" s="42">
        <v>81</v>
      </c>
      <c r="I7" s="42">
        <v>182</v>
      </c>
      <c r="J7" s="42">
        <v>190</v>
      </c>
      <c r="K7" s="42">
        <v>227</v>
      </c>
      <c r="L7" s="42">
        <v>206</v>
      </c>
      <c r="M7" s="42">
        <v>177</v>
      </c>
      <c r="N7" s="42">
        <v>164</v>
      </c>
      <c r="O7" s="42">
        <v>145</v>
      </c>
      <c r="P7" s="42">
        <v>87</v>
      </c>
      <c r="Q7" s="42">
        <v>91</v>
      </c>
      <c r="R7" s="42">
        <v>61</v>
      </c>
      <c r="S7" s="42">
        <v>66</v>
      </c>
      <c r="T7" s="42">
        <v>278</v>
      </c>
      <c r="U7" s="43">
        <v>8392.5</v>
      </c>
      <c r="V7" s="44">
        <v>10224.5</v>
      </c>
      <c r="W7" s="44">
        <v>8758</v>
      </c>
    </row>
    <row r="8" spans="1:23" ht="12" customHeight="1" x14ac:dyDescent="0.15">
      <c r="B8" s="66"/>
      <c r="C8" s="15" t="s">
        <v>2</v>
      </c>
      <c r="D8" s="9">
        <v>1194</v>
      </c>
      <c r="E8" s="9">
        <v>0</v>
      </c>
      <c r="F8" s="9">
        <v>2</v>
      </c>
      <c r="G8" s="9">
        <v>19</v>
      </c>
      <c r="H8" s="9">
        <v>51</v>
      </c>
      <c r="I8" s="9">
        <v>104</v>
      </c>
      <c r="J8" s="9">
        <v>111</v>
      </c>
      <c r="K8" s="9">
        <v>136</v>
      </c>
      <c r="L8" s="9">
        <v>129</v>
      </c>
      <c r="M8" s="9">
        <v>114</v>
      </c>
      <c r="N8" s="9">
        <v>99</v>
      </c>
      <c r="O8" s="9">
        <v>92</v>
      </c>
      <c r="P8" s="9">
        <v>55</v>
      </c>
      <c r="Q8" s="9">
        <v>57</v>
      </c>
      <c r="R8" s="9">
        <v>39</v>
      </c>
      <c r="S8" s="9">
        <v>30</v>
      </c>
      <c r="T8" s="9">
        <v>156</v>
      </c>
      <c r="U8" s="40">
        <v>8437</v>
      </c>
      <c r="V8" s="10">
        <v>10004.5</v>
      </c>
      <c r="W8" s="10">
        <v>8286.7999999999993</v>
      </c>
    </row>
    <row r="9" spans="1:23" ht="12" customHeight="1" x14ac:dyDescent="0.15">
      <c r="B9" s="66"/>
      <c r="C9" s="15" t="s">
        <v>3</v>
      </c>
      <c r="D9" s="9">
        <v>594</v>
      </c>
      <c r="E9" s="9">
        <v>1</v>
      </c>
      <c r="F9" s="9">
        <v>4</v>
      </c>
      <c r="G9" s="9">
        <v>14</v>
      </c>
      <c r="H9" s="9">
        <v>20</v>
      </c>
      <c r="I9" s="9">
        <v>53</v>
      </c>
      <c r="J9" s="9">
        <v>58</v>
      </c>
      <c r="K9" s="9">
        <v>63</v>
      </c>
      <c r="L9" s="9">
        <v>57</v>
      </c>
      <c r="M9" s="9">
        <v>49</v>
      </c>
      <c r="N9" s="9">
        <v>49</v>
      </c>
      <c r="O9" s="9">
        <v>40</v>
      </c>
      <c r="P9" s="9">
        <v>21</v>
      </c>
      <c r="Q9" s="9">
        <v>24</v>
      </c>
      <c r="R9" s="9">
        <v>16</v>
      </c>
      <c r="S9" s="9">
        <v>28</v>
      </c>
      <c r="T9" s="9">
        <v>97</v>
      </c>
      <c r="U9" s="40">
        <v>8492</v>
      </c>
      <c r="V9" s="10">
        <v>10889.4</v>
      </c>
      <c r="W9" s="10">
        <v>9976.9</v>
      </c>
    </row>
    <row r="10" spans="1:23" ht="12" customHeight="1" x14ac:dyDescent="0.15">
      <c r="B10" s="66"/>
      <c r="C10" s="15" t="s">
        <v>4</v>
      </c>
      <c r="D10" s="9">
        <v>217</v>
      </c>
      <c r="E10" s="9">
        <v>0</v>
      </c>
      <c r="F10" s="9">
        <v>0</v>
      </c>
      <c r="G10" s="9">
        <v>10</v>
      </c>
      <c r="H10" s="9">
        <v>10</v>
      </c>
      <c r="I10" s="9">
        <v>25</v>
      </c>
      <c r="J10" s="9">
        <v>21</v>
      </c>
      <c r="K10" s="9">
        <v>28</v>
      </c>
      <c r="L10" s="9">
        <v>20</v>
      </c>
      <c r="M10" s="9">
        <v>14</v>
      </c>
      <c r="N10" s="9">
        <v>16</v>
      </c>
      <c r="O10" s="9">
        <v>13</v>
      </c>
      <c r="P10" s="9">
        <v>11</v>
      </c>
      <c r="Q10" s="9">
        <v>10</v>
      </c>
      <c r="R10" s="9">
        <v>6</v>
      </c>
      <c r="S10" s="9">
        <v>8</v>
      </c>
      <c r="T10" s="9">
        <v>25</v>
      </c>
      <c r="U10" s="40">
        <v>7800</v>
      </c>
      <c r="V10" s="10">
        <v>9615.2000000000007</v>
      </c>
      <c r="W10" s="10">
        <v>7519.8</v>
      </c>
    </row>
    <row r="11" spans="1:23" ht="12" customHeight="1" x14ac:dyDescent="0.15">
      <c r="B11" s="256" t="s">
        <v>5</v>
      </c>
      <c r="C11" s="216"/>
      <c r="D11" s="6">
        <v>818</v>
      </c>
      <c r="E11" s="6">
        <v>0</v>
      </c>
      <c r="F11" s="6">
        <v>9</v>
      </c>
      <c r="G11" s="6">
        <v>9</v>
      </c>
      <c r="H11" s="6">
        <v>38</v>
      </c>
      <c r="I11" s="6">
        <v>69</v>
      </c>
      <c r="J11" s="6">
        <v>83</v>
      </c>
      <c r="K11" s="6">
        <v>102</v>
      </c>
      <c r="L11" s="6">
        <v>78</v>
      </c>
      <c r="M11" s="6">
        <v>64</v>
      </c>
      <c r="N11" s="6">
        <v>70</v>
      </c>
      <c r="O11" s="6">
        <v>43</v>
      </c>
      <c r="P11" s="6">
        <v>40</v>
      </c>
      <c r="Q11" s="6">
        <v>31</v>
      </c>
      <c r="R11" s="6">
        <v>24</v>
      </c>
      <c r="S11" s="6">
        <v>17</v>
      </c>
      <c r="T11" s="6">
        <v>141</v>
      </c>
      <c r="U11" s="45">
        <v>8400</v>
      </c>
      <c r="V11" s="8">
        <v>10849.2</v>
      </c>
      <c r="W11" s="8">
        <v>8757.1</v>
      </c>
    </row>
    <row r="12" spans="1:23" ht="12" customHeight="1" x14ac:dyDescent="0.15">
      <c r="B12" s="255" t="s">
        <v>6</v>
      </c>
      <c r="C12" s="208"/>
      <c r="D12" s="5">
        <v>104</v>
      </c>
      <c r="E12" s="5">
        <v>0</v>
      </c>
      <c r="F12" s="5">
        <v>1</v>
      </c>
      <c r="G12" s="5">
        <v>1</v>
      </c>
      <c r="H12" s="5">
        <v>6</v>
      </c>
      <c r="I12" s="5">
        <v>3</v>
      </c>
      <c r="J12" s="5">
        <v>7</v>
      </c>
      <c r="K12" s="5">
        <v>14</v>
      </c>
      <c r="L12" s="5">
        <v>8</v>
      </c>
      <c r="M12" s="5">
        <v>8</v>
      </c>
      <c r="N12" s="5">
        <v>9</v>
      </c>
      <c r="O12" s="5">
        <v>6</v>
      </c>
      <c r="P12" s="5">
        <v>7</v>
      </c>
      <c r="Q12" s="5">
        <v>4</v>
      </c>
      <c r="R12" s="5">
        <v>1</v>
      </c>
      <c r="S12" s="5">
        <v>4</v>
      </c>
      <c r="T12" s="5">
        <v>25</v>
      </c>
      <c r="U12" s="40">
        <v>9600.9</v>
      </c>
      <c r="V12" s="7">
        <v>13376.5</v>
      </c>
      <c r="W12" s="7">
        <v>12227.1</v>
      </c>
    </row>
    <row r="13" spans="1:23" ht="12" customHeight="1" x14ac:dyDescent="0.15">
      <c r="B13" s="255" t="s">
        <v>321</v>
      </c>
      <c r="C13" s="208"/>
      <c r="D13" s="5">
        <v>106</v>
      </c>
      <c r="E13" s="5">
        <v>0</v>
      </c>
      <c r="F13" s="5">
        <v>2</v>
      </c>
      <c r="G13" s="5">
        <v>1</v>
      </c>
      <c r="H13" s="5">
        <v>6</v>
      </c>
      <c r="I13" s="5">
        <v>9</v>
      </c>
      <c r="J13" s="5">
        <v>9</v>
      </c>
      <c r="K13" s="5">
        <v>11</v>
      </c>
      <c r="L13" s="5">
        <v>7</v>
      </c>
      <c r="M13" s="5">
        <v>9</v>
      </c>
      <c r="N13" s="5">
        <v>9</v>
      </c>
      <c r="O13" s="5">
        <v>4</v>
      </c>
      <c r="P13" s="5">
        <v>2</v>
      </c>
      <c r="Q13" s="5">
        <v>3</v>
      </c>
      <c r="R13" s="5">
        <v>4</v>
      </c>
      <c r="S13" s="5">
        <v>1</v>
      </c>
      <c r="T13" s="5">
        <v>29</v>
      </c>
      <c r="U13" s="40">
        <v>8945.5</v>
      </c>
      <c r="V13" s="7">
        <v>12169.7</v>
      </c>
      <c r="W13" s="7">
        <v>9619.4</v>
      </c>
    </row>
    <row r="14" spans="1:23" ht="12" customHeight="1" x14ac:dyDescent="0.15">
      <c r="B14" s="255" t="s">
        <v>322</v>
      </c>
      <c r="C14" s="208"/>
      <c r="D14" s="5">
        <v>82</v>
      </c>
      <c r="E14" s="5">
        <v>0</v>
      </c>
      <c r="F14" s="5">
        <v>0</v>
      </c>
      <c r="G14" s="5">
        <v>0</v>
      </c>
      <c r="H14" s="5">
        <v>1</v>
      </c>
      <c r="I14" s="5">
        <v>5</v>
      </c>
      <c r="J14" s="5">
        <v>5</v>
      </c>
      <c r="K14" s="5">
        <v>10</v>
      </c>
      <c r="L14" s="5">
        <v>7</v>
      </c>
      <c r="M14" s="5">
        <v>4</v>
      </c>
      <c r="N14" s="5">
        <v>9</v>
      </c>
      <c r="O14" s="5">
        <v>8</v>
      </c>
      <c r="P14" s="5">
        <v>6</v>
      </c>
      <c r="Q14" s="5">
        <v>5</v>
      </c>
      <c r="R14" s="5">
        <v>1</v>
      </c>
      <c r="S14" s="5">
        <v>3</v>
      </c>
      <c r="T14" s="5">
        <v>18</v>
      </c>
      <c r="U14" s="40">
        <v>9911.7999999999993</v>
      </c>
      <c r="V14" s="7">
        <v>12558.5</v>
      </c>
      <c r="W14" s="7">
        <v>9651.7000000000007</v>
      </c>
    </row>
    <row r="15" spans="1:23" ht="12" customHeight="1" x14ac:dyDescent="0.15">
      <c r="B15" s="255" t="s">
        <v>323</v>
      </c>
      <c r="C15" s="208"/>
      <c r="D15" s="5">
        <v>1264</v>
      </c>
      <c r="E15" s="5">
        <v>0</v>
      </c>
      <c r="F15" s="5">
        <v>2</v>
      </c>
      <c r="G15" s="5">
        <v>19</v>
      </c>
      <c r="H15" s="5">
        <v>57</v>
      </c>
      <c r="I15" s="5">
        <v>108</v>
      </c>
      <c r="J15" s="5">
        <v>120</v>
      </c>
      <c r="K15" s="5">
        <v>150</v>
      </c>
      <c r="L15" s="5">
        <v>137</v>
      </c>
      <c r="M15" s="5">
        <v>119</v>
      </c>
      <c r="N15" s="5">
        <v>103</v>
      </c>
      <c r="O15" s="5">
        <v>96</v>
      </c>
      <c r="P15" s="5">
        <v>57</v>
      </c>
      <c r="Q15" s="5">
        <v>59</v>
      </c>
      <c r="R15" s="5">
        <v>41</v>
      </c>
      <c r="S15" s="5">
        <v>31</v>
      </c>
      <c r="T15" s="5">
        <v>165</v>
      </c>
      <c r="U15" s="40">
        <v>8396.2000000000007</v>
      </c>
      <c r="V15" s="7">
        <v>9984.4</v>
      </c>
      <c r="W15" s="7">
        <v>8227.5</v>
      </c>
    </row>
    <row r="16" spans="1:23" ht="12" customHeight="1" x14ac:dyDescent="0.15">
      <c r="B16" s="255" t="s">
        <v>324</v>
      </c>
      <c r="C16" s="208"/>
      <c r="D16" s="5">
        <v>206</v>
      </c>
      <c r="E16" s="5">
        <v>0</v>
      </c>
      <c r="F16" s="5">
        <v>0</v>
      </c>
      <c r="G16" s="5">
        <v>10</v>
      </c>
      <c r="H16" s="5">
        <v>10</v>
      </c>
      <c r="I16" s="5">
        <v>25</v>
      </c>
      <c r="J16" s="5">
        <v>18</v>
      </c>
      <c r="K16" s="5">
        <v>27</v>
      </c>
      <c r="L16" s="5">
        <v>19</v>
      </c>
      <c r="M16" s="5">
        <v>13</v>
      </c>
      <c r="N16" s="5">
        <v>16</v>
      </c>
      <c r="O16" s="5">
        <v>11</v>
      </c>
      <c r="P16" s="5">
        <v>10</v>
      </c>
      <c r="Q16" s="5">
        <v>9</v>
      </c>
      <c r="R16" s="5">
        <v>6</v>
      </c>
      <c r="S16" s="5">
        <v>8</v>
      </c>
      <c r="T16" s="5">
        <v>24</v>
      </c>
      <c r="U16" s="40">
        <v>7771.4</v>
      </c>
      <c r="V16" s="7">
        <v>9628.7000000000007</v>
      </c>
      <c r="W16" s="7">
        <v>7663</v>
      </c>
    </row>
    <row r="17" spans="2:23" ht="12" customHeight="1" x14ac:dyDescent="0.15">
      <c r="B17" s="255" t="s">
        <v>325</v>
      </c>
      <c r="C17" s="208"/>
      <c r="D17" s="5">
        <v>19</v>
      </c>
      <c r="E17" s="5">
        <v>0</v>
      </c>
      <c r="F17" s="5">
        <v>0</v>
      </c>
      <c r="G17" s="5">
        <v>0</v>
      </c>
      <c r="H17" s="5">
        <v>0</v>
      </c>
      <c r="I17" s="5">
        <v>2</v>
      </c>
      <c r="J17" s="5">
        <v>0</v>
      </c>
      <c r="K17" s="5">
        <v>2</v>
      </c>
      <c r="L17" s="5">
        <v>2</v>
      </c>
      <c r="M17" s="5">
        <v>1</v>
      </c>
      <c r="N17" s="5">
        <v>3</v>
      </c>
      <c r="O17" s="5">
        <v>4</v>
      </c>
      <c r="P17" s="5">
        <v>0</v>
      </c>
      <c r="Q17" s="5">
        <v>1</v>
      </c>
      <c r="R17" s="5">
        <v>2</v>
      </c>
      <c r="S17" s="5">
        <v>0</v>
      </c>
      <c r="T17" s="5">
        <v>2</v>
      </c>
      <c r="U17" s="40">
        <v>9658.1</v>
      </c>
      <c r="V17" s="7">
        <v>12184.9</v>
      </c>
      <c r="W17" s="7">
        <v>9374.2999999999993</v>
      </c>
    </row>
    <row r="18" spans="2:23" ht="12" customHeight="1" x14ac:dyDescent="0.15">
      <c r="B18" s="255" t="s">
        <v>326</v>
      </c>
      <c r="C18" s="208"/>
      <c r="D18" s="5">
        <v>594</v>
      </c>
      <c r="E18" s="5">
        <v>1</v>
      </c>
      <c r="F18" s="5">
        <v>4</v>
      </c>
      <c r="G18" s="5">
        <v>14</v>
      </c>
      <c r="H18" s="5">
        <v>20</v>
      </c>
      <c r="I18" s="5">
        <v>53</v>
      </c>
      <c r="J18" s="5">
        <v>58</v>
      </c>
      <c r="K18" s="5">
        <v>63</v>
      </c>
      <c r="L18" s="5">
        <v>57</v>
      </c>
      <c r="M18" s="5">
        <v>49</v>
      </c>
      <c r="N18" s="5">
        <v>49</v>
      </c>
      <c r="O18" s="5">
        <v>40</v>
      </c>
      <c r="P18" s="5">
        <v>21</v>
      </c>
      <c r="Q18" s="5">
        <v>24</v>
      </c>
      <c r="R18" s="5">
        <v>16</v>
      </c>
      <c r="S18" s="5">
        <v>28</v>
      </c>
      <c r="T18" s="5">
        <v>97</v>
      </c>
      <c r="U18" s="40">
        <v>8492</v>
      </c>
      <c r="V18" s="7">
        <v>10889.4</v>
      </c>
      <c r="W18" s="7">
        <v>9976.9</v>
      </c>
    </row>
    <row r="19" spans="2:23" ht="12" customHeight="1" x14ac:dyDescent="0.15">
      <c r="B19" s="255" t="s">
        <v>327</v>
      </c>
      <c r="C19" s="208"/>
      <c r="D19" s="5">
        <v>83</v>
      </c>
      <c r="E19" s="5">
        <v>0</v>
      </c>
      <c r="F19" s="5">
        <v>2</v>
      </c>
      <c r="G19" s="5">
        <v>3</v>
      </c>
      <c r="H19" s="5">
        <v>6</v>
      </c>
      <c r="I19" s="5">
        <v>11</v>
      </c>
      <c r="J19" s="5">
        <v>12</v>
      </c>
      <c r="K19" s="5">
        <v>13</v>
      </c>
      <c r="L19" s="5">
        <v>3</v>
      </c>
      <c r="M19" s="5">
        <v>6</v>
      </c>
      <c r="N19" s="5">
        <v>6</v>
      </c>
      <c r="O19" s="5">
        <v>3</v>
      </c>
      <c r="P19" s="5">
        <v>2</v>
      </c>
      <c r="Q19" s="5">
        <v>1</v>
      </c>
      <c r="R19" s="5">
        <v>4</v>
      </c>
      <c r="S19" s="5">
        <v>1</v>
      </c>
      <c r="T19" s="5">
        <v>10</v>
      </c>
      <c r="U19" s="40">
        <v>6640</v>
      </c>
      <c r="V19" s="7">
        <v>8529.7999999999993</v>
      </c>
      <c r="W19" s="7">
        <v>6030.8</v>
      </c>
    </row>
    <row r="20" spans="2:23" ht="12" customHeight="1" x14ac:dyDescent="0.15">
      <c r="B20" s="255" t="s">
        <v>328</v>
      </c>
      <c r="C20" s="208"/>
      <c r="D20" s="5">
        <v>26</v>
      </c>
      <c r="E20" s="5">
        <v>0</v>
      </c>
      <c r="F20" s="5">
        <v>2</v>
      </c>
      <c r="G20" s="5">
        <v>0</v>
      </c>
      <c r="H20" s="5">
        <v>0</v>
      </c>
      <c r="I20" s="5">
        <v>5</v>
      </c>
      <c r="J20" s="5">
        <v>4</v>
      </c>
      <c r="K20" s="5">
        <v>3</v>
      </c>
      <c r="L20" s="5">
        <v>2</v>
      </c>
      <c r="M20" s="5">
        <v>3</v>
      </c>
      <c r="N20" s="5">
        <v>3</v>
      </c>
      <c r="O20" s="5">
        <v>0</v>
      </c>
      <c r="P20" s="5">
        <v>1</v>
      </c>
      <c r="Q20" s="5">
        <v>1</v>
      </c>
      <c r="R20" s="5">
        <v>0</v>
      </c>
      <c r="S20" s="5">
        <v>0</v>
      </c>
      <c r="T20" s="5">
        <v>2</v>
      </c>
      <c r="U20" s="40">
        <v>6677.9</v>
      </c>
      <c r="V20" s="7">
        <v>7990</v>
      </c>
      <c r="W20" s="7">
        <v>4994.3999999999996</v>
      </c>
    </row>
    <row r="21" spans="2:23" ht="12" customHeight="1" x14ac:dyDescent="0.15">
      <c r="B21" s="255" t="s">
        <v>329</v>
      </c>
      <c r="C21" s="208"/>
      <c r="D21" s="5">
        <v>207</v>
      </c>
      <c r="E21" s="5">
        <v>0</v>
      </c>
      <c r="F21" s="5">
        <v>2</v>
      </c>
      <c r="G21" s="5">
        <v>3</v>
      </c>
      <c r="H21" s="5">
        <v>9</v>
      </c>
      <c r="I21" s="5">
        <v>20</v>
      </c>
      <c r="J21" s="5">
        <v>27</v>
      </c>
      <c r="K21" s="5">
        <v>21</v>
      </c>
      <c r="L21" s="5">
        <v>26</v>
      </c>
      <c r="M21" s="5">
        <v>23</v>
      </c>
      <c r="N21" s="5">
        <v>14</v>
      </c>
      <c r="O21" s="5">
        <v>10</v>
      </c>
      <c r="P21" s="5">
        <v>13</v>
      </c>
      <c r="Q21" s="5">
        <v>11</v>
      </c>
      <c r="R21" s="5">
        <v>6</v>
      </c>
      <c r="S21" s="5">
        <v>4</v>
      </c>
      <c r="T21" s="5">
        <v>18</v>
      </c>
      <c r="U21" s="40">
        <v>7902.9</v>
      </c>
      <c r="V21" s="7">
        <v>9259.2000000000007</v>
      </c>
      <c r="W21" s="7">
        <v>6400.4</v>
      </c>
    </row>
    <row r="22" spans="2:23" ht="12" customHeight="1" x14ac:dyDescent="0.15">
      <c r="B22" s="256" t="s">
        <v>330</v>
      </c>
      <c r="C22" s="216"/>
      <c r="D22" s="6">
        <v>132</v>
      </c>
      <c r="E22" s="6">
        <v>0</v>
      </c>
      <c r="F22" s="6">
        <v>0</v>
      </c>
      <c r="G22" s="6">
        <v>1</v>
      </c>
      <c r="H22" s="6">
        <v>4</v>
      </c>
      <c r="I22" s="6">
        <v>10</v>
      </c>
      <c r="J22" s="6">
        <v>13</v>
      </c>
      <c r="K22" s="6">
        <v>15</v>
      </c>
      <c r="L22" s="6">
        <v>16</v>
      </c>
      <c r="M22" s="6">
        <v>6</v>
      </c>
      <c r="N22" s="6">
        <v>13</v>
      </c>
      <c r="O22" s="6">
        <v>6</v>
      </c>
      <c r="P22" s="6">
        <v>8</v>
      </c>
      <c r="Q22" s="6">
        <v>4</v>
      </c>
      <c r="R22" s="6">
        <v>4</v>
      </c>
      <c r="S22" s="6">
        <v>3</v>
      </c>
      <c r="T22" s="6">
        <v>29</v>
      </c>
      <c r="U22" s="45">
        <v>9051.5</v>
      </c>
      <c r="V22" s="8">
        <v>11575.1</v>
      </c>
      <c r="W22" s="8">
        <v>8737.2999999999993</v>
      </c>
    </row>
    <row r="23" spans="2:23" ht="12" customHeight="1" x14ac:dyDescent="0.15">
      <c r="B23" s="255" t="s">
        <v>6</v>
      </c>
      <c r="C23" s="208"/>
      <c r="D23" s="5">
        <v>104</v>
      </c>
      <c r="E23" s="5">
        <v>0</v>
      </c>
      <c r="F23" s="5">
        <v>1</v>
      </c>
      <c r="G23" s="5">
        <v>1</v>
      </c>
      <c r="H23" s="5">
        <v>6</v>
      </c>
      <c r="I23" s="5">
        <v>3</v>
      </c>
      <c r="J23" s="5">
        <v>7</v>
      </c>
      <c r="K23" s="5">
        <v>14</v>
      </c>
      <c r="L23" s="5">
        <v>8</v>
      </c>
      <c r="M23" s="5">
        <v>8</v>
      </c>
      <c r="N23" s="5">
        <v>9</v>
      </c>
      <c r="O23" s="5">
        <v>6</v>
      </c>
      <c r="P23" s="5">
        <v>7</v>
      </c>
      <c r="Q23" s="5">
        <v>4</v>
      </c>
      <c r="R23" s="5">
        <v>1</v>
      </c>
      <c r="S23" s="5">
        <v>4</v>
      </c>
      <c r="T23" s="5">
        <v>25</v>
      </c>
      <c r="U23" s="40">
        <v>9600.9</v>
      </c>
      <c r="V23" s="7">
        <v>13376.5</v>
      </c>
      <c r="W23" s="7">
        <v>12227.1</v>
      </c>
    </row>
    <row r="24" spans="2:23" ht="12" customHeight="1" x14ac:dyDescent="0.15">
      <c r="B24" s="255" t="s">
        <v>7</v>
      </c>
      <c r="C24" s="208"/>
      <c r="D24" s="5">
        <v>23</v>
      </c>
      <c r="E24" s="192">
        <v>0</v>
      </c>
      <c r="F24" s="192">
        <v>0</v>
      </c>
      <c r="G24" s="192">
        <v>0</v>
      </c>
      <c r="H24" s="192">
        <v>0</v>
      </c>
      <c r="I24" s="192">
        <v>2</v>
      </c>
      <c r="J24" s="192">
        <v>0</v>
      </c>
      <c r="K24" s="192">
        <v>3</v>
      </c>
      <c r="L24" s="192">
        <v>1</v>
      </c>
      <c r="M24" s="192">
        <v>3</v>
      </c>
      <c r="N24" s="192">
        <v>3</v>
      </c>
      <c r="O24" s="192">
        <v>0</v>
      </c>
      <c r="P24" s="192">
        <v>1</v>
      </c>
      <c r="Q24" s="192">
        <v>2</v>
      </c>
      <c r="R24" s="192">
        <v>1</v>
      </c>
      <c r="S24" s="192">
        <v>1</v>
      </c>
      <c r="T24" s="192">
        <v>6</v>
      </c>
      <c r="U24" s="46">
        <v>9382.7999999999993</v>
      </c>
      <c r="V24" s="54">
        <v>12841.6</v>
      </c>
      <c r="W24" s="54">
        <v>8606.2999999999993</v>
      </c>
    </row>
    <row r="25" spans="2:23" ht="12" customHeight="1" x14ac:dyDescent="0.15">
      <c r="B25" s="255" t="s">
        <v>8</v>
      </c>
      <c r="C25" s="208"/>
      <c r="D25" s="5">
        <v>5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1</v>
      </c>
      <c r="O25" s="5">
        <v>1</v>
      </c>
      <c r="P25" s="5">
        <v>0</v>
      </c>
      <c r="Q25" s="5">
        <v>0</v>
      </c>
      <c r="R25" s="5">
        <v>0</v>
      </c>
      <c r="S25" s="5">
        <v>0</v>
      </c>
      <c r="T25" s="5">
        <v>2</v>
      </c>
      <c r="U25" s="46">
        <v>10041.700000000001</v>
      </c>
      <c r="V25" s="54">
        <v>11088.8</v>
      </c>
      <c r="W25" s="54">
        <v>4904.8</v>
      </c>
    </row>
    <row r="26" spans="2:23" ht="12" customHeight="1" x14ac:dyDescent="0.15">
      <c r="B26" s="255" t="s">
        <v>9</v>
      </c>
      <c r="C26" s="208"/>
      <c r="D26" s="5">
        <v>33</v>
      </c>
      <c r="E26" s="5">
        <v>0</v>
      </c>
      <c r="F26" s="5">
        <v>0</v>
      </c>
      <c r="G26" s="5">
        <v>1</v>
      </c>
      <c r="H26" s="5">
        <v>1</v>
      </c>
      <c r="I26" s="5">
        <v>4</v>
      </c>
      <c r="J26" s="5">
        <v>4</v>
      </c>
      <c r="K26" s="5">
        <v>3</v>
      </c>
      <c r="L26" s="5">
        <v>3</v>
      </c>
      <c r="M26" s="5">
        <v>3</v>
      </c>
      <c r="N26" s="5">
        <v>2</v>
      </c>
      <c r="O26" s="5">
        <v>1</v>
      </c>
      <c r="P26" s="5">
        <v>0</v>
      </c>
      <c r="Q26" s="5">
        <v>0</v>
      </c>
      <c r="R26" s="5">
        <v>1</v>
      </c>
      <c r="S26" s="5">
        <v>0</v>
      </c>
      <c r="T26" s="5">
        <v>10</v>
      </c>
      <c r="U26" s="46">
        <v>8050</v>
      </c>
      <c r="V26" s="54">
        <v>12757.7</v>
      </c>
      <c r="W26" s="54">
        <v>11085.9</v>
      </c>
    </row>
    <row r="27" spans="2:23" ht="12" customHeight="1" x14ac:dyDescent="0.15">
      <c r="B27" s="255" t="s">
        <v>10</v>
      </c>
      <c r="C27" s="208"/>
      <c r="D27" s="5">
        <v>22</v>
      </c>
      <c r="E27" s="5">
        <v>0</v>
      </c>
      <c r="F27" s="5">
        <v>0</v>
      </c>
      <c r="G27" s="5">
        <v>0</v>
      </c>
      <c r="H27" s="5">
        <v>2</v>
      </c>
      <c r="I27" s="5">
        <v>1</v>
      </c>
      <c r="J27" s="5">
        <v>2</v>
      </c>
      <c r="K27" s="5">
        <v>2</v>
      </c>
      <c r="L27" s="5">
        <v>1</v>
      </c>
      <c r="M27" s="5">
        <v>1</v>
      </c>
      <c r="N27" s="5">
        <v>2</v>
      </c>
      <c r="O27" s="5">
        <v>1</v>
      </c>
      <c r="P27" s="5">
        <v>1</v>
      </c>
      <c r="Q27" s="5">
        <v>0</v>
      </c>
      <c r="R27" s="5">
        <v>1</v>
      </c>
      <c r="S27" s="5">
        <v>0</v>
      </c>
      <c r="T27" s="5">
        <v>8</v>
      </c>
      <c r="U27" s="46">
        <v>10036.200000000001</v>
      </c>
      <c r="V27" s="54">
        <v>14264.3</v>
      </c>
      <c r="W27" s="54">
        <v>10435.799999999999</v>
      </c>
    </row>
    <row r="28" spans="2:23" ht="12" customHeight="1" x14ac:dyDescent="0.15">
      <c r="B28" s="255" t="s">
        <v>11</v>
      </c>
      <c r="C28" s="208"/>
      <c r="D28" s="5">
        <v>5</v>
      </c>
      <c r="E28" s="5">
        <v>0</v>
      </c>
      <c r="F28" s="5">
        <v>0</v>
      </c>
      <c r="G28" s="5">
        <v>0</v>
      </c>
      <c r="H28" s="5">
        <v>0</v>
      </c>
      <c r="I28" s="5">
        <v>2</v>
      </c>
      <c r="J28" s="5">
        <v>1</v>
      </c>
      <c r="K28" s="5">
        <v>1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46">
        <v>5634.8</v>
      </c>
      <c r="V28" s="54">
        <v>5872.9</v>
      </c>
      <c r="W28" s="54">
        <v>1340.1</v>
      </c>
    </row>
    <row r="29" spans="2:23" ht="12" customHeight="1" x14ac:dyDescent="0.15">
      <c r="B29" s="255" t="s">
        <v>12</v>
      </c>
      <c r="C29" s="208"/>
      <c r="D29" s="5">
        <v>18</v>
      </c>
      <c r="E29" s="5">
        <v>0</v>
      </c>
      <c r="F29" s="5">
        <v>2</v>
      </c>
      <c r="G29" s="5">
        <v>0</v>
      </c>
      <c r="H29" s="5">
        <v>2</v>
      </c>
      <c r="I29" s="5">
        <v>0</v>
      </c>
      <c r="J29" s="5">
        <v>2</v>
      </c>
      <c r="K29" s="5">
        <v>2</v>
      </c>
      <c r="L29" s="5">
        <v>1</v>
      </c>
      <c r="M29" s="5">
        <v>2</v>
      </c>
      <c r="N29" s="5">
        <v>1</v>
      </c>
      <c r="O29" s="5">
        <v>1</v>
      </c>
      <c r="P29" s="5">
        <v>0</v>
      </c>
      <c r="Q29" s="5">
        <v>1</v>
      </c>
      <c r="R29" s="5">
        <v>1</v>
      </c>
      <c r="S29" s="5">
        <v>0</v>
      </c>
      <c r="T29" s="5">
        <v>3</v>
      </c>
      <c r="U29" s="46">
        <v>7725</v>
      </c>
      <c r="V29" s="54">
        <v>9722.5</v>
      </c>
      <c r="W29" s="54">
        <v>7795.8</v>
      </c>
    </row>
    <row r="30" spans="2:23" ht="12" customHeight="1" x14ac:dyDescent="0.15">
      <c r="B30" s="255" t="s">
        <v>13</v>
      </c>
      <c r="C30" s="208"/>
      <c r="D30" s="5">
        <v>59</v>
      </c>
      <c r="E30" s="5">
        <v>0</v>
      </c>
      <c r="F30" s="5">
        <v>0</v>
      </c>
      <c r="G30" s="5">
        <v>0</v>
      </c>
      <c r="H30" s="5">
        <v>6</v>
      </c>
      <c r="I30" s="5">
        <v>4</v>
      </c>
      <c r="J30" s="5">
        <v>6</v>
      </c>
      <c r="K30" s="5">
        <v>13</v>
      </c>
      <c r="L30" s="5">
        <v>7</v>
      </c>
      <c r="M30" s="5">
        <v>4</v>
      </c>
      <c r="N30" s="5">
        <v>4</v>
      </c>
      <c r="O30" s="5">
        <v>2</v>
      </c>
      <c r="P30" s="5">
        <v>1</v>
      </c>
      <c r="Q30" s="5">
        <v>1</v>
      </c>
      <c r="R30" s="5">
        <v>2</v>
      </c>
      <c r="S30" s="5">
        <v>1</v>
      </c>
      <c r="T30" s="5">
        <v>8</v>
      </c>
      <c r="U30" s="46">
        <v>7194.3</v>
      </c>
      <c r="V30" s="54">
        <v>9693.7999999999993</v>
      </c>
      <c r="W30" s="54">
        <v>7576.6</v>
      </c>
    </row>
    <row r="31" spans="2:23" ht="12" customHeight="1" x14ac:dyDescent="0.15">
      <c r="B31" s="255" t="s">
        <v>14</v>
      </c>
      <c r="C31" s="208"/>
      <c r="D31" s="5">
        <v>25</v>
      </c>
      <c r="E31" s="5">
        <v>0</v>
      </c>
      <c r="F31" s="5">
        <v>0</v>
      </c>
      <c r="G31" s="5">
        <v>0</v>
      </c>
      <c r="H31" s="5">
        <v>0</v>
      </c>
      <c r="I31" s="5">
        <v>2</v>
      </c>
      <c r="J31" s="5">
        <v>2</v>
      </c>
      <c r="K31" s="5">
        <v>3</v>
      </c>
      <c r="L31" s="5">
        <v>3</v>
      </c>
      <c r="M31" s="5">
        <v>2</v>
      </c>
      <c r="N31" s="5">
        <v>0</v>
      </c>
      <c r="O31" s="5">
        <v>2</v>
      </c>
      <c r="P31" s="5">
        <v>4</v>
      </c>
      <c r="Q31" s="5">
        <v>2</v>
      </c>
      <c r="R31" s="5">
        <v>0</v>
      </c>
      <c r="S31" s="5">
        <v>0</v>
      </c>
      <c r="T31" s="5">
        <v>5</v>
      </c>
      <c r="U31" s="46">
        <v>10043</v>
      </c>
      <c r="V31" s="54">
        <v>11208.4</v>
      </c>
      <c r="W31" s="54">
        <v>6075.5</v>
      </c>
    </row>
    <row r="32" spans="2:23" ht="12" customHeight="1" x14ac:dyDescent="0.15">
      <c r="B32" s="255" t="s">
        <v>15</v>
      </c>
      <c r="C32" s="208"/>
      <c r="D32" s="5">
        <v>17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1</v>
      </c>
      <c r="K32" s="5">
        <v>3</v>
      </c>
      <c r="L32" s="5">
        <v>1</v>
      </c>
      <c r="M32" s="5">
        <v>0</v>
      </c>
      <c r="N32" s="5">
        <v>2</v>
      </c>
      <c r="O32" s="5">
        <v>1</v>
      </c>
      <c r="P32" s="5">
        <v>0</v>
      </c>
      <c r="Q32" s="5">
        <v>2</v>
      </c>
      <c r="R32" s="5">
        <v>1</v>
      </c>
      <c r="S32" s="5">
        <v>1</v>
      </c>
      <c r="T32" s="5">
        <v>3</v>
      </c>
      <c r="U32" s="46">
        <v>9389.2999999999993</v>
      </c>
      <c r="V32" s="54">
        <v>12983.4</v>
      </c>
      <c r="W32" s="54">
        <v>12171.9</v>
      </c>
    </row>
    <row r="33" spans="2:23" ht="12" customHeight="1" x14ac:dyDescent="0.15">
      <c r="B33" s="255" t="s">
        <v>16</v>
      </c>
      <c r="C33" s="208"/>
      <c r="D33" s="5">
        <v>197</v>
      </c>
      <c r="E33" s="5">
        <v>0</v>
      </c>
      <c r="F33" s="5">
        <v>0</v>
      </c>
      <c r="G33" s="5">
        <v>4</v>
      </c>
      <c r="H33" s="5">
        <v>7</v>
      </c>
      <c r="I33" s="5">
        <v>14</v>
      </c>
      <c r="J33" s="5">
        <v>18</v>
      </c>
      <c r="K33" s="5">
        <v>24</v>
      </c>
      <c r="L33" s="5">
        <v>31</v>
      </c>
      <c r="M33" s="5">
        <v>18</v>
      </c>
      <c r="N33" s="5">
        <v>21</v>
      </c>
      <c r="O33" s="5">
        <v>14</v>
      </c>
      <c r="P33" s="5">
        <v>9</v>
      </c>
      <c r="Q33" s="5">
        <v>8</v>
      </c>
      <c r="R33" s="5">
        <v>5</v>
      </c>
      <c r="S33" s="5">
        <v>3</v>
      </c>
      <c r="T33" s="5">
        <v>21</v>
      </c>
      <c r="U33" s="46">
        <v>8023.7</v>
      </c>
      <c r="V33" s="54">
        <v>9182.6</v>
      </c>
      <c r="W33" s="54">
        <v>4610.1000000000004</v>
      </c>
    </row>
    <row r="34" spans="2:23" ht="12" customHeight="1" x14ac:dyDescent="0.15">
      <c r="B34" s="255" t="s">
        <v>17</v>
      </c>
      <c r="C34" s="208"/>
      <c r="D34" s="5">
        <v>127</v>
      </c>
      <c r="E34" s="5">
        <v>0</v>
      </c>
      <c r="F34" s="5">
        <v>1</v>
      </c>
      <c r="G34" s="5">
        <v>5</v>
      </c>
      <c r="H34" s="5">
        <v>8</v>
      </c>
      <c r="I34" s="5">
        <v>15</v>
      </c>
      <c r="J34" s="5">
        <v>17</v>
      </c>
      <c r="K34" s="5">
        <v>15</v>
      </c>
      <c r="L34" s="5">
        <v>13</v>
      </c>
      <c r="M34" s="5">
        <v>11</v>
      </c>
      <c r="N34" s="5">
        <v>6</v>
      </c>
      <c r="O34" s="5">
        <v>9</v>
      </c>
      <c r="P34" s="5">
        <v>5</v>
      </c>
      <c r="Q34" s="5">
        <v>4</v>
      </c>
      <c r="R34" s="5">
        <v>5</v>
      </c>
      <c r="S34" s="5">
        <v>3</v>
      </c>
      <c r="T34" s="5">
        <v>10</v>
      </c>
      <c r="U34" s="46">
        <v>7186.4</v>
      </c>
      <c r="V34" s="54">
        <v>8618.7000000000007</v>
      </c>
      <c r="W34" s="54">
        <v>5954</v>
      </c>
    </row>
    <row r="35" spans="2:23" ht="12" customHeight="1" x14ac:dyDescent="0.15">
      <c r="B35" s="255" t="s">
        <v>18</v>
      </c>
      <c r="C35" s="208"/>
      <c r="D35" s="5">
        <v>499</v>
      </c>
      <c r="E35" s="5">
        <v>0</v>
      </c>
      <c r="F35" s="5">
        <v>1</v>
      </c>
      <c r="G35" s="5">
        <v>3</v>
      </c>
      <c r="H35" s="5">
        <v>21</v>
      </c>
      <c r="I35" s="5">
        <v>45</v>
      </c>
      <c r="J35" s="5">
        <v>41</v>
      </c>
      <c r="K35" s="5">
        <v>52</v>
      </c>
      <c r="L35" s="5">
        <v>46</v>
      </c>
      <c r="M35" s="5">
        <v>45</v>
      </c>
      <c r="N35" s="5">
        <v>44</v>
      </c>
      <c r="O35" s="5">
        <v>44</v>
      </c>
      <c r="P35" s="5">
        <v>20</v>
      </c>
      <c r="Q35" s="5">
        <v>27</v>
      </c>
      <c r="R35" s="5">
        <v>12</v>
      </c>
      <c r="S35" s="5">
        <v>18</v>
      </c>
      <c r="T35" s="5">
        <v>80</v>
      </c>
      <c r="U35" s="46">
        <v>8833.5</v>
      </c>
      <c r="V35" s="54">
        <v>10430</v>
      </c>
      <c r="W35" s="54">
        <v>6543.7</v>
      </c>
    </row>
    <row r="36" spans="2:23" ht="12" customHeight="1" x14ac:dyDescent="0.15">
      <c r="B36" s="255" t="s">
        <v>19</v>
      </c>
      <c r="C36" s="208"/>
      <c r="D36" s="5">
        <v>371</v>
      </c>
      <c r="E36" s="5">
        <v>0</v>
      </c>
      <c r="F36" s="5">
        <v>0</v>
      </c>
      <c r="G36" s="5">
        <v>7</v>
      </c>
      <c r="H36" s="5">
        <v>15</v>
      </c>
      <c r="I36" s="5">
        <v>30</v>
      </c>
      <c r="J36" s="5">
        <v>35</v>
      </c>
      <c r="K36" s="5">
        <v>45</v>
      </c>
      <c r="L36" s="5">
        <v>39</v>
      </c>
      <c r="M36" s="5">
        <v>40</v>
      </c>
      <c r="N36" s="5">
        <v>28</v>
      </c>
      <c r="O36" s="5">
        <v>25</v>
      </c>
      <c r="P36" s="5">
        <v>21</v>
      </c>
      <c r="Q36" s="5">
        <v>18</v>
      </c>
      <c r="R36" s="5">
        <v>17</v>
      </c>
      <c r="S36" s="5">
        <v>6</v>
      </c>
      <c r="T36" s="5">
        <v>45</v>
      </c>
      <c r="U36" s="46">
        <v>8400</v>
      </c>
      <c r="V36" s="54">
        <v>10343</v>
      </c>
      <c r="W36" s="54">
        <v>11773.6</v>
      </c>
    </row>
    <row r="37" spans="2:23" ht="12" customHeight="1" x14ac:dyDescent="0.15">
      <c r="B37" s="255" t="s">
        <v>20</v>
      </c>
      <c r="C37" s="208"/>
      <c r="D37" s="5">
        <v>27</v>
      </c>
      <c r="E37" s="5">
        <v>0</v>
      </c>
      <c r="F37" s="5">
        <v>0</v>
      </c>
      <c r="G37" s="5">
        <v>0</v>
      </c>
      <c r="H37" s="5">
        <v>1</v>
      </c>
      <c r="I37" s="5">
        <v>1</v>
      </c>
      <c r="J37" s="5">
        <v>2</v>
      </c>
      <c r="K37" s="5">
        <v>3</v>
      </c>
      <c r="L37" s="5">
        <v>1</v>
      </c>
      <c r="M37" s="5">
        <v>1</v>
      </c>
      <c r="N37" s="5">
        <v>5</v>
      </c>
      <c r="O37" s="5">
        <v>4</v>
      </c>
      <c r="P37" s="5">
        <v>2</v>
      </c>
      <c r="Q37" s="5">
        <v>1</v>
      </c>
      <c r="R37" s="5">
        <v>0</v>
      </c>
      <c r="S37" s="5">
        <v>0</v>
      </c>
      <c r="T37" s="5">
        <v>6</v>
      </c>
      <c r="U37" s="46">
        <v>9813.7000000000007</v>
      </c>
      <c r="V37" s="54">
        <v>11209.9</v>
      </c>
      <c r="W37" s="54">
        <v>5585.2</v>
      </c>
    </row>
    <row r="38" spans="2:23" ht="12" customHeight="1" x14ac:dyDescent="0.15">
      <c r="B38" s="255" t="s">
        <v>21</v>
      </c>
      <c r="C38" s="208"/>
      <c r="D38" s="5">
        <v>5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2</v>
      </c>
      <c r="O38" s="5">
        <v>2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46">
        <v>9658.1</v>
      </c>
      <c r="V38" s="54">
        <v>9034.7999999999993</v>
      </c>
      <c r="W38" s="54">
        <v>2252.6999999999998</v>
      </c>
    </row>
    <row r="39" spans="2:23" ht="12" customHeight="1" x14ac:dyDescent="0.15">
      <c r="B39" s="255" t="s">
        <v>22</v>
      </c>
      <c r="C39" s="208"/>
      <c r="D39" s="5">
        <v>11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2</v>
      </c>
      <c r="L39" s="5">
        <v>2</v>
      </c>
      <c r="M39" s="5">
        <v>1</v>
      </c>
      <c r="N39" s="5">
        <v>1</v>
      </c>
      <c r="O39" s="5">
        <v>1</v>
      </c>
      <c r="P39" s="5">
        <v>0</v>
      </c>
      <c r="Q39" s="5">
        <v>1</v>
      </c>
      <c r="R39" s="5">
        <v>1</v>
      </c>
      <c r="S39" s="5">
        <v>0</v>
      </c>
      <c r="T39" s="5">
        <v>2</v>
      </c>
      <c r="U39" s="46">
        <v>9148.5</v>
      </c>
      <c r="V39" s="54">
        <v>14347.6</v>
      </c>
      <c r="W39" s="54">
        <v>11618.1</v>
      </c>
    </row>
    <row r="40" spans="2:23" ht="12" customHeight="1" x14ac:dyDescent="0.15">
      <c r="B40" s="255" t="s">
        <v>23</v>
      </c>
      <c r="C40" s="208"/>
      <c r="D40" s="5">
        <v>3</v>
      </c>
      <c r="E40" s="192">
        <v>0</v>
      </c>
      <c r="F40" s="192">
        <v>0</v>
      </c>
      <c r="G40" s="192">
        <v>0</v>
      </c>
      <c r="H40" s="192">
        <v>0</v>
      </c>
      <c r="I40" s="192">
        <v>1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1</v>
      </c>
      <c r="P40" s="192">
        <v>0</v>
      </c>
      <c r="Q40" s="192">
        <v>0</v>
      </c>
      <c r="R40" s="192">
        <v>1</v>
      </c>
      <c r="S40" s="192">
        <v>0</v>
      </c>
      <c r="T40" s="192">
        <v>0</v>
      </c>
      <c r="U40" s="48">
        <v>10029.799999999999</v>
      </c>
      <c r="V40" s="55">
        <v>9505.5</v>
      </c>
      <c r="W40" s="55">
        <v>3507</v>
      </c>
    </row>
    <row r="41" spans="2:23" ht="12" customHeight="1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40">
        <v>0</v>
      </c>
      <c r="V41" s="7">
        <v>0</v>
      </c>
      <c r="W41" s="7">
        <v>0</v>
      </c>
    </row>
    <row r="42" spans="2:23" ht="12" customHeight="1" x14ac:dyDescent="0.15">
      <c r="B42" s="255" t="s">
        <v>25</v>
      </c>
      <c r="C42" s="208"/>
      <c r="D42" s="5">
        <v>13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1</v>
      </c>
      <c r="L42" s="5">
        <v>2</v>
      </c>
      <c r="M42" s="5">
        <v>1</v>
      </c>
      <c r="N42" s="5">
        <v>2</v>
      </c>
      <c r="O42" s="5">
        <v>1</v>
      </c>
      <c r="P42" s="5">
        <v>0</v>
      </c>
      <c r="Q42" s="5">
        <v>0</v>
      </c>
      <c r="R42" s="5">
        <v>0</v>
      </c>
      <c r="S42" s="5">
        <v>2</v>
      </c>
      <c r="T42" s="5">
        <v>4</v>
      </c>
      <c r="U42" s="40">
        <v>10833.8</v>
      </c>
      <c r="V42" s="7">
        <v>17400</v>
      </c>
      <c r="W42" s="7">
        <v>15070.5</v>
      </c>
    </row>
    <row r="43" spans="2:23" ht="12" customHeight="1" x14ac:dyDescent="0.15">
      <c r="B43" s="255" t="s">
        <v>26</v>
      </c>
      <c r="C43" s="208"/>
      <c r="D43" s="5">
        <v>10</v>
      </c>
      <c r="E43" s="5">
        <v>0</v>
      </c>
      <c r="F43" s="5">
        <v>0</v>
      </c>
      <c r="G43" s="5">
        <v>1</v>
      </c>
      <c r="H43" s="5">
        <v>1</v>
      </c>
      <c r="I43" s="5">
        <v>0</v>
      </c>
      <c r="J43" s="5">
        <v>1</v>
      </c>
      <c r="K43" s="5">
        <v>0</v>
      </c>
      <c r="L43" s="5">
        <v>1</v>
      </c>
      <c r="M43" s="5">
        <v>0</v>
      </c>
      <c r="N43" s="5">
        <v>2</v>
      </c>
      <c r="O43" s="5">
        <v>0</v>
      </c>
      <c r="P43" s="5">
        <v>1</v>
      </c>
      <c r="Q43" s="5">
        <v>0</v>
      </c>
      <c r="R43" s="5">
        <v>0</v>
      </c>
      <c r="S43" s="5">
        <v>1</v>
      </c>
      <c r="T43" s="5">
        <v>2</v>
      </c>
      <c r="U43" s="40">
        <v>9292.1</v>
      </c>
      <c r="V43" s="7">
        <v>10629.5</v>
      </c>
      <c r="W43" s="7">
        <v>7009.6</v>
      </c>
    </row>
    <row r="44" spans="2:23" ht="12" customHeight="1" x14ac:dyDescent="0.15">
      <c r="B44" s="255" t="s">
        <v>27</v>
      </c>
      <c r="C44" s="208"/>
      <c r="D44" s="5">
        <v>11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3</v>
      </c>
      <c r="K44" s="5">
        <v>1</v>
      </c>
      <c r="L44" s="5">
        <v>1</v>
      </c>
      <c r="M44" s="5">
        <v>1</v>
      </c>
      <c r="N44" s="5">
        <v>0</v>
      </c>
      <c r="O44" s="5">
        <v>2</v>
      </c>
      <c r="P44" s="5">
        <v>1</v>
      </c>
      <c r="Q44" s="5">
        <v>1</v>
      </c>
      <c r="R44" s="5">
        <v>0</v>
      </c>
      <c r="S44" s="5">
        <v>0</v>
      </c>
      <c r="T44" s="5">
        <v>1</v>
      </c>
      <c r="U44" s="40">
        <v>8474.6</v>
      </c>
      <c r="V44" s="7">
        <v>9361.5</v>
      </c>
      <c r="W44" s="7">
        <v>3969</v>
      </c>
    </row>
    <row r="45" spans="2:23" ht="12" customHeight="1" x14ac:dyDescent="0.15">
      <c r="B45" s="255" t="s">
        <v>28</v>
      </c>
      <c r="C45" s="208"/>
      <c r="D45" s="5">
        <v>182</v>
      </c>
      <c r="E45" s="5">
        <v>0</v>
      </c>
      <c r="F45" s="5">
        <v>0</v>
      </c>
      <c r="G45" s="5">
        <v>9</v>
      </c>
      <c r="H45" s="5">
        <v>9</v>
      </c>
      <c r="I45" s="5">
        <v>21</v>
      </c>
      <c r="J45" s="5">
        <v>16</v>
      </c>
      <c r="K45" s="5">
        <v>25</v>
      </c>
      <c r="L45" s="5">
        <v>18</v>
      </c>
      <c r="M45" s="5">
        <v>13</v>
      </c>
      <c r="N45" s="5">
        <v>14</v>
      </c>
      <c r="O45" s="5">
        <v>10</v>
      </c>
      <c r="P45" s="5">
        <v>8</v>
      </c>
      <c r="Q45" s="5">
        <v>8</v>
      </c>
      <c r="R45" s="5">
        <v>6</v>
      </c>
      <c r="S45" s="5">
        <v>7</v>
      </c>
      <c r="T45" s="5">
        <v>18</v>
      </c>
      <c r="U45" s="40">
        <v>7715.6</v>
      </c>
      <c r="V45" s="7">
        <v>9132.7000000000007</v>
      </c>
      <c r="W45" s="7">
        <v>5798</v>
      </c>
    </row>
    <row r="46" spans="2:23" ht="12" customHeight="1" x14ac:dyDescent="0.15">
      <c r="B46" s="255" t="s">
        <v>29</v>
      </c>
      <c r="C46" s="208"/>
      <c r="D46" s="5">
        <v>14</v>
      </c>
      <c r="E46" s="5">
        <v>0</v>
      </c>
      <c r="F46" s="5">
        <v>0</v>
      </c>
      <c r="G46" s="5">
        <v>0</v>
      </c>
      <c r="H46" s="5">
        <v>0</v>
      </c>
      <c r="I46" s="5">
        <v>4</v>
      </c>
      <c r="J46" s="5">
        <v>1</v>
      </c>
      <c r="K46" s="5">
        <v>2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1</v>
      </c>
      <c r="R46" s="5">
        <v>0</v>
      </c>
      <c r="S46" s="5">
        <v>0</v>
      </c>
      <c r="T46" s="5">
        <v>4</v>
      </c>
      <c r="U46" s="40">
        <v>8483.1</v>
      </c>
      <c r="V46" s="7">
        <v>15361.9</v>
      </c>
      <c r="W46" s="7">
        <v>18845.599999999999</v>
      </c>
    </row>
    <row r="47" spans="2:23" ht="12" customHeight="1" x14ac:dyDescent="0.15">
      <c r="B47" s="255" t="s">
        <v>30</v>
      </c>
      <c r="C47" s="208"/>
      <c r="D47" s="5">
        <v>36</v>
      </c>
      <c r="E47" s="5">
        <v>0</v>
      </c>
      <c r="F47" s="5">
        <v>0</v>
      </c>
      <c r="G47" s="5">
        <v>3</v>
      </c>
      <c r="H47" s="5">
        <v>4</v>
      </c>
      <c r="I47" s="5">
        <v>7</v>
      </c>
      <c r="J47" s="5">
        <v>1</v>
      </c>
      <c r="K47" s="5">
        <v>3</v>
      </c>
      <c r="L47" s="5">
        <v>3</v>
      </c>
      <c r="M47" s="5">
        <v>2</v>
      </c>
      <c r="N47" s="5">
        <v>1</v>
      </c>
      <c r="O47" s="5">
        <v>2</v>
      </c>
      <c r="P47" s="5">
        <v>1</v>
      </c>
      <c r="Q47" s="5">
        <v>1</v>
      </c>
      <c r="R47" s="5">
        <v>2</v>
      </c>
      <c r="S47" s="5">
        <v>3</v>
      </c>
      <c r="T47" s="5">
        <v>3</v>
      </c>
      <c r="U47" s="40">
        <v>7278.6</v>
      </c>
      <c r="V47" s="7">
        <v>8182</v>
      </c>
      <c r="W47" s="7">
        <v>4476.5</v>
      </c>
    </row>
    <row r="48" spans="2:23" ht="12" customHeight="1" x14ac:dyDescent="0.15">
      <c r="B48" s="255" t="s">
        <v>31</v>
      </c>
      <c r="C48" s="208"/>
      <c r="D48" s="5">
        <v>67</v>
      </c>
      <c r="E48" s="5">
        <v>0</v>
      </c>
      <c r="F48" s="5">
        <v>1</v>
      </c>
      <c r="G48" s="5">
        <v>1</v>
      </c>
      <c r="H48" s="5">
        <v>2</v>
      </c>
      <c r="I48" s="5">
        <v>4</v>
      </c>
      <c r="J48" s="5">
        <v>3</v>
      </c>
      <c r="K48" s="5">
        <v>6</v>
      </c>
      <c r="L48" s="5">
        <v>4</v>
      </c>
      <c r="M48" s="5">
        <v>3</v>
      </c>
      <c r="N48" s="5">
        <v>4</v>
      </c>
      <c r="O48" s="5">
        <v>10</v>
      </c>
      <c r="P48" s="5">
        <v>3</v>
      </c>
      <c r="Q48" s="5">
        <v>2</v>
      </c>
      <c r="R48" s="5">
        <v>3</v>
      </c>
      <c r="S48" s="5">
        <v>5</v>
      </c>
      <c r="T48" s="5">
        <v>16</v>
      </c>
      <c r="U48" s="40">
        <v>10449.799999999999</v>
      </c>
      <c r="V48" s="7">
        <v>13334.3</v>
      </c>
      <c r="W48" s="7">
        <v>11174.1</v>
      </c>
    </row>
    <row r="49" spans="2:23" ht="12" customHeight="1" x14ac:dyDescent="0.15">
      <c r="B49" s="255" t="s">
        <v>32</v>
      </c>
      <c r="C49" s="208"/>
      <c r="D49" s="5">
        <v>329</v>
      </c>
      <c r="E49" s="5">
        <v>0</v>
      </c>
      <c r="F49" s="5">
        <v>1</v>
      </c>
      <c r="G49" s="5">
        <v>7</v>
      </c>
      <c r="H49" s="5">
        <v>5</v>
      </c>
      <c r="I49" s="5">
        <v>29</v>
      </c>
      <c r="J49" s="5">
        <v>34</v>
      </c>
      <c r="K49" s="5">
        <v>35</v>
      </c>
      <c r="L49" s="5">
        <v>31</v>
      </c>
      <c r="M49" s="5">
        <v>29</v>
      </c>
      <c r="N49" s="5">
        <v>29</v>
      </c>
      <c r="O49" s="5">
        <v>26</v>
      </c>
      <c r="P49" s="5">
        <v>15</v>
      </c>
      <c r="Q49" s="5">
        <v>15</v>
      </c>
      <c r="R49" s="5">
        <v>8</v>
      </c>
      <c r="S49" s="5">
        <v>11</v>
      </c>
      <c r="T49" s="5">
        <v>54</v>
      </c>
      <c r="U49" s="40">
        <v>8700</v>
      </c>
      <c r="V49" s="7">
        <v>10190.6</v>
      </c>
      <c r="W49" s="7">
        <v>6052</v>
      </c>
    </row>
    <row r="50" spans="2:23" ht="12" customHeight="1" x14ac:dyDescent="0.15">
      <c r="B50" s="255" t="s">
        <v>33</v>
      </c>
      <c r="C50" s="208"/>
      <c r="D50" s="5">
        <v>149</v>
      </c>
      <c r="E50" s="5">
        <v>0</v>
      </c>
      <c r="F50" s="5">
        <v>2</v>
      </c>
      <c r="G50" s="5">
        <v>3</v>
      </c>
      <c r="H50" s="5">
        <v>9</v>
      </c>
      <c r="I50" s="5">
        <v>13</v>
      </c>
      <c r="J50" s="5">
        <v>19</v>
      </c>
      <c r="K50" s="5">
        <v>16</v>
      </c>
      <c r="L50" s="5">
        <v>18</v>
      </c>
      <c r="M50" s="5">
        <v>14</v>
      </c>
      <c r="N50" s="5">
        <v>14</v>
      </c>
      <c r="O50" s="5">
        <v>2</v>
      </c>
      <c r="P50" s="5">
        <v>2</v>
      </c>
      <c r="Q50" s="5">
        <v>4</v>
      </c>
      <c r="R50" s="5">
        <v>3</v>
      </c>
      <c r="S50" s="5">
        <v>8</v>
      </c>
      <c r="T50" s="5">
        <v>22</v>
      </c>
      <c r="U50" s="40">
        <v>7604.3</v>
      </c>
      <c r="V50" s="7">
        <v>11614.1</v>
      </c>
      <c r="W50" s="7">
        <v>14374</v>
      </c>
    </row>
    <row r="51" spans="2:23" ht="12" customHeight="1" x14ac:dyDescent="0.15">
      <c r="B51" s="255" t="s">
        <v>34</v>
      </c>
      <c r="C51" s="208"/>
      <c r="D51" s="5">
        <v>10</v>
      </c>
      <c r="E51" s="5">
        <v>1</v>
      </c>
      <c r="F51" s="5">
        <v>0</v>
      </c>
      <c r="G51" s="5">
        <v>0</v>
      </c>
      <c r="H51" s="5">
        <v>0</v>
      </c>
      <c r="I51" s="5">
        <v>0</v>
      </c>
      <c r="J51" s="5">
        <v>1</v>
      </c>
      <c r="K51" s="5">
        <v>2</v>
      </c>
      <c r="L51" s="5">
        <v>0</v>
      </c>
      <c r="M51" s="5">
        <v>1</v>
      </c>
      <c r="N51" s="5">
        <v>1</v>
      </c>
      <c r="O51" s="5">
        <v>0</v>
      </c>
      <c r="P51" s="5">
        <v>0</v>
      </c>
      <c r="Q51" s="5">
        <v>1</v>
      </c>
      <c r="R51" s="5">
        <v>0</v>
      </c>
      <c r="S51" s="5">
        <v>1</v>
      </c>
      <c r="T51" s="5">
        <v>2</v>
      </c>
      <c r="U51" s="40">
        <v>8968.2999999999993</v>
      </c>
      <c r="V51" s="7">
        <v>17157.099999999999</v>
      </c>
      <c r="W51" s="7">
        <v>24232.1</v>
      </c>
    </row>
    <row r="52" spans="2:23" ht="12" customHeight="1" x14ac:dyDescent="0.15">
      <c r="B52" s="255" t="s">
        <v>35</v>
      </c>
      <c r="C52" s="208"/>
      <c r="D52" s="5">
        <v>3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1</v>
      </c>
      <c r="L52" s="5">
        <v>1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  <c r="U52" s="40">
        <v>7088.5</v>
      </c>
      <c r="V52" s="7">
        <v>8534.1</v>
      </c>
      <c r="W52" s="7">
        <v>2461.9</v>
      </c>
    </row>
    <row r="53" spans="2:23" ht="12" customHeight="1" x14ac:dyDescent="0.15">
      <c r="B53" s="255" t="s">
        <v>36</v>
      </c>
      <c r="C53" s="208"/>
      <c r="D53" s="5">
        <v>3</v>
      </c>
      <c r="E53" s="5">
        <v>0</v>
      </c>
      <c r="F53" s="5">
        <v>0</v>
      </c>
      <c r="G53" s="5">
        <v>0</v>
      </c>
      <c r="H53" s="5">
        <v>1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1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40">
        <v>6432.8</v>
      </c>
      <c r="V53" s="7">
        <v>6746.9</v>
      </c>
      <c r="W53" s="7">
        <v>2568.4</v>
      </c>
    </row>
    <row r="54" spans="2:23" ht="12" customHeight="1" x14ac:dyDescent="0.15">
      <c r="B54" s="255" t="s">
        <v>37</v>
      </c>
      <c r="C54" s="208"/>
      <c r="D54" s="5">
        <v>2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1</v>
      </c>
      <c r="U54" s="40">
        <v>9897.1</v>
      </c>
      <c r="V54" s="7">
        <v>9897.1</v>
      </c>
      <c r="W54" s="7">
        <v>5785.4</v>
      </c>
    </row>
    <row r="55" spans="2:23" ht="12" customHeight="1" x14ac:dyDescent="0.15">
      <c r="B55" s="255" t="s">
        <v>38</v>
      </c>
      <c r="C55" s="208"/>
      <c r="D55" s="5">
        <v>28</v>
      </c>
      <c r="E55" s="5">
        <v>0</v>
      </c>
      <c r="F55" s="5">
        <v>2</v>
      </c>
      <c r="G55" s="5">
        <v>1</v>
      </c>
      <c r="H55" s="5">
        <v>2</v>
      </c>
      <c r="I55" s="5">
        <v>4</v>
      </c>
      <c r="J55" s="5">
        <v>5</v>
      </c>
      <c r="K55" s="5">
        <v>4</v>
      </c>
      <c r="L55" s="5">
        <v>1</v>
      </c>
      <c r="M55" s="5">
        <v>0</v>
      </c>
      <c r="N55" s="5">
        <v>2</v>
      </c>
      <c r="O55" s="5">
        <v>1</v>
      </c>
      <c r="P55" s="5">
        <v>1</v>
      </c>
      <c r="Q55" s="5">
        <v>0</v>
      </c>
      <c r="R55" s="5">
        <v>1</v>
      </c>
      <c r="S55" s="5">
        <v>0</v>
      </c>
      <c r="T55" s="5">
        <v>4</v>
      </c>
      <c r="U55" s="40">
        <v>5904</v>
      </c>
      <c r="V55" s="7">
        <v>8082.4</v>
      </c>
      <c r="W55" s="7">
        <v>6064.3</v>
      </c>
    </row>
    <row r="56" spans="2:23" ht="12" customHeight="1" x14ac:dyDescent="0.15">
      <c r="B56" s="255" t="s">
        <v>39</v>
      </c>
      <c r="C56" s="208"/>
      <c r="D56" s="5">
        <v>40</v>
      </c>
      <c r="E56" s="5">
        <v>0</v>
      </c>
      <c r="F56" s="5">
        <v>0</v>
      </c>
      <c r="G56" s="5">
        <v>2</v>
      </c>
      <c r="H56" s="5">
        <v>3</v>
      </c>
      <c r="I56" s="5">
        <v>5</v>
      </c>
      <c r="J56" s="5">
        <v>5</v>
      </c>
      <c r="K56" s="5">
        <v>5</v>
      </c>
      <c r="L56" s="5">
        <v>2</v>
      </c>
      <c r="M56" s="5">
        <v>5</v>
      </c>
      <c r="N56" s="5">
        <v>4</v>
      </c>
      <c r="O56" s="5">
        <v>1</v>
      </c>
      <c r="P56" s="5">
        <v>1</v>
      </c>
      <c r="Q56" s="5">
        <v>0</v>
      </c>
      <c r="R56" s="5">
        <v>2</v>
      </c>
      <c r="S56" s="5">
        <v>0</v>
      </c>
      <c r="T56" s="5">
        <v>5</v>
      </c>
      <c r="U56" s="40">
        <v>7127</v>
      </c>
      <c r="V56" s="7">
        <v>8918.9</v>
      </c>
      <c r="W56" s="7">
        <v>6606.4</v>
      </c>
    </row>
    <row r="57" spans="2:23" ht="12" customHeight="1" x14ac:dyDescent="0.15">
      <c r="B57" s="255" t="s">
        <v>40</v>
      </c>
      <c r="C57" s="208"/>
      <c r="D57" s="5">
        <v>10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2</v>
      </c>
      <c r="K57" s="5">
        <v>3</v>
      </c>
      <c r="L57" s="5">
        <v>0</v>
      </c>
      <c r="M57" s="5">
        <v>1</v>
      </c>
      <c r="N57" s="5">
        <v>0</v>
      </c>
      <c r="O57" s="5">
        <v>0</v>
      </c>
      <c r="P57" s="5">
        <v>0</v>
      </c>
      <c r="Q57" s="5">
        <v>1</v>
      </c>
      <c r="R57" s="5">
        <v>1</v>
      </c>
      <c r="S57" s="5">
        <v>1</v>
      </c>
      <c r="T57" s="5">
        <v>0</v>
      </c>
      <c r="U57" s="40">
        <v>6770.7</v>
      </c>
      <c r="V57" s="7">
        <v>8487.4</v>
      </c>
      <c r="W57" s="7">
        <v>3627.9</v>
      </c>
    </row>
    <row r="58" spans="2:23" ht="12" customHeight="1" x14ac:dyDescent="0.15">
      <c r="B58" s="255" t="s">
        <v>41</v>
      </c>
      <c r="C58" s="208"/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1</v>
      </c>
      <c r="U58" s="40">
        <v>24941.3</v>
      </c>
      <c r="V58" s="7">
        <v>24941.3</v>
      </c>
      <c r="W58" s="7">
        <v>0</v>
      </c>
    </row>
    <row r="59" spans="2:23" ht="12" customHeight="1" x14ac:dyDescent="0.15">
      <c r="B59" s="255" t="s">
        <v>42</v>
      </c>
      <c r="C59" s="208"/>
      <c r="D59" s="5">
        <v>9</v>
      </c>
      <c r="E59" s="5">
        <v>0</v>
      </c>
      <c r="F59" s="5">
        <v>0</v>
      </c>
      <c r="G59" s="5">
        <v>0</v>
      </c>
      <c r="H59" s="5">
        <v>0</v>
      </c>
      <c r="I59" s="5">
        <v>2</v>
      </c>
      <c r="J59" s="5">
        <v>2</v>
      </c>
      <c r="K59" s="5">
        <v>2</v>
      </c>
      <c r="L59" s="5">
        <v>0</v>
      </c>
      <c r="M59" s="5">
        <v>1</v>
      </c>
      <c r="N59" s="5">
        <v>1</v>
      </c>
      <c r="O59" s="5">
        <v>0</v>
      </c>
      <c r="P59" s="5">
        <v>0</v>
      </c>
      <c r="Q59" s="5">
        <v>1</v>
      </c>
      <c r="R59" s="5">
        <v>0</v>
      </c>
      <c r="S59" s="5">
        <v>0</v>
      </c>
      <c r="T59" s="5">
        <v>0</v>
      </c>
      <c r="U59" s="40">
        <v>6161.7</v>
      </c>
      <c r="V59" s="7">
        <v>7226.4</v>
      </c>
      <c r="W59" s="7">
        <v>2355.6999999999998</v>
      </c>
    </row>
    <row r="60" spans="2:23" ht="12" customHeight="1" x14ac:dyDescent="0.15">
      <c r="B60" s="255" t="s">
        <v>43</v>
      </c>
      <c r="C60" s="208"/>
      <c r="D60" s="5">
        <v>15</v>
      </c>
      <c r="E60" s="5">
        <v>0</v>
      </c>
      <c r="F60" s="5">
        <v>2</v>
      </c>
      <c r="G60" s="5">
        <v>0</v>
      </c>
      <c r="H60" s="5">
        <v>0</v>
      </c>
      <c r="I60" s="5">
        <v>3</v>
      </c>
      <c r="J60" s="5">
        <v>2</v>
      </c>
      <c r="K60" s="5">
        <v>1</v>
      </c>
      <c r="L60" s="5">
        <v>2</v>
      </c>
      <c r="M60" s="5">
        <v>1</v>
      </c>
      <c r="N60" s="5">
        <v>2</v>
      </c>
      <c r="O60" s="5">
        <v>0</v>
      </c>
      <c r="P60" s="5">
        <v>1</v>
      </c>
      <c r="Q60" s="5">
        <v>0</v>
      </c>
      <c r="R60" s="5">
        <v>0</v>
      </c>
      <c r="S60" s="5">
        <v>0</v>
      </c>
      <c r="T60" s="5">
        <v>1</v>
      </c>
      <c r="U60" s="40">
        <v>6501.2</v>
      </c>
      <c r="V60" s="7">
        <v>7270.7</v>
      </c>
      <c r="W60" s="7">
        <v>4455.3</v>
      </c>
    </row>
    <row r="61" spans="2:23" ht="12" customHeight="1" x14ac:dyDescent="0.15">
      <c r="B61" s="255" t="s">
        <v>44</v>
      </c>
      <c r="C61" s="208"/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1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40">
        <v>8700</v>
      </c>
      <c r="V61" s="7">
        <v>8700</v>
      </c>
      <c r="W61" s="7">
        <v>0</v>
      </c>
    </row>
    <row r="62" spans="2:23" ht="12" customHeight="1" x14ac:dyDescent="0.15">
      <c r="B62" s="255" t="s">
        <v>45</v>
      </c>
      <c r="C62" s="208"/>
      <c r="D62" s="5">
        <v>156</v>
      </c>
      <c r="E62" s="5">
        <v>0</v>
      </c>
      <c r="F62" s="5">
        <v>2</v>
      </c>
      <c r="G62" s="5">
        <v>2</v>
      </c>
      <c r="H62" s="5">
        <v>8</v>
      </c>
      <c r="I62" s="5">
        <v>17</v>
      </c>
      <c r="J62" s="5">
        <v>20</v>
      </c>
      <c r="K62" s="5">
        <v>14</v>
      </c>
      <c r="L62" s="5">
        <v>18</v>
      </c>
      <c r="M62" s="5">
        <v>18</v>
      </c>
      <c r="N62" s="5">
        <v>11</v>
      </c>
      <c r="O62" s="5">
        <v>7</v>
      </c>
      <c r="P62" s="5">
        <v>11</v>
      </c>
      <c r="Q62" s="5">
        <v>9</v>
      </c>
      <c r="R62" s="5">
        <v>4</v>
      </c>
      <c r="S62" s="5">
        <v>2</v>
      </c>
      <c r="T62" s="5">
        <v>13</v>
      </c>
      <c r="U62" s="40">
        <v>7911.4</v>
      </c>
      <c r="V62" s="7">
        <v>9062</v>
      </c>
      <c r="W62" s="7">
        <v>6353</v>
      </c>
    </row>
    <row r="63" spans="2:23" ht="12" customHeight="1" x14ac:dyDescent="0.15">
      <c r="B63" s="255" t="s">
        <v>46</v>
      </c>
      <c r="C63" s="208"/>
      <c r="D63" s="5">
        <v>7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1</v>
      </c>
      <c r="K63" s="5">
        <v>1</v>
      </c>
      <c r="L63" s="5">
        <v>1</v>
      </c>
      <c r="M63" s="5">
        <v>1</v>
      </c>
      <c r="N63" s="5">
        <v>1</v>
      </c>
      <c r="O63" s="5">
        <v>2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40">
        <v>8964.9</v>
      </c>
      <c r="V63" s="7">
        <v>8520.5</v>
      </c>
      <c r="W63" s="7">
        <v>1664.5</v>
      </c>
    </row>
    <row r="64" spans="2:23" ht="12" customHeight="1" x14ac:dyDescent="0.15">
      <c r="B64" s="255" t="s">
        <v>47</v>
      </c>
      <c r="C64" s="208"/>
      <c r="D64" s="5">
        <v>44</v>
      </c>
      <c r="E64" s="5">
        <v>0</v>
      </c>
      <c r="F64" s="5">
        <v>0</v>
      </c>
      <c r="G64" s="5">
        <v>1</v>
      </c>
      <c r="H64" s="5">
        <v>1</v>
      </c>
      <c r="I64" s="5">
        <v>3</v>
      </c>
      <c r="J64" s="5">
        <v>6</v>
      </c>
      <c r="K64" s="5">
        <v>6</v>
      </c>
      <c r="L64" s="5">
        <v>7</v>
      </c>
      <c r="M64" s="5">
        <v>4</v>
      </c>
      <c r="N64" s="5">
        <v>2</v>
      </c>
      <c r="O64" s="5">
        <v>1</v>
      </c>
      <c r="P64" s="5">
        <v>2</v>
      </c>
      <c r="Q64" s="5">
        <v>2</v>
      </c>
      <c r="R64" s="5">
        <v>2</v>
      </c>
      <c r="S64" s="5">
        <v>2</v>
      </c>
      <c r="T64" s="5">
        <v>5</v>
      </c>
      <c r="U64" s="40">
        <v>7671.2</v>
      </c>
      <c r="V64" s="7">
        <v>10075.6</v>
      </c>
      <c r="W64" s="7">
        <v>6949.3</v>
      </c>
    </row>
    <row r="65" spans="2:23" ht="12" customHeight="1" x14ac:dyDescent="0.15">
      <c r="B65" s="255" t="s">
        <v>48</v>
      </c>
      <c r="C65" s="208"/>
      <c r="D65" s="5">
        <v>33</v>
      </c>
      <c r="E65" s="5">
        <v>0</v>
      </c>
      <c r="F65" s="5">
        <v>0</v>
      </c>
      <c r="G65" s="5">
        <v>1</v>
      </c>
      <c r="H65" s="5">
        <v>2</v>
      </c>
      <c r="I65" s="5">
        <v>5</v>
      </c>
      <c r="J65" s="5">
        <v>3</v>
      </c>
      <c r="K65" s="5">
        <v>3</v>
      </c>
      <c r="L65" s="5">
        <v>4</v>
      </c>
      <c r="M65" s="5">
        <v>3</v>
      </c>
      <c r="N65" s="5">
        <v>2</v>
      </c>
      <c r="O65" s="5">
        <v>0</v>
      </c>
      <c r="P65" s="5">
        <v>3</v>
      </c>
      <c r="Q65" s="5">
        <v>1</v>
      </c>
      <c r="R65" s="5">
        <v>0</v>
      </c>
      <c r="S65" s="5">
        <v>2</v>
      </c>
      <c r="T65" s="5">
        <v>4</v>
      </c>
      <c r="U65" s="40">
        <v>7087</v>
      </c>
      <c r="V65" s="7">
        <v>8851.1</v>
      </c>
      <c r="W65" s="7">
        <v>4945.3999999999996</v>
      </c>
    </row>
    <row r="66" spans="2:23" ht="12" customHeight="1" x14ac:dyDescent="0.15">
      <c r="B66" s="255" t="s">
        <v>49</v>
      </c>
      <c r="C66" s="208"/>
      <c r="D66" s="5">
        <v>12</v>
      </c>
      <c r="E66" s="5">
        <v>0</v>
      </c>
      <c r="F66" s="5">
        <v>0</v>
      </c>
      <c r="G66" s="5">
        <v>0</v>
      </c>
      <c r="H66" s="5">
        <v>0</v>
      </c>
      <c r="I66" s="5">
        <v>2</v>
      </c>
      <c r="J66" s="5">
        <v>1</v>
      </c>
      <c r="K66" s="5">
        <v>3</v>
      </c>
      <c r="L66" s="5">
        <v>0</v>
      </c>
      <c r="M66" s="5">
        <v>1</v>
      </c>
      <c r="N66" s="5">
        <v>1</v>
      </c>
      <c r="O66" s="5">
        <v>1</v>
      </c>
      <c r="P66" s="5">
        <v>1</v>
      </c>
      <c r="Q66" s="5">
        <v>0</v>
      </c>
      <c r="R66" s="5">
        <v>0</v>
      </c>
      <c r="S66" s="5">
        <v>0</v>
      </c>
      <c r="T66" s="5">
        <v>2</v>
      </c>
      <c r="U66" s="40">
        <v>7657.1</v>
      </c>
      <c r="V66" s="7">
        <v>9044.7999999999993</v>
      </c>
      <c r="W66" s="7">
        <v>4300.8</v>
      </c>
    </row>
    <row r="67" spans="2:23" ht="12" customHeight="1" x14ac:dyDescent="0.15">
      <c r="B67" s="255" t="s">
        <v>50</v>
      </c>
      <c r="C67" s="208"/>
      <c r="D67" s="5">
        <v>12</v>
      </c>
      <c r="E67" s="5">
        <v>0</v>
      </c>
      <c r="F67" s="5">
        <v>0</v>
      </c>
      <c r="G67" s="5">
        <v>0</v>
      </c>
      <c r="H67" s="5">
        <v>1</v>
      </c>
      <c r="I67" s="5">
        <v>1</v>
      </c>
      <c r="J67" s="5">
        <v>2</v>
      </c>
      <c r="K67" s="5">
        <v>1</v>
      </c>
      <c r="L67" s="5">
        <v>2</v>
      </c>
      <c r="M67" s="5">
        <v>0</v>
      </c>
      <c r="N67" s="5">
        <v>1</v>
      </c>
      <c r="O67" s="5">
        <v>1</v>
      </c>
      <c r="P67" s="5">
        <v>0</v>
      </c>
      <c r="Q67" s="5">
        <v>0</v>
      </c>
      <c r="R67" s="5">
        <v>0</v>
      </c>
      <c r="S67" s="5">
        <v>0</v>
      </c>
      <c r="T67" s="5">
        <v>3</v>
      </c>
      <c r="U67" s="40">
        <v>7314.1</v>
      </c>
      <c r="V67" s="7">
        <v>10468.200000000001</v>
      </c>
      <c r="W67" s="7">
        <v>7186.9</v>
      </c>
    </row>
    <row r="68" spans="2:23" ht="12" customHeight="1" x14ac:dyDescent="0.15">
      <c r="B68" s="255" t="s">
        <v>51</v>
      </c>
      <c r="C68" s="208"/>
      <c r="D68" s="9">
        <v>20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2</v>
      </c>
      <c r="K68" s="9">
        <v>4</v>
      </c>
      <c r="L68" s="9">
        <v>3</v>
      </c>
      <c r="M68" s="9">
        <v>0</v>
      </c>
      <c r="N68" s="9">
        <v>3</v>
      </c>
      <c r="O68" s="9">
        <v>0</v>
      </c>
      <c r="P68" s="9">
        <v>1</v>
      </c>
      <c r="Q68" s="9">
        <v>1</v>
      </c>
      <c r="R68" s="9">
        <v>0</v>
      </c>
      <c r="S68" s="9">
        <v>0</v>
      </c>
      <c r="T68" s="9">
        <v>5</v>
      </c>
      <c r="U68" s="40">
        <v>8699.4</v>
      </c>
      <c r="V68" s="10">
        <v>10943.4</v>
      </c>
      <c r="W68" s="10">
        <v>6471.6</v>
      </c>
    </row>
    <row r="69" spans="2:23" ht="12" customHeight="1" x14ac:dyDescent="0.15">
      <c r="B69" s="256" t="s">
        <v>331</v>
      </c>
      <c r="C69" s="216"/>
      <c r="D69" s="6">
        <v>55</v>
      </c>
      <c r="E69" s="6">
        <v>0</v>
      </c>
      <c r="F69" s="6">
        <v>0</v>
      </c>
      <c r="G69" s="6">
        <v>0</v>
      </c>
      <c r="H69" s="6">
        <v>1</v>
      </c>
      <c r="I69" s="6">
        <v>1</v>
      </c>
      <c r="J69" s="6">
        <v>5</v>
      </c>
      <c r="K69" s="6">
        <v>4</v>
      </c>
      <c r="L69" s="6">
        <v>7</v>
      </c>
      <c r="M69" s="6">
        <v>2</v>
      </c>
      <c r="N69" s="6">
        <v>6</v>
      </c>
      <c r="O69" s="6">
        <v>4</v>
      </c>
      <c r="P69" s="6">
        <v>3</v>
      </c>
      <c r="Q69" s="6">
        <v>2</v>
      </c>
      <c r="R69" s="6">
        <v>4</v>
      </c>
      <c r="S69" s="6">
        <v>1</v>
      </c>
      <c r="T69" s="6">
        <v>15</v>
      </c>
      <c r="U69" s="45">
        <v>10520.4</v>
      </c>
      <c r="V69" s="8">
        <v>14232.8</v>
      </c>
      <c r="W69" s="8">
        <v>11166.1</v>
      </c>
    </row>
    <row r="71" spans="2:23" x14ac:dyDescent="0.15">
      <c r="D71" s="148">
        <f>D6</f>
        <v>2823</v>
      </c>
    </row>
    <row r="72" spans="2:23" x14ac:dyDescent="0.15">
      <c r="D72" s="148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W3:W4"/>
    <mergeCell ref="B4:C5"/>
    <mergeCell ref="B14:C14"/>
    <mergeCell ref="B3:C3"/>
    <mergeCell ref="D3:D5"/>
    <mergeCell ref="U3:U4"/>
    <mergeCell ref="V3:V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1" width="8.140625" style="5" bestFit="1" customWidth="1"/>
    <col min="22" max="22" width="9" style="5" bestFit="1" customWidth="1"/>
    <col min="23" max="23" width="9.42578125" style="5" bestFit="1" customWidth="1"/>
  </cols>
  <sheetData>
    <row r="1" spans="2:23" ht="17.25" customHeight="1" x14ac:dyDescent="0.2">
      <c r="B1" s="26" t="s">
        <v>117</v>
      </c>
      <c r="D1" s="26" t="s">
        <v>118</v>
      </c>
      <c r="N1" s="26" t="s">
        <v>118</v>
      </c>
    </row>
    <row r="2" spans="2:23" ht="17.25" x14ac:dyDescent="0.2">
      <c r="B2" s="1" t="s">
        <v>301</v>
      </c>
      <c r="C2" s="2"/>
    </row>
    <row r="3" spans="2:23" ht="24" customHeight="1" x14ac:dyDescent="0.15">
      <c r="B3" s="242" t="s">
        <v>119</v>
      </c>
      <c r="C3" s="258"/>
      <c r="D3" s="268" t="s">
        <v>77</v>
      </c>
      <c r="E3" s="57"/>
      <c r="F3" s="151">
        <v>100</v>
      </c>
      <c r="G3" s="151">
        <v>200</v>
      </c>
      <c r="H3" s="151">
        <v>300</v>
      </c>
      <c r="I3" s="151">
        <v>400</v>
      </c>
      <c r="J3" s="151">
        <v>500</v>
      </c>
      <c r="K3" s="151">
        <v>600</v>
      </c>
      <c r="L3" s="151">
        <v>700</v>
      </c>
      <c r="M3" s="151">
        <v>800</v>
      </c>
      <c r="N3" s="151">
        <v>900</v>
      </c>
      <c r="O3" s="151">
        <v>1000</v>
      </c>
      <c r="P3" s="151">
        <v>1100</v>
      </c>
      <c r="Q3" s="151">
        <v>1200</v>
      </c>
      <c r="R3" s="151">
        <v>1300</v>
      </c>
      <c r="S3" s="151">
        <v>1400</v>
      </c>
      <c r="T3" s="59" t="s">
        <v>253</v>
      </c>
      <c r="U3" s="268" t="s">
        <v>79</v>
      </c>
      <c r="V3" s="268" t="s">
        <v>80</v>
      </c>
      <c r="W3" s="268" t="s">
        <v>81</v>
      </c>
    </row>
    <row r="4" spans="2:23" s="32" customFormat="1" ht="13.5" customHeight="1" x14ac:dyDescent="0.15">
      <c r="B4" s="246" t="s">
        <v>71</v>
      </c>
      <c r="C4" s="247"/>
      <c r="D4" s="269"/>
      <c r="E4" s="150"/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 t="s">
        <v>82</v>
      </c>
      <c r="L4" s="61" t="s">
        <v>82</v>
      </c>
      <c r="M4" s="61" t="s">
        <v>82</v>
      </c>
      <c r="N4" s="63" t="s">
        <v>82</v>
      </c>
      <c r="O4" s="63" t="s">
        <v>82</v>
      </c>
      <c r="P4" s="63" t="s">
        <v>82</v>
      </c>
      <c r="Q4" s="61" t="s">
        <v>82</v>
      </c>
      <c r="R4" s="61" t="s">
        <v>82</v>
      </c>
      <c r="S4" s="63" t="s">
        <v>82</v>
      </c>
      <c r="T4" s="60"/>
      <c r="U4" s="269"/>
      <c r="V4" s="269"/>
      <c r="W4" s="269"/>
    </row>
    <row r="5" spans="2:23" ht="24" x14ac:dyDescent="0.15">
      <c r="B5" s="248"/>
      <c r="C5" s="249"/>
      <c r="D5" s="270"/>
      <c r="E5" s="64" t="s">
        <v>254</v>
      </c>
      <c r="F5" s="152">
        <v>200</v>
      </c>
      <c r="G5" s="152">
        <v>299.89999999999998</v>
      </c>
      <c r="H5" s="152">
        <v>399.9</v>
      </c>
      <c r="I5" s="152">
        <v>499.9</v>
      </c>
      <c r="J5" s="152">
        <v>599.9</v>
      </c>
      <c r="K5" s="152">
        <v>699.9</v>
      </c>
      <c r="L5" s="152">
        <v>799.9</v>
      </c>
      <c r="M5" s="152">
        <v>899.9</v>
      </c>
      <c r="N5" s="152">
        <v>999.9</v>
      </c>
      <c r="O5" s="152">
        <v>1099.9000000000001</v>
      </c>
      <c r="P5" s="152">
        <v>1199.9000000000001</v>
      </c>
      <c r="Q5" s="152">
        <v>1299.9000000000001</v>
      </c>
      <c r="R5" s="152">
        <v>1399.9</v>
      </c>
      <c r="S5" s="152">
        <v>1499.9</v>
      </c>
      <c r="T5" s="6"/>
      <c r="U5" s="67" t="s">
        <v>116</v>
      </c>
      <c r="V5" s="67" t="s">
        <v>116</v>
      </c>
      <c r="W5" s="67" t="s">
        <v>116</v>
      </c>
    </row>
    <row r="6" spans="2:23" ht="12" customHeight="1" x14ac:dyDescent="0.15">
      <c r="B6" s="251" t="s">
        <v>0</v>
      </c>
      <c r="C6" s="218"/>
      <c r="D6" s="5">
        <v>2823</v>
      </c>
      <c r="E6" s="5">
        <v>15</v>
      </c>
      <c r="F6" s="5">
        <v>51</v>
      </c>
      <c r="G6" s="5">
        <v>107</v>
      </c>
      <c r="H6" s="5">
        <v>216</v>
      </c>
      <c r="I6" s="5">
        <v>315</v>
      </c>
      <c r="J6" s="5">
        <v>302</v>
      </c>
      <c r="K6" s="5">
        <v>324</v>
      </c>
      <c r="L6" s="5">
        <v>241</v>
      </c>
      <c r="M6" s="5">
        <v>224</v>
      </c>
      <c r="N6" s="5">
        <v>197</v>
      </c>
      <c r="O6" s="5">
        <v>149</v>
      </c>
      <c r="P6" s="5">
        <v>99</v>
      </c>
      <c r="Q6" s="5">
        <v>97</v>
      </c>
      <c r="R6" s="5">
        <v>57</v>
      </c>
      <c r="S6" s="5">
        <v>69</v>
      </c>
      <c r="T6" s="5">
        <v>360</v>
      </c>
      <c r="U6" s="40">
        <v>7300</v>
      </c>
      <c r="V6" s="7">
        <v>9454</v>
      </c>
      <c r="W6" s="7">
        <v>8824.7999999999993</v>
      </c>
    </row>
    <row r="7" spans="2:23" ht="12" customHeight="1" x14ac:dyDescent="0.15">
      <c r="B7" s="255" t="s">
        <v>1</v>
      </c>
      <c r="C7" s="208"/>
      <c r="D7" s="42">
        <v>2005</v>
      </c>
      <c r="E7" s="42">
        <v>11</v>
      </c>
      <c r="F7" s="42">
        <v>29</v>
      </c>
      <c r="G7" s="42">
        <v>78</v>
      </c>
      <c r="H7" s="42">
        <v>148</v>
      </c>
      <c r="I7" s="42">
        <v>230</v>
      </c>
      <c r="J7" s="42">
        <v>213</v>
      </c>
      <c r="K7" s="42">
        <v>232</v>
      </c>
      <c r="L7" s="42">
        <v>175</v>
      </c>
      <c r="M7" s="42">
        <v>164</v>
      </c>
      <c r="N7" s="42">
        <v>139</v>
      </c>
      <c r="O7" s="42">
        <v>117</v>
      </c>
      <c r="P7" s="42">
        <v>73</v>
      </c>
      <c r="Q7" s="42">
        <v>71</v>
      </c>
      <c r="R7" s="42">
        <v>39</v>
      </c>
      <c r="S7" s="42">
        <v>55</v>
      </c>
      <c r="T7" s="42">
        <v>231</v>
      </c>
      <c r="U7" s="43">
        <v>7328.2</v>
      </c>
      <c r="V7" s="44">
        <v>9257.5</v>
      </c>
      <c r="W7" s="44">
        <v>8779.7999999999993</v>
      </c>
    </row>
    <row r="8" spans="2:23" ht="12" customHeight="1" x14ac:dyDescent="0.15">
      <c r="B8" s="66"/>
      <c r="C8" s="15" t="s">
        <v>2</v>
      </c>
      <c r="D8" s="9">
        <v>1194</v>
      </c>
      <c r="E8" s="9">
        <v>5</v>
      </c>
      <c r="F8" s="9">
        <v>13</v>
      </c>
      <c r="G8" s="9">
        <v>40</v>
      </c>
      <c r="H8" s="9">
        <v>83</v>
      </c>
      <c r="I8" s="9">
        <v>132</v>
      </c>
      <c r="J8" s="9">
        <v>134</v>
      </c>
      <c r="K8" s="9">
        <v>138</v>
      </c>
      <c r="L8" s="9">
        <v>112</v>
      </c>
      <c r="M8" s="9">
        <v>110</v>
      </c>
      <c r="N8" s="9">
        <v>84</v>
      </c>
      <c r="O8" s="9">
        <v>71</v>
      </c>
      <c r="P8" s="9">
        <v>50</v>
      </c>
      <c r="Q8" s="9">
        <v>45</v>
      </c>
      <c r="R8" s="9">
        <v>22</v>
      </c>
      <c r="S8" s="9">
        <v>28</v>
      </c>
      <c r="T8" s="9">
        <v>127</v>
      </c>
      <c r="U8" s="40">
        <v>7536.4</v>
      </c>
      <c r="V8" s="10">
        <v>9079.1</v>
      </c>
      <c r="W8" s="10">
        <v>8320.6</v>
      </c>
    </row>
    <row r="9" spans="2:23" ht="12" customHeight="1" x14ac:dyDescent="0.15">
      <c r="B9" s="66"/>
      <c r="C9" s="15" t="s">
        <v>3</v>
      </c>
      <c r="D9" s="9">
        <v>594</v>
      </c>
      <c r="E9" s="9">
        <v>5</v>
      </c>
      <c r="F9" s="9">
        <v>14</v>
      </c>
      <c r="G9" s="9">
        <v>27</v>
      </c>
      <c r="H9" s="9">
        <v>42</v>
      </c>
      <c r="I9" s="9">
        <v>64</v>
      </c>
      <c r="J9" s="9">
        <v>61</v>
      </c>
      <c r="K9" s="9">
        <v>68</v>
      </c>
      <c r="L9" s="9">
        <v>50</v>
      </c>
      <c r="M9" s="9">
        <v>41</v>
      </c>
      <c r="N9" s="9">
        <v>42</v>
      </c>
      <c r="O9" s="9">
        <v>33</v>
      </c>
      <c r="P9" s="9">
        <v>14</v>
      </c>
      <c r="Q9" s="9">
        <v>18</v>
      </c>
      <c r="R9" s="9">
        <v>12</v>
      </c>
      <c r="S9" s="9">
        <v>21</v>
      </c>
      <c r="T9" s="9">
        <v>82</v>
      </c>
      <c r="U9" s="40">
        <v>7199.7</v>
      </c>
      <c r="V9" s="10">
        <v>9808.7000000000007</v>
      </c>
      <c r="W9" s="10">
        <v>10017</v>
      </c>
    </row>
    <row r="10" spans="2:23" ht="12" customHeight="1" x14ac:dyDescent="0.15">
      <c r="B10" s="66"/>
      <c r="C10" s="15" t="s">
        <v>4</v>
      </c>
      <c r="D10" s="9">
        <v>217</v>
      </c>
      <c r="E10" s="9">
        <v>1</v>
      </c>
      <c r="F10" s="9">
        <v>2</v>
      </c>
      <c r="G10" s="9">
        <v>11</v>
      </c>
      <c r="H10" s="9">
        <v>23</v>
      </c>
      <c r="I10" s="9">
        <v>34</v>
      </c>
      <c r="J10" s="9">
        <v>18</v>
      </c>
      <c r="K10" s="9">
        <v>26</v>
      </c>
      <c r="L10" s="9">
        <v>13</v>
      </c>
      <c r="M10" s="9">
        <v>13</v>
      </c>
      <c r="N10" s="9">
        <v>13</v>
      </c>
      <c r="O10" s="9">
        <v>13</v>
      </c>
      <c r="P10" s="9">
        <v>9</v>
      </c>
      <c r="Q10" s="9">
        <v>8</v>
      </c>
      <c r="R10" s="9">
        <v>5</v>
      </c>
      <c r="S10" s="9">
        <v>6</v>
      </c>
      <c r="T10" s="9">
        <v>22</v>
      </c>
      <c r="U10" s="40">
        <v>6661.4</v>
      </c>
      <c r="V10" s="10">
        <v>8730.1</v>
      </c>
      <c r="W10" s="10">
        <v>7439.9</v>
      </c>
    </row>
    <row r="11" spans="2:23" ht="12" customHeight="1" x14ac:dyDescent="0.15">
      <c r="B11" s="256" t="s">
        <v>5</v>
      </c>
      <c r="C11" s="216"/>
      <c r="D11" s="6">
        <v>818</v>
      </c>
      <c r="E11" s="6">
        <v>4</v>
      </c>
      <c r="F11" s="6">
        <v>22</v>
      </c>
      <c r="G11" s="6">
        <v>29</v>
      </c>
      <c r="H11" s="6">
        <v>68</v>
      </c>
      <c r="I11" s="6">
        <v>85</v>
      </c>
      <c r="J11" s="6">
        <v>89</v>
      </c>
      <c r="K11" s="6">
        <v>92</v>
      </c>
      <c r="L11" s="6">
        <v>66</v>
      </c>
      <c r="M11" s="6">
        <v>60</v>
      </c>
      <c r="N11" s="6">
        <v>58</v>
      </c>
      <c r="O11" s="6">
        <v>32</v>
      </c>
      <c r="P11" s="6">
        <v>26</v>
      </c>
      <c r="Q11" s="6">
        <v>26</v>
      </c>
      <c r="R11" s="6">
        <v>18</v>
      </c>
      <c r="S11" s="6">
        <v>14</v>
      </c>
      <c r="T11" s="6">
        <v>129</v>
      </c>
      <c r="U11" s="45">
        <v>7228.7</v>
      </c>
      <c r="V11" s="8">
        <v>9935.6</v>
      </c>
      <c r="W11" s="8">
        <v>8915.9</v>
      </c>
    </row>
    <row r="12" spans="2:23" ht="12" customHeight="1" x14ac:dyDescent="0.15">
      <c r="B12" s="255" t="s">
        <v>6</v>
      </c>
      <c r="C12" s="208"/>
      <c r="D12" s="5">
        <v>104</v>
      </c>
      <c r="E12" s="5">
        <v>2</v>
      </c>
      <c r="F12" s="5">
        <v>1</v>
      </c>
      <c r="G12" s="5">
        <v>4</v>
      </c>
      <c r="H12" s="5">
        <v>10</v>
      </c>
      <c r="I12" s="5">
        <v>6</v>
      </c>
      <c r="J12" s="5">
        <v>9</v>
      </c>
      <c r="K12" s="5">
        <v>9</v>
      </c>
      <c r="L12" s="5">
        <v>7</v>
      </c>
      <c r="M12" s="5">
        <v>8</v>
      </c>
      <c r="N12" s="5">
        <v>7</v>
      </c>
      <c r="O12" s="5">
        <v>4</v>
      </c>
      <c r="P12" s="5">
        <v>6</v>
      </c>
      <c r="Q12" s="5">
        <v>4</v>
      </c>
      <c r="R12" s="5">
        <v>1</v>
      </c>
      <c r="S12" s="5">
        <v>4</v>
      </c>
      <c r="T12" s="5">
        <v>22</v>
      </c>
      <c r="U12" s="40">
        <v>8510.5</v>
      </c>
      <c r="V12" s="7">
        <v>12351.7</v>
      </c>
      <c r="W12" s="7">
        <v>12543.7</v>
      </c>
    </row>
    <row r="13" spans="2:23" ht="12" customHeight="1" x14ac:dyDescent="0.15">
      <c r="B13" s="255" t="s">
        <v>321</v>
      </c>
      <c r="C13" s="208"/>
      <c r="D13" s="5">
        <v>106</v>
      </c>
      <c r="E13" s="5">
        <v>0</v>
      </c>
      <c r="F13" s="5">
        <v>4</v>
      </c>
      <c r="G13" s="5">
        <v>2</v>
      </c>
      <c r="H13" s="5">
        <v>9</v>
      </c>
      <c r="I13" s="5">
        <v>10</v>
      </c>
      <c r="J13" s="5">
        <v>11</v>
      </c>
      <c r="K13" s="5">
        <v>16</v>
      </c>
      <c r="L13" s="5">
        <v>5</v>
      </c>
      <c r="M13" s="5">
        <v>6</v>
      </c>
      <c r="N13" s="5">
        <v>8</v>
      </c>
      <c r="O13" s="5">
        <v>2</v>
      </c>
      <c r="P13" s="5">
        <v>1</v>
      </c>
      <c r="Q13" s="5">
        <v>2</v>
      </c>
      <c r="R13" s="5">
        <v>2</v>
      </c>
      <c r="S13" s="5">
        <v>0</v>
      </c>
      <c r="T13" s="5">
        <v>28</v>
      </c>
      <c r="U13" s="40">
        <v>7288</v>
      </c>
      <c r="V13" s="7">
        <v>11204.4</v>
      </c>
      <c r="W13" s="7">
        <v>9672.7000000000007</v>
      </c>
    </row>
    <row r="14" spans="2:23" ht="12" customHeight="1" x14ac:dyDescent="0.15">
      <c r="B14" s="255" t="s">
        <v>322</v>
      </c>
      <c r="C14" s="208"/>
      <c r="D14" s="5">
        <v>82</v>
      </c>
      <c r="E14" s="5">
        <v>1</v>
      </c>
      <c r="F14" s="5">
        <v>0</v>
      </c>
      <c r="G14" s="5">
        <v>3</v>
      </c>
      <c r="H14" s="5">
        <v>2</v>
      </c>
      <c r="I14" s="5">
        <v>7</v>
      </c>
      <c r="J14" s="5">
        <v>8</v>
      </c>
      <c r="K14" s="5">
        <v>10</v>
      </c>
      <c r="L14" s="5">
        <v>7</v>
      </c>
      <c r="M14" s="5">
        <v>3</v>
      </c>
      <c r="N14" s="5">
        <v>8</v>
      </c>
      <c r="O14" s="5">
        <v>6</v>
      </c>
      <c r="P14" s="5">
        <v>3</v>
      </c>
      <c r="Q14" s="5">
        <v>5</v>
      </c>
      <c r="R14" s="5">
        <v>1</v>
      </c>
      <c r="S14" s="5">
        <v>3</v>
      </c>
      <c r="T14" s="5">
        <v>15</v>
      </c>
      <c r="U14" s="40">
        <v>8895.7999999999993</v>
      </c>
      <c r="V14" s="7">
        <v>11294.6</v>
      </c>
      <c r="W14" s="7">
        <v>9851.2999999999993</v>
      </c>
    </row>
    <row r="15" spans="2:23" ht="12" customHeight="1" x14ac:dyDescent="0.15">
      <c r="B15" s="255" t="s">
        <v>323</v>
      </c>
      <c r="C15" s="208"/>
      <c r="D15" s="5">
        <v>1264</v>
      </c>
      <c r="E15" s="5">
        <v>6</v>
      </c>
      <c r="F15" s="5">
        <v>14</v>
      </c>
      <c r="G15" s="5">
        <v>41</v>
      </c>
      <c r="H15" s="5">
        <v>92</v>
      </c>
      <c r="I15" s="5">
        <v>138</v>
      </c>
      <c r="J15" s="5">
        <v>139</v>
      </c>
      <c r="K15" s="5">
        <v>154</v>
      </c>
      <c r="L15" s="5">
        <v>119</v>
      </c>
      <c r="M15" s="5">
        <v>115</v>
      </c>
      <c r="N15" s="5">
        <v>88</v>
      </c>
      <c r="O15" s="5">
        <v>73</v>
      </c>
      <c r="P15" s="5">
        <v>50</v>
      </c>
      <c r="Q15" s="5">
        <v>46</v>
      </c>
      <c r="R15" s="5">
        <v>24</v>
      </c>
      <c r="S15" s="5">
        <v>29</v>
      </c>
      <c r="T15" s="5">
        <v>136</v>
      </c>
      <c r="U15" s="40">
        <v>7419.8</v>
      </c>
      <c r="V15" s="7">
        <v>9070.6</v>
      </c>
      <c r="W15" s="7">
        <v>8271.2999999999993</v>
      </c>
    </row>
    <row r="16" spans="2:23" ht="12" customHeight="1" x14ac:dyDescent="0.15">
      <c r="B16" s="255" t="s">
        <v>324</v>
      </c>
      <c r="C16" s="208"/>
      <c r="D16" s="5">
        <v>206</v>
      </c>
      <c r="E16" s="5">
        <v>0</v>
      </c>
      <c r="F16" s="5">
        <v>2</v>
      </c>
      <c r="G16" s="5">
        <v>11</v>
      </c>
      <c r="H16" s="5">
        <v>22</v>
      </c>
      <c r="I16" s="5">
        <v>32</v>
      </c>
      <c r="J16" s="5">
        <v>18</v>
      </c>
      <c r="K16" s="5">
        <v>24</v>
      </c>
      <c r="L16" s="5">
        <v>12</v>
      </c>
      <c r="M16" s="5">
        <v>12</v>
      </c>
      <c r="N16" s="5">
        <v>13</v>
      </c>
      <c r="O16" s="5">
        <v>12</v>
      </c>
      <c r="P16" s="5">
        <v>9</v>
      </c>
      <c r="Q16" s="5">
        <v>7</v>
      </c>
      <c r="R16" s="5">
        <v>5</v>
      </c>
      <c r="S16" s="5">
        <v>6</v>
      </c>
      <c r="T16" s="5">
        <v>21</v>
      </c>
      <c r="U16" s="40">
        <v>6651.5</v>
      </c>
      <c r="V16" s="7">
        <v>8787.5</v>
      </c>
      <c r="W16" s="7">
        <v>7552.7</v>
      </c>
    </row>
    <row r="17" spans="2:23" ht="12" customHeight="1" x14ac:dyDescent="0.15">
      <c r="B17" s="255" t="s">
        <v>325</v>
      </c>
      <c r="C17" s="208"/>
      <c r="D17" s="5">
        <v>19</v>
      </c>
      <c r="E17" s="5">
        <v>0</v>
      </c>
      <c r="F17" s="5">
        <v>0</v>
      </c>
      <c r="G17" s="5">
        <v>1</v>
      </c>
      <c r="H17" s="5">
        <v>1</v>
      </c>
      <c r="I17" s="5">
        <v>3</v>
      </c>
      <c r="J17" s="5">
        <v>2</v>
      </c>
      <c r="K17" s="5">
        <v>0</v>
      </c>
      <c r="L17" s="5">
        <v>3</v>
      </c>
      <c r="M17" s="5">
        <v>2</v>
      </c>
      <c r="N17" s="5">
        <v>1</v>
      </c>
      <c r="O17" s="5">
        <v>2</v>
      </c>
      <c r="P17" s="5">
        <v>0</v>
      </c>
      <c r="Q17" s="5">
        <v>1</v>
      </c>
      <c r="R17" s="5">
        <v>1</v>
      </c>
      <c r="S17" s="5">
        <v>0</v>
      </c>
      <c r="T17" s="5">
        <v>2</v>
      </c>
      <c r="U17" s="40">
        <v>7990.3</v>
      </c>
      <c r="V17" s="7">
        <v>10600.2</v>
      </c>
      <c r="W17" s="7">
        <v>10012.6</v>
      </c>
    </row>
    <row r="18" spans="2:23" ht="12" customHeight="1" x14ac:dyDescent="0.15">
      <c r="B18" s="255" t="s">
        <v>326</v>
      </c>
      <c r="C18" s="208"/>
      <c r="D18" s="5">
        <v>594</v>
      </c>
      <c r="E18" s="5">
        <v>5</v>
      </c>
      <c r="F18" s="5">
        <v>14</v>
      </c>
      <c r="G18" s="5">
        <v>27</v>
      </c>
      <c r="H18" s="5">
        <v>42</v>
      </c>
      <c r="I18" s="5">
        <v>64</v>
      </c>
      <c r="J18" s="5">
        <v>61</v>
      </c>
      <c r="K18" s="5">
        <v>68</v>
      </c>
      <c r="L18" s="5">
        <v>50</v>
      </c>
      <c r="M18" s="5">
        <v>41</v>
      </c>
      <c r="N18" s="5">
        <v>42</v>
      </c>
      <c r="O18" s="5">
        <v>33</v>
      </c>
      <c r="P18" s="5">
        <v>14</v>
      </c>
      <c r="Q18" s="5">
        <v>18</v>
      </c>
      <c r="R18" s="5">
        <v>12</v>
      </c>
      <c r="S18" s="5">
        <v>21</v>
      </c>
      <c r="T18" s="5">
        <v>82</v>
      </c>
      <c r="U18" s="40">
        <v>7199.7</v>
      </c>
      <c r="V18" s="7">
        <v>9808.7000000000007</v>
      </c>
      <c r="W18" s="7">
        <v>10017</v>
      </c>
    </row>
    <row r="19" spans="2:23" ht="12" customHeight="1" x14ac:dyDescent="0.15">
      <c r="B19" s="255" t="s">
        <v>327</v>
      </c>
      <c r="C19" s="208"/>
      <c r="D19" s="5">
        <v>83</v>
      </c>
      <c r="E19" s="5">
        <v>0</v>
      </c>
      <c r="F19" s="5">
        <v>6</v>
      </c>
      <c r="G19" s="5">
        <v>4</v>
      </c>
      <c r="H19" s="5">
        <v>5</v>
      </c>
      <c r="I19" s="5">
        <v>10</v>
      </c>
      <c r="J19" s="5">
        <v>14</v>
      </c>
      <c r="K19" s="5">
        <v>10</v>
      </c>
      <c r="L19" s="5">
        <v>4</v>
      </c>
      <c r="M19" s="5">
        <v>7</v>
      </c>
      <c r="N19" s="5">
        <v>7</v>
      </c>
      <c r="O19" s="5">
        <v>1</v>
      </c>
      <c r="P19" s="5">
        <v>1</v>
      </c>
      <c r="Q19" s="5">
        <v>2</v>
      </c>
      <c r="R19" s="5">
        <v>3</v>
      </c>
      <c r="S19" s="5">
        <v>1</v>
      </c>
      <c r="T19" s="5">
        <v>8</v>
      </c>
      <c r="U19" s="40">
        <v>6100</v>
      </c>
      <c r="V19" s="7">
        <v>7948.1</v>
      </c>
      <c r="W19" s="7">
        <v>6027.2</v>
      </c>
    </row>
    <row r="20" spans="2:23" ht="12" customHeight="1" x14ac:dyDescent="0.15">
      <c r="B20" s="255" t="s">
        <v>328</v>
      </c>
      <c r="C20" s="208"/>
      <c r="D20" s="5">
        <v>26</v>
      </c>
      <c r="E20" s="5">
        <v>0</v>
      </c>
      <c r="F20" s="5">
        <v>3</v>
      </c>
      <c r="G20" s="5">
        <v>1</v>
      </c>
      <c r="H20" s="5">
        <v>1</v>
      </c>
      <c r="I20" s="5">
        <v>4</v>
      </c>
      <c r="J20" s="5">
        <v>5</v>
      </c>
      <c r="K20" s="5">
        <v>2</v>
      </c>
      <c r="L20" s="5">
        <v>2</v>
      </c>
      <c r="M20" s="5">
        <v>3</v>
      </c>
      <c r="N20" s="5">
        <v>2</v>
      </c>
      <c r="O20" s="5">
        <v>0</v>
      </c>
      <c r="P20" s="5">
        <v>1</v>
      </c>
      <c r="Q20" s="5">
        <v>0</v>
      </c>
      <c r="R20" s="5">
        <v>0</v>
      </c>
      <c r="S20" s="5">
        <v>0</v>
      </c>
      <c r="T20" s="5">
        <v>2</v>
      </c>
      <c r="U20" s="40">
        <v>5869.2</v>
      </c>
      <c r="V20" s="7">
        <v>7148</v>
      </c>
      <c r="W20" s="7">
        <v>5202.2</v>
      </c>
    </row>
    <row r="21" spans="2:23" ht="12" customHeight="1" x14ac:dyDescent="0.15">
      <c r="B21" s="255" t="s">
        <v>329</v>
      </c>
      <c r="C21" s="208"/>
      <c r="D21" s="5">
        <v>207</v>
      </c>
      <c r="E21" s="5">
        <v>1</v>
      </c>
      <c r="F21" s="5">
        <v>6</v>
      </c>
      <c r="G21" s="5">
        <v>8</v>
      </c>
      <c r="H21" s="5">
        <v>20</v>
      </c>
      <c r="I21" s="5">
        <v>22</v>
      </c>
      <c r="J21" s="5">
        <v>25</v>
      </c>
      <c r="K21" s="5">
        <v>22</v>
      </c>
      <c r="L21" s="5">
        <v>21</v>
      </c>
      <c r="M21" s="5">
        <v>23</v>
      </c>
      <c r="N21" s="5">
        <v>11</v>
      </c>
      <c r="O21" s="5">
        <v>11</v>
      </c>
      <c r="P21" s="5">
        <v>8</v>
      </c>
      <c r="Q21" s="5">
        <v>8</v>
      </c>
      <c r="R21" s="5">
        <v>4</v>
      </c>
      <c r="S21" s="5">
        <v>2</v>
      </c>
      <c r="T21" s="5">
        <v>15</v>
      </c>
      <c r="U21" s="40">
        <v>6911</v>
      </c>
      <c r="V21" s="7">
        <v>8258.9</v>
      </c>
      <c r="W21" s="7">
        <v>6430.6</v>
      </c>
    </row>
    <row r="22" spans="2:23" ht="12" customHeight="1" x14ac:dyDescent="0.15">
      <c r="B22" s="256" t="s">
        <v>330</v>
      </c>
      <c r="C22" s="216"/>
      <c r="D22" s="6">
        <v>132</v>
      </c>
      <c r="E22" s="6">
        <v>0</v>
      </c>
      <c r="F22" s="6">
        <v>1</v>
      </c>
      <c r="G22" s="6">
        <v>5</v>
      </c>
      <c r="H22" s="6">
        <v>12</v>
      </c>
      <c r="I22" s="6">
        <v>19</v>
      </c>
      <c r="J22" s="6">
        <v>10</v>
      </c>
      <c r="K22" s="6">
        <v>9</v>
      </c>
      <c r="L22" s="6">
        <v>11</v>
      </c>
      <c r="M22" s="6">
        <v>4</v>
      </c>
      <c r="N22" s="6">
        <v>10</v>
      </c>
      <c r="O22" s="6">
        <v>5</v>
      </c>
      <c r="P22" s="6">
        <v>6</v>
      </c>
      <c r="Q22" s="6">
        <v>4</v>
      </c>
      <c r="R22" s="6">
        <v>4</v>
      </c>
      <c r="S22" s="6">
        <v>3</v>
      </c>
      <c r="T22" s="6">
        <v>29</v>
      </c>
      <c r="U22" s="45">
        <v>7920.7</v>
      </c>
      <c r="V22" s="8">
        <v>10846.9</v>
      </c>
      <c r="W22" s="8">
        <v>9072.7000000000007</v>
      </c>
    </row>
    <row r="23" spans="2:23" ht="12" customHeight="1" x14ac:dyDescent="0.15">
      <c r="B23" s="255" t="s">
        <v>6</v>
      </c>
      <c r="C23" s="208"/>
      <c r="D23" s="5">
        <v>104</v>
      </c>
      <c r="E23" s="5">
        <v>2</v>
      </c>
      <c r="F23" s="5">
        <v>1</v>
      </c>
      <c r="G23" s="5">
        <v>4</v>
      </c>
      <c r="H23" s="5">
        <v>10</v>
      </c>
      <c r="I23" s="5">
        <v>6</v>
      </c>
      <c r="J23" s="5">
        <v>9</v>
      </c>
      <c r="K23" s="5">
        <v>9</v>
      </c>
      <c r="L23" s="5">
        <v>7</v>
      </c>
      <c r="M23" s="5">
        <v>8</v>
      </c>
      <c r="N23" s="5">
        <v>7</v>
      </c>
      <c r="O23" s="5">
        <v>4</v>
      </c>
      <c r="P23" s="5">
        <v>6</v>
      </c>
      <c r="Q23" s="5">
        <v>4</v>
      </c>
      <c r="R23" s="5">
        <v>1</v>
      </c>
      <c r="S23" s="5">
        <v>4</v>
      </c>
      <c r="T23" s="5">
        <v>22</v>
      </c>
      <c r="U23" s="40">
        <v>8510.5</v>
      </c>
      <c r="V23" s="7">
        <v>12351.7</v>
      </c>
      <c r="W23" s="7">
        <v>12543.7</v>
      </c>
    </row>
    <row r="24" spans="2:23" ht="12" customHeight="1" x14ac:dyDescent="0.15">
      <c r="B24" s="255" t="s">
        <v>7</v>
      </c>
      <c r="C24" s="208"/>
      <c r="D24" s="5">
        <v>23</v>
      </c>
      <c r="E24" s="192">
        <v>0</v>
      </c>
      <c r="F24" s="192">
        <v>0</v>
      </c>
      <c r="G24" s="192">
        <v>0</v>
      </c>
      <c r="H24" s="192">
        <v>1</v>
      </c>
      <c r="I24" s="192">
        <v>4</v>
      </c>
      <c r="J24" s="192">
        <v>1</v>
      </c>
      <c r="K24" s="192">
        <v>5</v>
      </c>
      <c r="L24" s="192">
        <v>1</v>
      </c>
      <c r="M24" s="192">
        <v>2</v>
      </c>
      <c r="N24" s="192">
        <v>1</v>
      </c>
      <c r="O24" s="192">
        <v>0</v>
      </c>
      <c r="P24" s="192">
        <v>0</v>
      </c>
      <c r="Q24" s="192">
        <v>2</v>
      </c>
      <c r="R24" s="192">
        <v>0</v>
      </c>
      <c r="S24" s="192">
        <v>0</v>
      </c>
      <c r="T24" s="192">
        <v>6</v>
      </c>
      <c r="U24" s="46">
        <v>7008.8</v>
      </c>
      <c r="V24" s="54">
        <v>11394.1</v>
      </c>
      <c r="W24" s="54">
        <v>9184.2000000000007</v>
      </c>
    </row>
    <row r="25" spans="2:23" ht="12" customHeight="1" x14ac:dyDescent="0.15">
      <c r="B25" s="255" t="s">
        <v>8</v>
      </c>
      <c r="C25" s="208"/>
      <c r="D25" s="5">
        <v>5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1</v>
      </c>
      <c r="O25" s="5">
        <v>1</v>
      </c>
      <c r="P25" s="5">
        <v>0</v>
      </c>
      <c r="Q25" s="5">
        <v>0</v>
      </c>
      <c r="R25" s="5">
        <v>0</v>
      </c>
      <c r="S25" s="5">
        <v>0</v>
      </c>
      <c r="T25" s="5">
        <v>2</v>
      </c>
      <c r="U25" s="46">
        <v>10041.700000000001</v>
      </c>
      <c r="V25" s="54">
        <v>11088.8</v>
      </c>
      <c r="W25" s="54">
        <v>4904.8</v>
      </c>
    </row>
    <row r="26" spans="2:23" ht="12" customHeight="1" x14ac:dyDescent="0.15">
      <c r="B26" s="255" t="s">
        <v>9</v>
      </c>
      <c r="C26" s="208"/>
      <c r="D26" s="5">
        <v>33</v>
      </c>
      <c r="E26" s="5">
        <v>0</v>
      </c>
      <c r="F26" s="5">
        <v>0</v>
      </c>
      <c r="G26" s="5">
        <v>1</v>
      </c>
      <c r="H26" s="5">
        <v>3</v>
      </c>
      <c r="I26" s="5">
        <v>4</v>
      </c>
      <c r="J26" s="5">
        <v>4</v>
      </c>
      <c r="K26" s="5">
        <v>5</v>
      </c>
      <c r="L26" s="5">
        <v>2</v>
      </c>
      <c r="M26" s="5">
        <v>2</v>
      </c>
      <c r="N26" s="5">
        <v>2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10</v>
      </c>
      <c r="U26" s="46">
        <v>6794.1</v>
      </c>
      <c r="V26" s="54">
        <v>12119.1</v>
      </c>
      <c r="W26" s="54">
        <v>11368.6</v>
      </c>
    </row>
    <row r="27" spans="2:23" ht="12" customHeight="1" x14ac:dyDescent="0.15">
      <c r="B27" s="255" t="s">
        <v>10</v>
      </c>
      <c r="C27" s="208"/>
      <c r="D27" s="5">
        <v>22</v>
      </c>
      <c r="E27" s="5">
        <v>0</v>
      </c>
      <c r="F27" s="5">
        <v>0</v>
      </c>
      <c r="G27" s="5">
        <v>0</v>
      </c>
      <c r="H27" s="5">
        <v>2</v>
      </c>
      <c r="I27" s="5">
        <v>2</v>
      </c>
      <c r="J27" s="5">
        <v>2</v>
      </c>
      <c r="K27" s="5">
        <v>3</v>
      </c>
      <c r="L27" s="5">
        <v>1</v>
      </c>
      <c r="M27" s="5">
        <v>0</v>
      </c>
      <c r="N27" s="5">
        <v>2</v>
      </c>
      <c r="O27" s="5">
        <v>1</v>
      </c>
      <c r="P27" s="5">
        <v>1</v>
      </c>
      <c r="Q27" s="5">
        <v>0</v>
      </c>
      <c r="R27" s="5">
        <v>1</v>
      </c>
      <c r="S27" s="5">
        <v>0</v>
      </c>
      <c r="T27" s="5">
        <v>7</v>
      </c>
      <c r="U27" s="46">
        <v>9386.2000000000007</v>
      </c>
      <c r="V27" s="54">
        <v>12918.8</v>
      </c>
      <c r="W27" s="54">
        <v>9600.5</v>
      </c>
    </row>
    <row r="28" spans="2:23" ht="12" customHeight="1" x14ac:dyDescent="0.15">
      <c r="B28" s="255" t="s">
        <v>11</v>
      </c>
      <c r="C28" s="208"/>
      <c r="D28" s="5">
        <v>5</v>
      </c>
      <c r="E28" s="5">
        <v>0</v>
      </c>
      <c r="F28" s="5">
        <v>2</v>
      </c>
      <c r="G28" s="5">
        <v>1</v>
      </c>
      <c r="H28" s="5">
        <v>0</v>
      </c>
      <c r="I28" s="5">
        <v>0</v>
      </c>
      <c r="J28" s="5">
        <v>0</v>
      </c>
      <c r="K28" s="5">
        <v>1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46">
        <v>2636.7</v>
      </c>
      <c r="V28" s="54">
        <v>4191.2</v>
      </c>
      <c r="W28" s="54">
        <v>2635.8</v>
      </c>
    </row>
    <row r="29" spans="2:23" ht="12" customHeight="1" x14ac:dyDescent="0.15">
      <c r="B29" s="255" t="s">
        <v>12</v>
      </c>
      <c r="C29" s="208"/>
      <c r="D29" s="5">
        <v>18</v>
      </c>
      <c r="E29" s="5">
        <v>0</v>
      </c>
      <c r="F29" s="5">
        <v>2</v>
      </c>
      <c r="G29" s="5">
        <v>0</v>
      </c>
      <c r="H29" s="5">
        <v>2</v>
      </c>
      <c r="I29" s="5">
        <v>0</v>
      </c>
      <c r="J29" s="5">
        <v>4</v>
      </c>
      <c r="K29" s="5">
        <v>2</v>
      </c>
      <c r="L29" s="5">
        <v>0</v>
      </c>
      <c r="M29" s="5">
        <v>2</v>
      </c>
      <c r="N29" s="5">
        <v>2</v>
      </c>
      <c r="O29" s="5">
        <v>0</v>
      </c>
      <c r="P29" s="5">
        <v>0</v>
      </c>
      <c r="Q29" s="5">
        <v>0</v>
      </c>
      <c r="R29" s="5">
        <v>1</v>
      </c>
      <c r="S29" s="5">
        <v>0</v>
      </c>
      <c r="T29" s="5">
        <v>3</v>
      </c>
      <c r="U29" s="46">
        <v>6417.7</v>
      </c>
      <c r="V29" s="54">
        <v>9169.9</v>
      </c>
      <c r="W29" s="54">
        <v>7873.9</v>
      </c>
    </row>
    <row r="30" spans="2:23" ht="12" customHeight="1" x14ac:dyDescent="0.15">
      <c r="B30" s="255" t="s">
        <v>13</v>
      </c>
      <c r="C30" s="208"/>
      <c r="D30" s="5">
        <v>59</v>
      </c>
      <c r="E30" s="5">
        <v>0</v>
      </c>
      <c r="F30" s="5">
        <v>1</v>
      </c>
      <c r="G30" s="5">
        <v>1</v>
      </c>
      <c r="H30" s="5">
        <v>8</v>
      </c>
      <c r="I30" s="5">
        <v>4</v>
      </c>
      <c r="J30" s="5">
        <v>5</v>
      </c>
      <c r="K30" s="5">
        <v>14</v>
      </c>
      <c r="L30" s="5">
        <v>6</v>
      </c>
      <c r="M30" s="5">
        <v>4</v>
      </c>
      <c r="N30" s="5">
        <v>4</v>
      </c>
      <c r="O30" s="5">
        <v>1</v>
      </c>
      <c r="P30" s="5">
        <v>0</v>
      </c>
      <c r="Q30" s="5">
        <v>0</v>
      </c>
      <c r="R30" s="5">
        <v>2</v>
      </c>
      <c r="S30" s="5">
        <v>1</v>
      </c>
      <c r="T30" s="5">
        <v>8</v>
      </c>
      <c r="U30" s="46">
        <v>6693.6</v>
      </c>
      <c r="V30" s="54">
        <v>9162.7000000000007</v>
      </c>
      <c r="W30" s="54">
        <v>7749.3</v>
      </c>
    </row>
    <row r="31" spans="2:23" ht="12" customHeight="1" x14ac:dyDescent="0.15">
      <c r="B31" s="255" t="s">
        <v>14</v>
      </c>
      <c r="C31" s="208"/>
      <c r="D31" s="5">
        <v>25</v>
      </c>
      <c r="E31" s="5">
        <v>0</v>
      </c>
      <c r="F31" s="5">
        <v>0</v>
      </c>
      <c r="G31" s="5">
        <v>1</v>
      </c>
      <c r="H31" s="5">
        <v>0</v>
      </c>
      <c r="I31" s="5">
        <v>3</v>
      </c>
      <c r="J31" s="5">
        <v>4</v>
      </c>
      <c r="K31" s="5">
        <v>1</v>
      </c>
      <c r="L31" s="5">
        <v>3</v>
      </c>
      <c r="M31" s="5">
        <v>2</v>
      </c>
      <c r="N31" s="5">
        <v>0</v>
      </c>
      <c r="O31" s="5">
        <v>2</v>
      </c>
      <c r="P31" s="5">
        <v>3</v>
      </c>
      <c r="Q31" s="5">
        <v>2</v>
      </c>
      <c r="R31" s="5">
        <v>0</v>
      </c>
      <c r="S31" s="5">
        <v>1</v>
      </c>
      <c r="T31" s="5">
        <v>3</v>
      </c>
      <c r="U31" s="46">
        <v>8400</v>
      </c>
      <c r="V31" s="54">
        <v>9713.7000000000007</v>
      </c>
      <c r="W31" s="54">
        <v>5406</v>
      </c>
    </row>
    <row r="32" spans="2:23" ht="12" customHeight="1" x14ac:dyDescent="0.15">
      <c r="B32" s="255" t="s">
        <v>15</v>
      </c>
      <c r="C32" s="208"/>
      <c r="D32" s="5">
        <v>17</v>
      </c>
      <c r="E32" s="5">
        <v>0</v>
      </c>
      <c r="F32" s="5">
        <v>0</v>
      </c>
      <c r="G32" s="5">
        <v>0</v>
      </c>
      <c r="H32" s="5">
        <v>1</v>
      </c>
      <c r="I32" s="5">
        <v>1</v>
      </c>
      <c r="J32" s="5">
        <v>1</v>
      </c>
      <c r="K32" s="5">
        <v>3</v>
      </c>
      <c r="L32" s="5">
        <v>1</v>
      </c>
      <c r="M32" s="5">
        <v>0</v>
      </c>
      <c r="N32" s="5">
        <v>2</v>
      </c>
      <c r="O32" s="5">
        <v>1</v>
      </c>
      <c r="P32" s="5">
        <v>0</v>
      </c>
      <c r="Q32" s="5">
        <v>2</v>
      </c>
      <c r="R32" s="5">
        <v>1</v>
      </c>
      <c r="S32" s="5">
        <v>1</v>
      </c>
      <c r="T32" s="5">
        <v>3</v>
      </c>
      <c r="U32" s="46">
        <v>9389.2999999999993</v>
      </c>
      <c r="V32" s="54">
        <v>12945.3</v>
      </c>
      <c r="W32" s="54">
        <v>12200.6</v>
      </c>
    </row>
    <row r="33" spans="2:23" ht="12" customHeight="1" x14ac:dyDescent="0.15">
      <c r="B33" s="255" t="s">
        <v>16</v>
      </c>
      <c r="C33" s="208"/>
      <c r="D33" s="5">
        <v>197</v>
      </c>
      <c r="E33" s="5">
        <v>0</v>
      </c>
      <c r="F33" s="5">
        <v>0</v>
      </c>
      <c r="G33" s="5">
        <v>8</v>
      </c>
      <c r="H33" s="5">
        <v>19</v>
      </c>
      <c r="I33" s="5">
        <v>21</v>
      </c>
      <c r="J33" s="5">
        <v>23</v>
      </c>
      <c r="K33" s="5">
        <v>25</v>
      </c>
      <c r="L33" s="5">
        <v>21</v>
      </c>
      <c r="M33" s="5">
        <v>18</v>
      </c>
      <c r="N33" s="5">
        <v>17</v>
      </c>
      <c r="O33" s="5">
        <v>11</v>
      </c>
      <c r="P33" s="5">
        <v>7</v>
      </c>
      <c r="Q33" s="5">
        <v>5</v>
      </c>
      <c r="R33" s="5">
        <v>3</v>
      </c>
      <c r="S33" s="5">
        <v>3</v>
      </c>
      <c r="T33" s="5">
        <v>16</v>
      </c>
      <c r="U33" s="46">
        <v>7200</v>
      </c>
      <c r="V33" s="54">
        <v>8160.5</v>
      </c>
      <c r="W33" s="54">
        <v>4747.3</v>
      </c>
    </row>
    <row r="34" spans="2:23" ht="12" customHeight="1" x14ac:dyDescent="0.15">
      <c r="B34" s="255" t="s">
        <v>17</v>
      </c>
      <c r="C34" s="208"/>
      <c r="D34" s="5">
        <v>127</v>
      </c>
      <c r="E34" s="5">
        <v>1</v>
      </c>
      <c r="F34" s="5">
        <v>4</v>
      </c>
      <c r="G34" s="5">
        <v>10</v>
      </c>
      <c r="H34" s="5">
        <v>9</v>
      </c>
      <c r="I34" s="5">
        <v>19</v>
      </c>
      <c r="J34" s="5">
        <v>20</v>
      </c>
      <c r="K34" s="5">
        <v>14</v>
      </c>
      <c r="L34" s="5">
        <v>9</v>
      </c>
      <c r="M34" s="5">
        <v>9</v>
      </c>
      <c r="N34" s="5">
        <v>3</v>
      </c>
      <c r="O34" s="5">
        <v>6</v>
      </c>
      <c r="P34" s="5">
        <v>5</v>
      </c>
      <c r="Q34" s="5">
        <v>5</v>
      </c>
      <c r="R34" s="5">
        <v>3</v>
      </c>
      <c r="S34" s="5">
        <v>3</v>
      </c>
      <c r="T34" s="5">
        <v>7</v>
      </c>
      <c r="U34" s="46">
        <v>6091.7</v>
      </c>
      <c r="V34" s="54">
        <v>7586.8</v>
      </c>
      <c r="W34" s="54">
        <v>5896.7</v>
      </c>
    </row>
    <row r="35" spans="2:23" ht="12" customHeight="1" x14ac:dyDescent="0.15">
      <c r="B35" s="255" t="s">
        <v>18</v>
      </c>
      <c r="C35" s="208"/>
      <c r="D35" s="5">
        <v>499</v>
      </c>
      <c r="E35" s="5">
        <v>2</v>
      </c>
      <c r="F35" s="5">
        <v>5</v>
      </c>
      <c r="G35" s="5">
        <v>9</v>
      </c>
      <c r="H35" s="5">
        <v>34</v>
      </c>
      <c r="I35" s="5">
        <v>53</v>
      </c>
      <c r="J35" s="5">
        <v>50</v>
      </c>
      <c r="K35" s="5">
        <v>56</v>
      </c>
      <c r="L35" s="5">
        <v>46</v>
      </c>
      <c r="M35" s="5">
        <v>43</v>
      </c>
      <c r="N35" s="5">
        <v>39</v>
      </c>
      <c r="O35" s="5">
        <v>32</v>
      </c>
      <c r="P35" s="5">
        <v>21</v>
      </c>
      <c r="Q35" s="5">
        <v>19</v>
      </c>
      <c r="R35" s="5">
        <v>7</v>
      </c>
      <c r="S35" s="5">
        <v>17</v>
      </c>
      <c r="T35" s="5">
        <v>66</v>
      </c>
      <c r="U35" s="46">
        <v>7924.2</v>
      </c>
      <c r="V35" s="54">
        <v>9480.5</v>
      </c>
      <c r="W35" s="54">
        <v>6513.5</v>
      </c>
    </row>
    <row r="36" spans="2:23" ht="12" customHeight="1" x14ac:dyDescent="0.15">
      <c r="B36" s="255" t="s">
        <v>19</v>
      </c>
      <c r="C36" s="208"/>
      <c r="D36" s="5">
        <v>371</v>
      </c>
      <c r="E36" s="5">
        <v>2</v>
      </c>
      <c r="F36" s="5">
        <v>4</v>
      </c>
      <c r="G36" s="5">
        <v>13</v>
      </c>
      <c r="H36" s="5">
        <v>21</v>
      </c>
      <c r="I36" s="5">
        <v>39</v>
      </c>
      <c r="J36" s="5">
        <v>41</v>
      </c>
      <c r="K36" s="5">
        <v>43</v>
      </c>
      <c r="L36" s="5">
        <v>36</v>
      </c>
      <c r="M36" s="5">
        <v>40</v>
      </c>
      <c r="N36" s="5">
        <v>25</v>
      </c>
      <c r="O36" s="5">
        <v>22</v>
      </c>
      <c r="P36" s="5">
        <v>17</v>
      </c>
      <c r="Q36" s="5">
        <v>16</v>
      </c>
      <c r="R36" s="5">
        <v>9</v>
      </c>
      <c r="S36" s="5">
        <v>5</v>
      </c>
      <c r="T36" s="5">
        <v>38</v>
      </c>
      <c r="U36" s="46">
        <v>7767.7</v>
      </c>
      <c r="V36" s="54">
        <v>9537.7999999999993</v>
      </c>
      <c r="W36" s="54">
        <v>11842.4</v>
      </c>
    </row>
    <row r="37" spans="2:23" ht="12" customHeight="1" x14ac:dyDescent="0.15">
      <c r="B37" s="255" t="s">
        <v>20</v>
      </c>
      <c r="C37" s="208"/>
      <c r="D37" s="5">
        <v>27</v>
      </c>
      <c r="E37" s="5">
        <v>1</v>
      </c>
      <c r="F37" s="5">
        <v>0</v>
      </c>
      <c r="G37" s="5">
        <v>2</v>
      </c>
      <c r="H37" s="5">
        <v>1</v>
      </c>
      <c r="I37" s="5">
        <v>3</v>
      </c>
      <c r="J37" s="5">
        <v>3</v>
      </c>
      <c r="K37" s="5">
        <v>3</v>
      </c>
      <c r="L37" s="5">
        <v>1</v>
      </c>
      <c r="M37" s="5">
        <v>0</v>
      </c>
      <c r="N37" s="5">
        <v>5</v>
      </c>
      <c r="O37" s="5">
        <v>2</v>
      </c>
      <c r="P37" s="5">
        <v>0</v>
      </c>
      <c r="Q37" s="5">
        <v>1</v>
      </c>
      <c r="R37" s="5">
        <v>0</v>
      </c>
      <c r="S37" s="5">
        <v>0</v>
      </c>
      <c r="T37" s="5">
        <v>5</v>
      </c>
      <c r="U37" s="46">
        <v>7902</v>
      </c>
      <c r="V37" s="54">
        <v>9221.9</v>
      </c>
      <c r="W37" s="54">
        <v>6081.4</v>
      </c>
    </row>
    <row r="38" spans="2:23" ht="12" customHeight="1" x14ac:dyDescent="0.15">
      <c r="B38" s="255" t="s">
        <v>21</v>
      </c>
      <c r="C38" s="208"/>
      <c r="D38" s="5">
        <v>5</v>
      </c>
      <c r="E38" s="5">
        <v>0</v>
      </c>
      <c r="F38" s="5">
        <v>0</v>
      </c>
      <c r="G38" s="5">
        <v>0</v>
      </c>
      <c r="H38" s="5">
        <v>1</v>
      </c>
      <c r="I38" s="5">
        <v>1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46">
        <v>5200.6000000000004</v>
      </c>
      <c r="V38" s="54">
        <v>5966.3</v>
      </c>
      <c r="W38" s="54">
        <v>2512.5</v>
      </c>
    </row>
    <row r="39" spans="2:23" ht="12" customHeight="1" x14ac:dyDescent="0.15">
      <c r="B39" s="255" t="s">
        <v>22</v>
      </c>
      <c r="C39" s="208"/>
      <c r="D39" s="5">
        <v>11</v>
      </c>
      <c r="E39" s="5">
        <v>0</v>
      </c>
      <c r="F39" s="5">
        <v>0</v>
      </c>
      <c r="G39" s="5">
        <v>1</v>
      </c>
      <c r="H39" s="5">
        <v>0</v>
      </c>
      <c r="I39" s="5">
        <v>1</v>
      </c>
      <c r="J39" s="5">
        <v>0</v>
      </c>
      <c r="K39" s="5">
        <v>0</v>
      </c>
      <c r="L39" s="5">
        <v>2</v>
      </c>
      <c r="M39" s="5">
        <v>1</v>
      </c>
      <c r="N39" s="5">
        <v>1</v>
      </c>
      <c r="O39" s="5">
        <v>1</v>
      </c>
      <c r="P39" s="5">
        <v>0</v>
      </c>
      <c r="Q39" s="5">
        <v>1</v>
      </c>
      <c r="R39" s="5">
        <v>1</v>
      </c>
      <c r="S39" s="5">
        <v>0</v>
      </c>
      <c r="T39" s="5">
        <v>2</v>
      </c>
      <c r="U39" s="46">
        <v>9148.5</v>
      </c>
      <c r="V39" s="54">
        <v>13746.1</v>
      </c>
      <c r="W39" s="54">
        <v>12088.8</v>
      </c>
    </row>
    <row r="40" spans="2:23" ht="12" customHeight="1" x14ac:dyDescent="0.15">
      <c r="B40" s="255" t="s">
        <v>23</v>
      </c>
      <c r="C40" s="208"/>
      <c r="D40" s="5">
        <v>3</v>
      </c>
      <c r="E40" s="192">
        <v>0</v>
      </c>
      <c r="F40" s="192">
        <v>0</v>
      </c>
      <c r="G40" s="192">
        <v>0</v>
      </c>
      <c r="H40" s="192">
        <v>0</v>
      </c>
      <c r="I40" s="192">
        <v>1</v>
      </c>
      <c r="J40" s="192">
        <v>0</v>
      </c>
      <c r="K40" s="192">
        <v>0</v>
      </c>
      <c r="L40" s="192">
        <v>1</v>
      </c>
      <c r="M40" s="192">
        <v>1</v>
      </c>
      <c r="N40" s="192">
        <v>0</v>
      </c>
      <c r="O40" s="192">
        <v>0</v>
      </c>
      <c r="P40" s="192">
        <v>0</v>
      </c>
      <c r="Q40" s="192">
        <v>0</v>
      </c>
      <c r="R40" s="192">
        <v>0</v>
      </c>
      <c r="S40" s="192">
        <v>0</v>
      </c>
      <c r="T40" s="192">
        <v>0</v>
      </c>
      <c r="U40" s="48">
        <v>7023</v>
      </c>
      <c r="V40" s="55">
        <v>6788.4</v>
      </c>
      <c r="W40" s="55">
        <v>1397</v>
      </c>
    </row>
    <row r="41" spans="2:23" ht="12" customHeight="1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40">
        <v>0</v>
      </c>
      <c r="V41" s="7">
        <v>0</v>
      </c>
      <c r="W41" s="7">
        <v>0</v>
      </c>
    </row>
    <row r="42" spans="2:23" ht="12" customHeight="1" x14ac:dyDescent="0.15">
      <c r="B42" s="255" t="s">
        <v>25</v>
      </c>
      <c r="C42" s="208"/>
      <c r="D42" s="5">
        <v>13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3</v>
      </c>
      <c r="L42" s="5">
        <v>2</v>
      </c>
      <c r="M42" s="5">
        <v>1</v>
      </c>
      <c r="N42" s="5">
        <v>1</v>
      </c>
      <c r="O42" s="5">
        <v>1</v>
      </c>
      <c r="P42" s="5">
        <v>0</v>
      </c>
      <c r="Q42" s="5">
        <v>0</v>
      </c>
      <c r="R42" s="5">
        <v>0</v>
      </c>
      <c r="S42" s="5">
        <v>1</v>
      </c>
      <c r="T42" s="5">
        <v>4</v>
      </c>
      <c r="U42" s="40">
        <v>9136.6</v>
      </c>
      <c r="V42" s="7">
        <v>16481.2</v>
      </c>
      <c r="W42" s="7">
        <v>15501.1</v>
      </c>
    </row>
    <row r="43" spans="2:23" ht="12" customHeight="1" x14ac:dyDescent="0.15">
      <c r="B43" s="255" t="s">
        <v>26</v>
      </c>
      <c r="C43" s="208"/>
      <c r="D43" s="5">
        <v>10</v>
      </c>
      <c r="E43" s="5">
        <v>0</v>
      </c>
      <c r="F43" s="5">
        <v>0</v>
      </c>
      <c r="G43" s="5">
        <v>1</v>
      </c>
      <c r="H43" s="5">
        <v>1</v>
      </c>
      <c r="I43" s="5">
        <v>0</v>
      </c>
      <c r="J43" s="5">
        <v>1</v>
      </c>
      <c r="K43" s="5">
        <v>0</v>
      </c>
      <c r="L43" s="5">
        <v>1</v>
      </c>
      <c r="M43" s="5">
        <v>0</v>
      </c>
      <c r="N43" s="5">
        <v>2</v>
      </c>
      <c r="O43" s="5">
        <v>0</v>
      </c>
      <c r="P43" s="5">
        <v>1</v>
      </c>
      <c r="Q43" s="5">
        <v>0</v>
      </c>
      <c r="R43" s="5">
        <v>0</v>
      </c>
      <c r="S43" s="5">
        <v>1</v>
      </c>
      <c r="T43" s="5">
        <v>2</v>
      </c>
      <c r="U43" s="40">
        <v>9292.1</v>
      </c>
      <c r="V43" s="7">
        <v>10629.5</v>
      </c>
      <c r="W43" s="7">
        <v>7009.6</v>
      </c>
    </row>
    <row r="44" spans="2:23" ht="12" customHeight="1" x14ac:dyDescent="0.15">
      <c r="B44" s="255" t="s">
        <v>27</v>
      </c>
      <c r="C44" s="208"/>
      <c r="D44" s="5">
        <v>11</v>
      </c>
      <c r="E44" s="5">
        <v>1</v>
      </c>
      <c r="F44" s="5">
        <v>0</v>
      </c>
      <c r="G44" s="5">
        <v>0</v>
      </c>
      <c r="H44" s="5">
        <v>1</v>
      </c>
      <c r="I44" s="5">
        <v>2</v>
      </c>
      <c r="J44" s="5">
        <v>0</v>
      </c>
      <c r="K44" s="5">
        <v>2</v>
      </c>
      <c r="L44" s="5">
        <v>1</v>
      </c>
      <c r="M44" s="5">
        <v>1</v>
      </c>
      <c r="N44" s="5">
        <v>0</v>
      </c>
      <c r="O44" s="5">
        <v>1</v>
      </c>
      <c r="P44" s="5">
        <v>0</v>
      </c>
      <c r="Q44" s="5">
        <v>1</v>
      </c>
      <c r="R44" s="5">
        <v>0</v>
      </c>
      <c r="S44" s="5">
        <v>0</v>
      </c>
      <c r="T44" s="5">
        <v>1</v>
      </c>
      <c r="U44" s="40">
        <v>6661.4</v>
      </c>
      <c r="V44" s="7">
        <v>7655.2</v>
      </c>
      <c r="W44" s="7">
        <v>4738.7</v>
      </c>
    </row>
    <row r="45" spans="2:23" ht="12" customHeight="1" x14ac:dyDescent="0.15">
      <c r="B45" s="255" t="s">
        <v>28</v>
      </c>
      <c r="C45" s="208"/>
      <c r="D45" s="5">
        <v>182</v>
      </c>
      <c r="E45" s="5">
        <v>0</v>
      </c>
      <c r="F45" s="5">
        <v>2</v>
      </c>
      <c r="G45" s="5">
        <v>10</v>
      </c>
      <c r="H45" s="5">
        <v>21</v>
      </c>
      <c r="I45" s="5">
        <v>27</v>
      </c>
      <c r="J45" s="5">
        <v>16</v>
      </c>
      <c r="K45" s="5">
        <v>23</v>
      </c>
      <c r="L45" s="5">
        <v>11</v>
      </c>
      <c r="M45" s="5">
        <v>11</v>
      </c>
      <c r="N45" s="5">
        <v>11</v>
      </c>
      <c r="O45" s="5">
        <v>11</v>
      </c>
      <c r="P45" s="5">
        <v>7</v>
      </c>
      <c r="Q45" s="5">
        <v>7</v>
      </c>
      <c r="R45" s="5">
        <v>5</v>
      </c>
      <c r="S45" s="5">
        <v>5</v>
      </c>
      <c r="T45" s="5">
        <v>15</v>
      </c>
      <c r="U45" s="40">
        <v>6563</v>
      </c>
      <c r="V45" s="7">
        <v>8295.7000000000007</v>
      </c>
      <c r="W45" s="7">
        <v>5755</v>
      </c>
    </row>
    <row r="46" spans="2:23" ht="12" customHeight="1" x14ac:dyDescent="0.15">
      <c r="B46" s="255" t="s">
        <v>29</v>
      </c>
      <c r="C46" s="208"/>
      <c r="D46" s="5">
        <v>14</v>
      </c>
      <c r="E46" s="5">
        <v>0</v>
      </c>
      <c r="F46" s="5">
        <v>0</v>
      </c>
      <c r="G46" s="5">
        <v>0</v>
      </c>
      <c r="H46" s="5">
        <v>0</v>
      </c>
      <c r="I46" s="5">
        <v>5</v>
      </c>
      <c r="J46" s="5">
        <v>1</v>
      </c>
      <c r="K46" s="5">
        <v>1</v>
      </c>
      <c r="L46" s="5">
        <v>0</v>
      </c>
      <c r="M46" s="5">
        <v>1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4</v>
      </c>
      <c r="U46" s="40">
        <v>7320.4</v>
      </c>
      <c r="V46" s="7">
        <v>13864.8</v>
      </c>
      <c r="W46" s="7">
        <v>18502.400000000001</v>
      </c>
    </row>
    <row r="47" spans="2:23" ht="12" customHeight="1" x14ac:dyDescent="0.15">
      <c r="B47" s="255" t="s">
        <v>30</v>
      </c>
      <c r="C47" s="208"/>
      <c r="D47" s="5">
        <v>36</v>
      </c>
      <c r="E47" s="5">
        <v>0</v>
      </c>
      <c r="F47" s="5">
        <v>2</v>
      </c>
      <c r="G47" s="5">
        <v>2</v>
      </c>
      <c r="H47" s="5">
        <v>5</v>
      </c>
      <c r="I47" s="5">
        <v>6</v>
      </c>
      <c r="J47" s="5">
        <v>1</v>
      </c>
      <c r="K47" s="5">
        <v>2</v>
      </c>
      <c r="L47" s="5">
        <v>3</v>
      </c>
      <c r="M47" s="5">
        <v>4</v>
      </c>
      <c r="N47" s="5">
        <v>1</v>
      </c>
      <c r="O47" s="5">
        <v>2</v>
      </c>
      <c r="P47" s="5">
        <v>1</v>
      </c>
      <c r="Q47" s="5">
        <v>0</v>
      </c>
      <c r="R47" s="5">
        <v>1</v>
      </c>
      <c r="S47" s="5">
        <v>3</v>
      </c>
      <c r="T47" s="5">
        <v>3</v>
      </c>
      <c r="U47" s="40">
        <v>7278.6</v>
      </c>
      <c r="V47" s="7">
        <v>7739</v>
      </c>
      <c r="W47" s="7">
        <v>4531.1000000000004</v>
      </c>
    </row>
    <row r="48" spans="2:23" ht="12" customHeight="1" x14ac:dyDescent="0.15">
      <c r="B48" s="255" t="s">
        <v>31</v>
      </c>
      <c r="C48" s="208"/>
      <c r="D48" s="5">
        <v>67</v>
      </c>
      <c r="E48" s="5">
        <v>0</v>
      </c>
      <c r="F48" s="5">
        <v>1</v>
      </c>
      <c r="G48" s="5">
        <v>4</v>
      </c>
      <c r="H48" s="5">
        <v>4</v>
      </c>
      <c r="I48" s="5">
        <v>3</v>
      </c>
      <c r="J48" s="5">
        <v>2</v>
      </c>
      <c r="K48" s="5">
        <v>7</v>
      </c>
      <c r="L48" s="5">
        <v>6</v>
      </c>
      <c r="M48" s="5">
        <v>3</v>
      </c>
      <c r="N48" s="5">
        <v>5</v>
      </c>
      <c r="O48" s="5">
        <v>9</v>
      </c>
      <c r="P48" s="5">
        <v>1</v>
      </c>
      <c r="Q48" s="5">
        <v>1</v>
      </c>
      <c r="R48" s="5">
        <v>3</v>
      </c>
      <c r="S48" s="5">
        <v>4</v>
      </c>
      <c r="T48" s="5">
        <v>14</v>
      </c>
      <c r="U48" s="40">
        <v>9600</v>
      </c>
      <c r="V48" s="7">
        <v>12397.3</v>
      </c>
      <c r="W48" s="7">
        <v>11466.2</v>
      </c>
    </row>
    <row r="49" spans="2:23" ht="12" customHeight="1" x14ac:dyDescent="0.15">
      <c r="B49" s="255" t="s">
        <v>32</v>
      </c>
      <c r="C49" s="208"/>
      <c r="D49" s="5">
        <v>329</v>
      </c>
      <c r="E49" s="5">
        <v>2</v>
      </c>
      <c r="F49" s="5">
        <v>6</v>
      </c>
      <c r="G49" s="5">
        <v>14</v>
      </c>
      <c r="H49" s="5">
        <v>18</v>
      </c>
      <c r="I49" s="5">
        <v>38</v>
      </c>
      <c r="J49" s="5">
        <v>38</v>
      </c>
      <c r="K49" s="5">
        <v>40</v>
      </c>
      <c r="L49" s="5">
        <v>24</v>
      </c>
      <c r="M49" s="5">
        <v>23</v>
      </c>
      <c r="N49" s="5">
        <v>27</v>
      </c>
      <c r="O49" s="5">
        <v>20</v>
      </c>
      <c r="P49" s="5">
        <v>11</v>
      </c>
      <c r="Q49" s="5">
        <v>12</v>
      </c>
      <c r="R49" s="5">
        <v>5</v>
      </c>
      <c r="S49" s="5">
        <v>7</v>
      </c>
      <c r="T49" s="5">
        <v>44</v>
      </c>
      <c r="U49" s="40">
        <v>7199.5</v>
      </c>
      <c r="V49" s="7">
        <v>8987.1</v>
      </c>
      <c r="W49" s="7">
        <v>6102.5</v>
      </c>
    </row>
    <row r="50" spans="2:23" ht="12" customHeight="1" x14ac:dyDescent="0.15">
      <c r="B50" s="255" t="s">
        <v>33</v>
      </c>
      <c r="C50" s="208"/>
      <c r="D50" s="5">
        <v>149</v>
      </c>
      <c r="E50" s="5">
        <v>2</v>
      </c>
      <c r="F50" s="5">
        <v>5</v>
      </c>
      <c r="G50" s="5">
        <v>7</v>
      </c>
      <c r="H50" s="5">
        <v>15</v>
      </c>
      <c r="I50" s="5">
        <v>16</v>
      </c>
      <c r="J50" s="5">
        <v>18</v>
      </c>
      <c r="K50" s="5">
        <v>17</v>
      </c>
      <c r="L50" s="5">
        <v>16</v>
      </c>
      <c r="M50" s="5">
        <v>10</v>
      </c>
      <c r="N50" s="5">
        <v>8</v>
      </c>
      <c r="O50" s="5">
        <v>2</v>
      </c>
      <c r="P50" s="5">
        <v>1</v>
      </c>
      <c r="Q50" s="5">
        <v>4</v>
      </c>
      <c r="R50" s="5">
        <v>3</v>
      </c>
      <c r="S50" s="5">
        <v>6</v>
      </c>
      <c r="T50" s="5">
        <v>19</v>
      </c>
      <c r="U50" s="40">
        <v>6426.7</v>
      </c>
      <c r="V50" s="7">
        <v>10552.7</v>
      </c>
      <c r="W50" s="7">
        <v>14291.2</v>
      </c>
    </row>
    <row r="51" spans="2:23" ht="12" customHeight="1" x14ac:dyDescent="0.15">
      <c r="B51" s="255" t="s">
        <v>34</v>
      </c>
      <c r="C51" s="208"/>
      <c r="D51" s="5">
        <v>10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2</v>
      </c>
      <c r="K51" s="5">
        <v>1</v>
      </c>
      <c r="L51" s="5">
        <v>0</v>
      </c>
      <c r="M51" s="5">
        <v>1</v>
      </c>
      <c r="N51" s="5">
        <v>1</v>
      </c>
      <c r="O51" s="5">
        <v>0</v>
      </c>
      <c r="P51" s="5">
        <v>0</v>
      </c>
      <c r="Q51" s="5">
        <v>0</v>
      </c>
      <c r="R51" s="5">
        <v>0</v>
      </c>
      <c r="S51" s="5">
        <v>1</v>
      </c>
      <c r="T51" s="5">
        <v>2</v>
      </c>
      <c r="U51" s="40">
        <v>7677.2</v>
      </c>
      <c r="V51" s="7">
        <v>16243.6</v>
      </c>
      <c r="W51" s="7">
        <v>24548</v>
      </c>
    </row>
    <row r="52" spans="2:23" ht="12" customHeight="1" x14ac:dyDescent="0.15">
      <c r="B52" s="255" t="s">
        <v>35</v>
      </c>
      <c r="C52" s="208"/>
      <c r="D52" s="5">
        <v>3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1</v>
      </c>
      <c r="L52" s="5">
        <v>1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  <c r="U52" s="40">
        <v>7088.5</v>
      </c>
      <c r="V52" s="7">
        <v>8534.1</v>
      </c>
      <c r="W52" s="7">
        <v>2461.9</v>
      </c>
    </row>
    <row r="53" spans="2:23" ht="12" customHeight="1" x14ac:dyDescent="0.15">
      <c r="B53" s="255" t="s">
        <v>36</v>
      </c>
      <c r="C53" s="208"/>
      <c r="D53" s="5">
        <v>3</v>
      </c>
      <c r="E53" s="5">
        <v>0</v>
      </c>
      <c r="F53" s="5">
        <v>1</v>
      </c>
      <c r="G53" s="5">
        <v>0</v>
      </c>
      <c r="H53" s="5">
        <v>0</v>
      </c>
      <c r="I53" s="5">
        <v>0</v>
      </c>
      <c r="J53" s="5">
        <v>0</v>
      </c>
      <c r="K53" s="5">
        <v>2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40">
        <v>6223.4</v>
      </c>
      <c r="V53" s="7">
        <v>4809.2</v>
      </c>
      <c r="W53" s="7">
        <v>2149.6999999999998</v>
      </c>
    </row>
    <row r="54" spans="2:23" ht="12" customHeight="1" x14ac:dyDescent="0.15">
      <c r="B54" s="255" t="s">
        <v>37</v>
      </c>
      <c r="C54" s="208"/>
      <c r="D54" s="5">
        <v>2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1</v>
      </c>
      <c r="U54" s="40">
        <v>9897.1</v>
      </c>
      <c r="V54" s="7">
        <v>9897.1</v>
      </c>
      <c r="W54" s="7">
        <v>5785.4</v>
      </c>
    </row>
    <row r="55" spans="2:23" ht="12" customHeight="1" x14ac:dyDescent="0.15">
      <c r="B55" s="255" t="s">
        <v>38</v>
      </c>
      <c r="C55" s="208"/>
      <c r="D55" s="5">
        <v>28</v>
      </c>
      <c r="E55" s="5">
        <v>0</v>
      </c>
      <c r="F55" s="5">
        <v>2</v>
      </c>
      <c r="G55" s="5">
        <v>2</v>
      </c>
      <c r="H55" s="5">
        <v>3</v>
      </c>
      <c r="I55" s="5">
        <v>4</v>
      </c>
      <c r="J55" s="5">
        <v>4</v>
      </c>
      <c r="K55" s="5">
        <v>3</v>
      </c>
      <c r="L55" s="5">
        <v>1</v>
      </c>
      <c r="M55" s="5">
        <v>1</v>
      </c>
      <c r="N55" s="5">
        <v>2</v>
      </c>
      <c r="O55" s="5">
        <v>1</v>
      </c>
      <c r="P55" s="5">
        <v>1</v>
      </c>
      <c r="Q55" s="5">
        <v>1</v>
      </c>
      <c r="R55" s="5">
        <v>0</v>
      </c>
      <c r="S55" s="5">
        <v>0</v>
      </c>
      <c r="T55" s="5">
        <v>3</v>
      </c>
      <c r="U55" s="40">
        <v>5765.7</v>
      </c>
      <c r="V55" s="7">
        <v>7600.9</v>
      </c>
      <c r="W55" s="7">
        <v>5949.8</v>
      </c>
    </row>
    <row r="56" spans="2:23" ht="12" customHeight="1" x14ac:dyDescent="0.15">
      <c r="B56" s="255" t="s">
        <v>39</v>
      </c>
      <c r="C56" s="208"/>
      <c r="D56" s="5">
        <v>40</v>
      </c>
      <c r="E56" s="5">
        <v>0</v>
      </c>
      <c r="F56" s="5">
        <v>3</v>
      </c>
      <c r="G56" s="5">
        <v>2</v>
      </c>
      <c r="H56" s="5">
        <v>2</v>
      </c>
      <c r="I56" s="5">
        <v>4</v>
      </c>
      <c r="J56" s="5">
        <v>7</v>
      </c>
      <c r="K56" s="5">
        <v>3</v>
      </c>
      <c r="L56" s="5">
        <v>3</v>
      </c>
      <c r="M56" s="5">
        <v>5</v>
      </c>
      <c r="N56" s="5">
        <v>5</v>
      </c>
      <c r="O56" s="5">
        <v>0</v>
      </c>
      <c r="P56" s="5">
        <v>0</v>
      </c>
      <c r="Q56" s="5">
        <v>0</v>
      </c>
      <c r="R56" s="5">
        <v>2</v>
      </c>
      <c r="S56" s="5">
        <v>0</v>
      </c>
      <c r="T56" s="5">
        <v>4</v>
      </c>
      <c r="U56" s="40">
        <v>6660.8</v>
      </c>
      <c r="V56" s="7">
        <v>8220.7000000000007</v>
      </c>
      <c r="W56" s="7">
        <v>6636.4</v>
      </c>
    </row>
    <row r="57" spans="2:23" ht="12" customHeight="1" x14ac:dyDescent="0.15">
      <c r="B57" s="255" t="s">
        <v>40</v>
      </c>
      <c r="C57" s="208"/>
      <c r="D57" s="5">
        <v>10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3</v>
      </c>
      <c r="K57" s="5">
        <v>2</v>
      </c>
      <c r="L57" s="5">
        <v>0</v>
      </c>
      <c r="M57" s="5">
        <v>1</v>
      </c>
      <c r="N57" s="5">
        <v>0</v>
      </c>
      <c r="O57" s="5">
        <v>0</v>
      </c>
      <c r="P57" s="5">
        <v>0</v>
      </c>
      <c r="Q57" s="5">
        <v>1</v>
      </c>
      <c r="R57" s="5">
        <v>1</v>
      </c>
      <c r="S57" s="5">
        <v>1</v>
      </c>
      <c r="T57" s="5">
        <v>0</v>
      </c>
      <c r="U57" s="40">
        <v>6338</v>
      </c>
      <c r="V57" s="7">
        <v>8381.6</v>
      </c>
      <c r="W57" s="7">
        <v>3688.6</v>
      </c>
    </row>
    <row r="58" spans="2:23" ht="12" customHeight="1" x14ac:dyDescent="0.15">
      <c r="B58" s="255" t="s">
        <v>41</v>
      </c>
      <c r="C58" s="208"/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1</v>
      </c>
      <c r="U58" s="40">
        <v>24941.3</v>
      </c>
      <c r="V58" s="7">
        <v>24941.3</v>
      </c>
      <c r="W58" s="7">
        <v>0</v>
      </c>
    </row>
    <row r="59" spans="2:23" ht="12" customHeight="1" x14ac:dyDescent="0.15">
      <c r="B59" s="255" t="s">
        <v>42</v>
      </c>
      <c r="C59" s="208"/>
      <c r="D59" s="5">
        <v>9</v>
      </c>
      <c r="E59" s="5">
        <v>0</v>
      </c>
      <c r="F59" s="5">
        <v>0</v>
      </c>
      <c r="G59" s="5">
        <v>1</v>
      </c>
      <c r="H59" s="5">
        <v>0</v>
      </c>
      <c r="I59" s="5">
        <v>2</v>
      </c>
      <c r="J59" s="5">
        <v>3</v>
      </c>
      <c r="K59" s="5">
        <v>1</v>
      </c>
      <c r="L59" s="5">
        <v>0</v>
      </c>
      <c r="M59" s="5">
        <v>1</v>
      </c>
      <c r="N59" s="5">
        <v>1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40">
        <v>5842.9</v>
      </c>
      <c r="V59" s="7">
        <v>5957.6</v>
      </c>
      <c r="W59" s="7">
        <v>1999.2</v>
      </c>
    </row>
    <row r="60" spans="2:23" ht="12" customHeight="1" x14ac:dyDescent="0.15">
      <c r="B60" s="255" t="s">
        <v>43</v>
      </c>
      <c r="C60" s="208"/>
      <c r="D60" s="5">
        <v>15</v>
      </c>
      <c r="E60" s="5">
        <v>0</v>
      </c>
      <c r="F60" s="5">
        <v>3</v>
      </c>
      <c r="G60" s="5">
        <v>0</v>
      </c>
      <c r="H60" s="5">
        <v>1</v>
      </c>
      <c r="I60" s="5">
        <v>2</v>
      </c>
      <c r="J60" s="5">
        <v>2</v>
      </c>
      <c r="K60" s="5">
        <v>1</v>
      </c>
      <c r="L60" s="5">
        <v>2</v>
      </c>
      <c r="M60" s="5">
        <v>1</v>
      </c>
      <c r="N60" s="5">
        <v>1</v>
      </c>
      <c r="O60" s="5">
        <v>0</v>
      </c>
      <c r="P60" s="5">
        <v>1</v>
      </c>
      <c r="Q60" s="5">
        <v>0</v>
      </c>
      <c r="R60" s="5">
        <v>0</v>
      </c>
      <c r="S60" s="5">
        <v>0</v>
      </c>
      <c r="T60" s="5">
        <v>1</v>
      </c>
      <c r="U60" s="40">
        <v>5893.2</v>
      </c>
      <c r="V60" s="7">
        <v>6572.5</v>
      </c>
      <c r="W60" s="7">
        <v>4697.1000000000004</v>
      </c>
    </row>
    <row r="61" spans="2:23" ht="12" customHeight="1" x14ac:dyDescent="0.15">
      <c r="B61" s="255" t="s">
        <v>44</v>
      </c>
      <c r="C61" s="208"/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1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40">
        <v>8700</v>
      </c>
      <c r="V61" s="7">
        <v>8700</v>
      </c>
      <c r="W61" s="7">
        <v>0</v>
      </c>
    </row>
    <row r="62" spans="2:23" ht="12" customHeight="1" x14ac:dyDescent="0.15">
      <c r="B62" s="255" t="s">
        <v>45</v>
      </c>
      <c r="C62" s="208"/>
      <c r="D62" s="5">
        <v>156</v>
      </c>
      <c r="E62" s="5">
        <v>1</v>
      </c>
      <c r="F62" s="5">
        <v>4</v>
      </c>
      <c r="G62" s="5">
        <v>6</v>
      </c>
      <c r="H62" s="5">
        <v>13</v>
      </c>
      <c r="I62" s="5">
        <v>17</v>
      </c>
      <c r="J62" s="5">
        <v>19</v>
      </c>
      <c r="K62" s="5">
        <v>16</v>
      </c>
      <c r="L62" s="5">
        <v>16</v>
      </c>
      <c r="M62" s="5">
        <v>20</v>
      </c>
      <c r="N62" s="5">
        <v>8</v>
      </c>
      <c r="O62" s="5">
        <v>8</v>
      </c>
      <c r="P62" s="5">
        <v>7</v>
      </c>
      <c r="Q62" s="5">
        <v>6</v>
      </c>
      <c r="R62" s="5">
        <v>2</v>
      </c>
      <c r="S62" s="5">
        <v>1</v>
      </c>
      <c r="T62" s="5">
        <v>12</v>
      </c>
      <c r="U62" s="40">
        <v>7186.8</v>
      </c>
      <c r="V62" s="7">
        <v>8309.2000000000007</v>
      </c>
      <c r="W62" s="7">
        <v>6471.6</v>
      </c>
    </row>
    <row r="63" spans="2:23" ht="12" customHeight="1" x14ac:dyDescent="0.15">
      <c r="B63" s="255" t="s">
        <v>46</v>
      </c>
      <c r="C63" s="208"/>
      <c r="D63" s="5">
        <v>7</v>
      </c>
      <c r="E63" s="5">
        <v>0</v>
      </c>
      <c r="F63" s="5">
        <v>0</v>
      </c>
      <c r="G63" s="5">
        <v>0</v>
      </c>
      <c r="H63" s="5">
        <v>2</v>
      </c>
      <c r="I63" s="5">
        <v>0</v>
      </c>
      <c r="J63" s="5">
        <v>1</v>
      </c>
      <c r="K63" s="5">
        <v>0</v>
      </c>
      <c r="L63" s="5">
        <v>0</v>
      </c>
      <c r="M63" s="5">
        <v>1</v>
      </c>
      <c r="N63" s="5">
        <v>1</v>
      </c>
      <c r="O63" s="5">
        <v>2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40">
        <v>8964.9</v>
      </c>
      <c r="V63" s="7">
        <v>7468.1</v>
      </c>
      <c r="W63" s="7">
        <v>2841</v>
      </c>
    </row>
    <row r="64" spans="2:23" ht="12" customHeight="1" x14ac:dyDescent="0.15">
      <c r="B64" s="255" t="s">
        <v>47</v>
      </c>
      <c r="C64" s="208"/>
      <c r="D64" s="5">
        <v>44</v>
      </c>
      <c r="E64" s="5">
        <v>0</v>
      </c>
      <c r="F64" s="5">
        <v>2</v>
      </c>
      <c r="G64" s="5">
        <v>2</v>
      </c>
      <c r="H64" s="5">
        <v>5</v>
      </c>
      <c r="I64" s="5">
        <v>5</v>
      </c>
      <c r="J64" s="5">
        <v>5</v>
      </c>
      <c r="K64" s="5">
        <v>6</v>
      </c>
      <c r="L64" s="5">
        <v>5</v>
      </c>
      <c r="M64" s="5">
        <v>2</v>
      </c>
      <c r="N64" s="5">
        <v>2</v>
      </c>
      <c r="O64" s="5">
        <v>1</v>
      </c>
      <c r="P64" s="5">
        <v>1</v>
      </c>
      <c r="Q64" s="5">
        <v>2</v>
      </c>
      <c r="R64" s="5">
        <v>2</v>
      </c>
      <c r="S64" s="5">
        <v>1</v>
      </c>
      <c r="T64" s="5">
        <v>3</v>
      </c>
      <c r="U64" s="40">
        <v>6435.7</v>
      </c>
      <c r="V64" s="7">
        <v>8206.4</v>
      </c>
      <c r="W64" s="7">
        <v>6682.9</v>
      </c>
    </row>
    <row r="65" spans="2:23" ht="12" customHeight="1" x14ac:dyDescent="0.15">
      <c r="B65" s="255" t="s">
        <v>48</v>
      </c>
      <c r="C65" s="208"/>
      <c r="D65" s="5">
        <v>33</v>
      </c>
      <c r="E65" s="5">
        <v>0</v>
      </c>
      <c r="F65" s="5">
        <v>1</v>
      </c>
      <c r="G65" s="5">
        <v>3</v>
      </c>
      <c r="H65" s="5">
        <v>4</v>
      </c>
      <c r="I65" s="5">
        <v>9</v>
      </c>
      <c r="J65" s="5">
        <v>3</v>
      </c>
      <c r="K65" s="5">
        <v>1</v>
      </c>
      <c r="L65" s="5">
        <v>2</v>
      </c>
      <c r="M65" s="5">
        <v>0</v>
      </c>
      <c r="N65" s="5">
        <v>0</v>
      </c>
      <c r="O65" s="5">
        <v>0</v>
      </c>
      <c r="P65" s="5">
        <v>3</v>
      </c>
      <c r="Q65" s="5">
        <v>1</v>
      </c>
      <c r="R65" s="5">
        <v>0</v>
      </c>
      <c r="S65" s="5">
        <v>2</v>
      </c>
      <c r="T65" s="5">
        <v>4</v>
      </c>
      <c r="U65" s="40">
        <v>4880.8</v>
      </c>
      <c r="V65" s="7">
        <v>7638.3</v>
      </c>
      <c r="W65" s="7">
        <v>5524.7</v>
      </c>
    </row>
    <row r="66" spans="2:23" ht="12" customHeight="1" x14ac:dyDescent="0.15">
      <c r="B66" s="255" t="s">
        <v>49</v>
      </c>
      <c r="C66" s="208"/>
      <c r="D66" s="5">
        <v>12</v>
      </c>
      <c r="E66" s="5">
        <v>0</v>
      </c>
      <c r="F66" s="5">
        <v>0</v>
      </c>
      <c r="G66" s="5">
        <v>0</v>
      </c>
      <c r="H66" s="5">
        <v>2</v>
      </c>
      <c r="I66" s="5">
        <v>2</v>
      </c>
      <c r="J66" s="5">
        <v>0</v>
      </c>
      <c r="K66" s="5">
        <v>2</v>
      </c>
      <c r="L66" s="5">
        <v>0</v>
      </c>
      <c r="M66" s="5">
        <v>2</v>
      </c>
      <c r="N66" s="5">
        <v>1</v>
      </c>
      <c r="O66" s="5">
        <v>1</v>
      </c>
      <c r="P66" s="5">
        <v>0</v>
      </c>
      <c r="Q66" s="5">
        <v>0</v>
      </c>
      <c r="R66" s="5">
        <v>0</v>
      </c>
      <c r="S66" s="5">
        <v>0</v>
      </c>
      <c r="T66" s="5">
        <v>2</v>
      </c>
      <c r="U66" s="40">
        <v>7557.8</v>
      </c>
      <c r="V66" s="7">
        <v>8340.1</v>
      </c>
      <c r="W66" s="7">
        <v>4633.8</v>
      </c>
    </row>
    <row r="67" spans="2:23" ht="12" customHeight="1" x14ac:dyDescent="0.15">
      <c r="B67" s="255" t="s">
        <v>50</v>
      </c>
      <c r="C67" s="208"/>
      <c r="D67" s="5">
        <v>12</v>
      </c>
      <c r="E67" s="5">
        <v>0</v>
      </c>
      <c r="F67" s="5">
        <v>0</v>
      </c>
      <c r="G67" s="5">
        <v>0</v>
      </c>
      <c r="H67" s="5">
        <v>3</v>
      </c>
      <c r="I67" s="5">
        <v>4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1</v>
      </c>
      <c r="P67" s="5">
        <v>0</v>
      </c>
      <c r="Q67" s="5">
        <v>0</v>
      </c>
      <c r="R67" s="5">
        <v>0</v>
      </c>
      <c r="S67" s="5">
        <v>0</v>
      </c>
      <c r="T67" s="5">
        <v>3</v>
      </c>
      <c r="U67" s="40">
        <v>4855.8</v>
      </c>
      <c r="V67" s="7">
        <v>8696</v>
      </c>
      <c r="W67" s="7">
        <v>6834.7</v>
      </c>
    </row>
    <row r="68" spans="2:23" ht="12" customHeight="1" x14ac:dyDescent="0.15">
      <c r="B68" s="255" t="s">
        <v>51</v>
      </c>
      <c r="C68" s="208"/>
      <c r="D68" s="9">
        <v>20</v>
      </c>
      <c r="E68" s="9">
        <v>0</v>
      </c>
      <c r="F68" s="9">
        <v>0</v>
      </c>
      <c r="G68" s="9">
        <v>1</v>
      </c>
      <c r="H68" s="9">
        <v>1</v>
      </c>
      <c r="I68" s="9">
        <v>1</v>
      </c>
      <c r="J68" s="9">
        <v>2</v>
      </c>
      <c r="K68" s="9">
        <v>3</v>
      </c>
      <c r="L68" s="9">
        <v>3</v>
      </c>
      <c r="M68" s="9">
        <v>0</v>
      </c>
      <c r="N68" s="9">
        <v>3</v>
      </c>
      <c r="O68" s="9">
        <v>0</v>
      </c>
      <c r="P68" s="9">
        <v>0</v>
      </c>
      <c r="Q68" s="9">
        <v>1</v>
      </c>
      <c r="R68" s="9">
        <v>0</v>
      </c>
      <c r="S68" s="9">
        <v>0</v>
      </c>
      <c r="T68" s="9">
        <v>5</v>
      </c>
      <c r="U68" s="40">
        <v>7816.4</v>
      </c>
      <c r="V68" s="10">
        <v>10352.799999999999</v>
      </c>
      <c r="W68" s="10">
        <v>6844.1</v>
      </c>
    </row>
    <row r="69" spans="2:23" ht="12" customHeight="1" x14ac:dyDescent="0.15">
      <c r="B69" s="256" t="s">
        <v>331</v>
      </c>
      <c r="C69" s="216"/>
      <c r="D69" s="6">
        <v>55</v>
      </c>
      <c r="E69" s="6">
        <v>0</v>
      </c>
      <c r="F69" s="6">
        <v>0</v>
      </c>
      <c r="G69" s="6">
        <v>1</v>
      </c>
      <c r="H69" s="6">
        <v>2</v>
      </c>
      <c r="I69" s="6">
        <v>3</v>
      </c>
      <c r="J69" s="6">
        <v>4</v>
      </c>
      <c r="K69" s="6">
        <v>3</v>
      </c>
      <c r="L69" s="6">
        <v>6</v>
      </c>
      <c r="M69" s="6">
        <v>2</v>
      </c>
      <c r="N69" s="6">
        <v>6</v>
      </c>
      <c r="O69" s="6">
        <v>3</v>
      </c>
      <c r="P69" s="6">
        <v>3</v>
      </c>
      <c r="Q69" s="6">
        <v>2</v>
      </c>
      <c r="R69" s="6">
        <v>4</v>
      </c>
      <c r="S69" s="6">
        <v>1</v>
      </c>
      <c r="T69" s="6">
        <v>15</v>
      </c>
      <c r="U69" s="45">
        <v>10290</v>
      </c>
      <c r="V69" s="8">
        <v>13968</v>
      </c>
      <c r="W69" s="8">
        <v>11355.2</v>
      </c>
    </row>
    <row r="71" spans="2:23" x14ac:dyDescent="0.15">
      <c r="D71" s="148">
        <f>D6</f>
        <v>2823</v>
      </c>
    </row>
    <row r="72" spans="2:23" x14ac:dyDescent="0.15">
      <c r="D72" s="148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W3:W4"/>
    <mergeCell ref="B4:C5"/>
    <mergeCell ref="B14:C14"/>
    <mergeCell ref="B3:C3"/>
    <mergeCell ref="D3:D5"/>
    <mergeCell ref="U3:U4"/>
    <mergeCell ref="V3:V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9" width="9.7109375" customWidth="1"/>
  </cols>
  <sheetData>
    <row r="1" spans="2:19" ht="17.25" x14ac:dyDescent="0.2">
      <c r="B1" s="26" t="s">
        <v>120</v>
      </c>
      <c r="D1" s="26" t="s">
        <v>121</v>
      </c>
      <c r="J1" s="26" t="s">
        <v>257</v>
      </c>
    </row>
    <row r="2" spans="2:19" x14ac:dyDescent="0.15">
      <c r="B2" s="1" t="s">
        <v>301</v>
      </c>
    </row>
    <row r="3" spans="2:19" ht="29.25" customHeight="1" x14ac:dyDescent="0.15">
      <c r="B3" s="271" t="s">
        <v>122</v>
      </c>
      <c r="C3" s="258"/>
      <c r="D3" s="260" t="s">
        <v>123</v>
      </c>
      <c r="E3" s="262" t="s">
        <v>124</v>
      </c>
      <c r="F3" s="262"/>
      <c r="G3" s="262"/>
      <c r="H3" s="262"/>
      <c r="I3" s="262"/>
      <c r="J3" s="272" t="s">
        <v>125</v>
      </c>
      <c r="K3" s="273"/>
      <c r="L3" s="273"/>
      <c r="M3" s="273"/>
      <c r="N3" s="273"/>
      <c r="O3" s="273"/>
      <c r="P3" s="273"/>
      <c r="Q3" s="273"/>
      <c r="R3" s="273"/>
      <c r="S3" s="274"/>
    </row>
    <row r="4" spans="2:19" ht="21" customHeight="1" x14ac:dyDescent="0.15">
      <c r="B4" s="246" t="s">
        <v>71</v>
      </c>
      <c r="C4" s="247"/>
      <c r="D4" s="260"/>
      <c r="E4" s="68" t="s">
        <v>126</v>
      </c>
      <c r="F4" s="68" t="s">
        <v>127</v>
      </c>
      <c r="G4" s="68" t="s">
        <v>128</v>
      </c>
      <c r="H4" s="68" t="s">
        <v>129</v>
      </c>
      <c r="I4" s="68" t="s">
        <v>130</v>
      </c>
      <c r="J4" s="68" t="s">
        <v>126</v>
      </c>
      <c r="K4" s="68" t="s">
        <v>127</v>
      </c>
      <c r="L4" s="68" t="s">
        <v>128</v>
      </c>
      <c r="M4" s="68" t="s">
        <v>129</v>
      </c>
      <c r="N4" s="68" t="s">
        <v>130</v>
      </c>
      <c r="O4" s="68" t="s">
        <v>131</v>
      </c>
      <c r="P4" s="68" t="s">
        <v>132</v>
      </c>
      <c r="Q4" s="68" t="s">
        <v>133</v>
      </c>
      <c r="R4" s="68" t="s">
        <v>134</v>
      </c>
      <c r="S4" s="68" t="s">
        <v>135</v>
      </c>
    </row>
    <row r="5" spans="2:19" ht="28.5" customHeight="1" x14ac:dyDescent="0.15">
      <c r="B5" s="248"/>
      <c r="C5" s="249"/>
      <c r="D5" s="260"/>
      <c r="E5" s="202" t="s">
        <v>306</v>
      </c>
      <c r="F5" s="202" t="s">
        <v>307</v>
      </c>
      <c r="G5" s="202" t="s">
        <v>308</v>
      </c>
      <c r="H5" s="202" t="s">
        <v>309</v>
      </c>
      <c r="I5" s="202" t="s">
        <v>310</v>
      </c>
      <c r="J5" s="202" t="s">
        <v>311</v>
      </c>
      <c r="K5" s="202" t="s">
        <v>312</v>
      </c>
      <c r="L5" s="202" t="s">
        <v>313</v>
      </c>
      <c r="M5" s="202" t="s">
        <v>314</v>
      </c>
      <c r="N5" s="202" t="s">
        <v>315</v>
      </c>
      <c r="O5" s="202" t="s">
        <v>316</v>
      </c>
      <c r="P5" s="202" t="s">
        <v>317</v>
      </c>
      <c r="Q5" s="202" t="s">
        <v>318</v>
      </c>
      <c r="R5" s="202" t="s">
        <v>319</v>
      </c>
      <c r="S5" s="202" t="s">
        <v>320</v>
      </c>
    </row>
    <row r="6" spans="2:19" ht="12" customHeight="1" x14ac:dyDescent="0.15">
      <c r="B6" s="251" t="s">
        <v>0</v>
      </c>
      <c r="C6" s="218"/>
      <c r="D6" s="20">
        <v>2823</v>
      </c>
      <c r="E6" s="20">
        <v>98</v>
      </c>
      <c r="F6" s="20">
        <v>284</v>
      </c>
      <c r="G6" s="20">
        <v>490</v>
      </c>
      <c r="H6" s="20">
        <v>658</v>
      </c>
      <c r="I6" s="193">
        <v>1293</v>
      </c>
      <c r="J6" s="194">
        <v>49</v>
      </c>
      <c r="K6" s="20">
        <v>49</v>
      </c>
      <c r="L6" s="20">
        <v>92</v>
      </c>
      <c r="M6" s="20">
        <v>192</v>
      </c>
      <c r="N6" s="20">
        <v>207</v>
      </c>
      <c r="O6" s="20">
        <v>283</v>
      </c>
      <c r="P6" s="20">
        <v>327</v>
      </c>
      <c r="Q6" s="20">
        <v>331</v>
      </c>
      <c r="R6" s="20">
        <v>480</v>
      </c>
      <c r="S6" s="20">
        <v>813</v>
      </c>
    </row>
    <row r="7" spans="2:19" x14ac:dyDescent="0.15">
      <c r="B7" s="275" t="s">
        <v>1</v>
      </c>
      <c r="C7" s="276"/>
      <c r="D7" s="5">
        <v>2005</v>
      </c>
      <c r="E7" s="9">
        <v>69</v>
      </c>
      <c r="F7" s="9">
        <v>205</v>
      </c>
      <c r="G7" s="9">
        <v>335</v>
      </c>
      <c r="H7" s="9">
        <v>480</v>
      </c>
      <c r="I7" s="104">
        <v>916</v>
      </c>
      <c r="J7" s="69">
        <v>35</v>
      </c>
      <c r="K7" s="5">
        <v>34</v>
      </c>
      <c r="L7" s="5">
        <v>65</v>
      </c>
      <c r="M7" s="5">
        <v>140</v>
      </c>
      <c r="N7" s="5">
        <v>145</v>
      </c>
      <c r="O7" s="5">
        <v>190</v>
      </c>
      <c r="P7" s="5">
        <v>233</v>
      </c>
      <c r="Q7" s="5">
        <v>247</v>
      </c>
      <c r="R7" s="5">
        <v>349</v>
      </c>
      <c r="S7" s="5">
        <v>567</v>
      </c>
    </row>
    <row r="8" spans="2:19" x14ac:dyDescent="0.15">
      <c r="B8" s="70"/>
      <c r="C8" s="71" t="s">
        <v>2</v>
      </c>
      <c r="D8" s="5">
        <v>1194</v>
      </c>
      <c r="E8" s="9">
        <v>36</v>
      </c>
      <c r="F8" s="9">
        <v>119</v>
      </c>
      <c r="G8" s="9">
        <v>194</v>
      </c>
      <c r="H8" s="9">
        <v>300</v>
      </c>
      <c r="I8" s="104">
        <v>545</v>
      </c>
      <c r="J8" s="69">
        <v>14</v>
      </c>
      <c r="K8" s="5">
        <v>22</v>
      </c>
      <c r="L8" s="5">
        <v>39</v>
      </c>
      <c r="M8" s="5">
        <v>80</v>
      </c>
      <c r="N8" s="5">
        <v>76</v>
      </c>
      <c r="O8" s="5">
        <v>118</v>
      </c>
      <c r="P8" s="5">
        <v>143</v>
      </c>
      <c r="Q8" s="5">
        <v>157</v>
      </c>
      <c r="R8" s="5">
        <v>218</v>
      </c>
      <c r="S8" s="5">
        <v>327</v>
      </c>
    </row>
    <row r="9" spans="2:19" x14ac:dyDescent="0.15">
      <c r="B9" s="70"/>
      <c r="C9" s="71" t="s">
        <v>3</v>
      </c>
      <c r="D9" s="5">
        <v>594</v>
      </c>
      <c r="E9" s="9">
        <v>22</v>
      </c>
      <c r="F9" s="9">
        <v>57</v>
      </c>
      <c r="G9" s="9">
        <v>100</v>
      </c>
      <c r="H9" s="9">
        <v>134</v>
      </c>
      <c r="I9" s="104">
        <v>281</v>
      </c>
      <c r="J9" s="69">
        <v>15</v>
      </c>
      <c r="K9" s="5">
        <v>7</v>
      </c>
      <c r="L9" s="5">
        <v>17</v>
      </c>
      <c r="M9" s="5">
        <v>40</v>
      </c>
      <c r="N9" s="5">
        <v>48</v>
      </c>
      <c r="O9" s="5">
        <v>52</v>
      </c>
      <c r="P9" s="5">
        <v>68</v>
      </c>
      <c r="Q9" s="5">
        <v>66</v>
      </c>
      <c r="R9" s="5">
        <v>99</v>
      </c>
      <c r="S9" s="5">
        <v>182</v>
      </c>
    </row>
    <row r="10" spans="2:19" ht="12" customHeight="1" x14ac:dyDescent="0.15">
      <c r="B10" s="70"/>
      <c r="C10" s="71" t="s">
        <v>4</v>
      </c>
      <c r="D10" s="5">
        <v>217</v>
      </c>
      <c r="E10" s="9">
        <v>11</v>
      </c>
      <c r="F10" s="9">
        <v>29</v>
      </c>
      <c r="G10" s="9">
        <v>41</v>
      </c>
      <c r="H10" s="9">
        <v>46</v>
      </c>
      <c r="I10" s="104">
        <v>90</v>
      </c>
      <c r="J10" s="69">
        <v>6</v>
      </c>
      <c r="K10" s="5">
        <v>5</v>
      </c>
      <c r="L10" s="5">
        <v>9</v>
      </c>
      <c r="M10" s="5">
        <v>20</v>
      </c>
      <c r="N10" s="5">
        <v>21</v>
      </c>
      <c r="O10" s="5">
        <v>20</v>
      </c>
      <c r="P10" s="5">
        <v>22</v>
      </c>
      <c r="Q10" s="5">
        <v>24</v>
      </c>
      <c r="R10" s="5">
        <v>32</v>
      </c>
      <c r="S10" s="5">
        <v>58</v>
      </c>
    </row>
    <row r="11" spans="2:19" ht="12" customHeight="1" x14ac:dyDescent="0.15">
      <c r="B11" s="256" t="s">
        <v>5</v>
      </c>
      <c r="C11" s="216"/>
      <c r="D11" s="6">
        <v>818</v>
      </c>
      <c r="E11" s="6">
        <v>29</v>
      </c>
      <c r="F11" s="6">
        <v>79</v>
      </c>
      <c r="G11" s="6">
        <v>155</v>
      </c>
      <c r="H11" s="6">
        <v>178</v>
      </c>
      <c r="I11" s="105">
        <v>377</v>
      </c>
      <c r="J11" s="72">
        <v>14</v>
      </c>
      <c r="K11" s="6">
        <v>15</v>
      </c>
      <c r="L11" s="6">
        <v>27</v>
      </c>
      <c r="M11" s="6">
        <v>52</v>
      </c>
      <c r="N11" s="6">
        <v>62</v>
      </c>
      <c r="O11" s="6">
        <v>93</v>
      </c>
      <c r="P11" s="6">
        <v>94</v>
      </c>
      <c r="Q11" s="6">
        <v>84</v>
      </c>
      <c r="R11" s="6">
        <v>131</v>
      </c>
      <c r="S11" s="6">
        <v>246</v>
      </c>
    </row>
    <row r="12" spans="2:19" ht="12" customHeight="1" x14ac:dyDescent="0.15">
      <c r="B12" s="255" t="s">
        <v>6</v>
      </c>
      <c r="C12" s="208"/>
      <c r="D12" s="5">
        <v>104</v>
      </c>
      <c r="E12" s="9">
        <v>3</v>
      </c>
      <c r="F12" s="9">
        <v>7</v>
      </c>
      <c r="G12" s="9">
        <v>13</v>
      </c>
      <c r="H12" s="9">
        <v>24</v>
      </c>
      <c r="I12" s="104">
        <v>57</v>
      </c>
      <c r="J12" s="69">
        <v>2</v>
      </c>
      <c r="K12" s="5">
        <v>1</v>
      </c>
      <c r="L12" s="5">
        <v>5</v>
      </c>
      <c r="M12" s="5">
        <v>2</v>
      </c>
      <c r="N12" s="5">
        <v>7</v>
      </c>
      <c r="O12" s="5">
        <v>6</v>
      </c>
      <c r="P12" s="5">
        <v>16</v>
      </c>
      <c r="Q12" s="5">
        <v>8</v>
      </c>
      <c r="R12" s="5">
        <v>18</v>
      </c>
      <c r="S12" s="5">
        <v>39</v>
      </c>
    </row>
    <row r="13" spans="2:19" ht="12" customHeight="1" x14ac:dyDescent="0.15">
      <c r="B13" s="255" t="s">
        <v>321</v>
      </c>
      <c r="C13" s="208"/>
      <c r="D13" s="5">
        <v>106</v>
      </c>
      <c r="E13" s="9">
        <v>7</v>
      </c>
      <c r="F13" s="9">
        <v>10</v>
      </c>
      <c r="G13" s="9">
        <v>15</v>
      </c>
      <c r="H13" s="9">
        <v>19</v>
      </c>
      <c r="I13" s="104">
        <v>55</v>
      </c>
      <c r="J13" s="69">
        <v>3</v>
      </c>
      <c r="K13" s="5">
        <v>4</v>
      </c>
      <c r="L13" s="5">
        <v>2</v>
      </c>
      <c r="M13" s="5">
        <v>8</v>
      </c>
      <c r="N13" s="5">
        <v>6</v>
      </c>
      <c r="O13" s="5">
        <v>9</v>
      </c>
      <c r="P13" s="5">
        <v>9</v>
      </c>
      <c r="Q13" s="5">
        <v>10</v>
      </c>
      <c r="R13" s="5">
        <v>18</v>
      </c>
      <c r="S13" s="5">
        <v>37</v>
      </c>
    </row>
    <row r="14" spans="2:19" ht="12" customHeight="1" x14ac:dyDescent="0.15">
      <c r="B14" s="255" t="s">
        <v>322</v>
      </c>
      <c r="C14" s="208"/>
      <c r="D14" s="5">
        <v>82</v>
      </c>
      <c r="E14" s="9">
        <v>1</v>
      </c>
      <c r="F14" s="9">
        <v>3</v>
      </c>
      <c r="G14" s="9">
        <v>13</v>
      </c>
      <c r="H14" s="9">
        <v>14</v>
      </c>
      <c r="I14" s="104">
        <v>51</v>
      </c>
      <c r="J14" s="69">
        <v>0</v>
      </c>
      <c r="K14" s="5">
        <v>1</v>
      </c>
      <c r="L14" s="5">
        <v>0</v>
      </c>
      <c r="M14" s="5">
        <v>3</v>
      </c>
      <c r="N14" s="5">
        <v>3</v>
      </c>
      <c r="O14" s="5">
        <v>10</v>
      </c>
      <c r="P14" s="5">
        <v>7</v>
      </c>
      <c r="Q14" s="5">
        <v>7</v>
      </c>
      <c r="R14" s="5">
        <v>18</v>
      </c>
      <c r="S14" s="5">
        <v>33</v>
      </c>
    </row>
    <row r="15" spans="2:19" ht="12" customHeight="1" x14ac:dyDescent="0.15">
      <c r="B15" s="255" t="s">
        <v>323</v>
      </c>
      <c r="C15" s="208"/>
      <c r="D15" s="5">
        <v>1264</v>
      </c>
      <c r="E15" s="9">
        <v>37</v>
      </c>
      <c r="F15" s="9">
        <v>128</v>
      </c>
      <c r="G15" s="9">
        <v>209</v>
      </c>
      <c r="H15" s="9">
        <v>321</v>
      </c>
      <c r="I15" s="104">
        <v>569</v>
      </c>
      <c r="J15" s="69">
        <v>14</v>
      </c>
      <c r="K15" s="5">
        <v>23</v>
      </c>
      <c r="L15" s="5">
        <v>44</v>
      </c>
      <c r="M15" s="5">
        <v>84</v>
      </c>
      <c r="N15" s="5">
        <v>80</v>
      </c>
      <c r="O15" s="5">
        <v>129</v>
      </c>
      <c r="P15" s="5">
        <v>156</v>
      </c>
      <c r="Q15" s="5">
        <v>165</v>
      </c>
      <c r="R15" s="5">
        <v>226</v>
      </c>
      <c r="S15" s="5">
        <v>343</v>
      </c>
    </row>
    <row r="16" spans="2:19" ht="12" customHeight="1" x14ac:dyDescent="0.15">
      <c r="B16" s="255" t="s">
        <v>324</v>
      </c>
      <c r="C16" s="208"/>
      <c r="D16" s="5">
        <v>206</v>
      </c>
      <c r="E16" s="9">
        <v>11</v>
      </c>
      <c r="F16" s="9">
        <v>29</v>
      </c>
      <c r="G16" s="9">
        <v>38</v>
      </c>
      <c r="H16" s="9">
        <v>43</v>
      </c>
      <c r="I16" s="104">
        <v>85</v>
      </c>
      <c r="J16" s="69">
        <v>6</v>
      </c>
      <c r="K16" s="5">
        <v>5</v>
      </c>
      <c r="L16" s="5">
        <v>9</v>
      </c>
      <c r="M16" s="5">
        <v>20</v>
      </c>
      <c r="N16" s="5">
        <v>19</v>
      </c>
      <c r="O16" s="5">
        <v>19</v>
      </c>
      <c r="P16" s="5">
        <v>21</v>
      </c>
      <c r="Q16" s="5">
        <v>22</v>
      </c>
      <c r="R16" s="5">
        <v>30</v>
      </c>
      <c r="S16" s="5">
        <v>55</v>
      </c>
    </row>
    <row r="17" spans="2:19" ht="12" customHeight="1" x14ac:dyDescent="0.15">
      <c r="B17" s="255" t="s">
        <v>325</v>
      </c>
      <c r="C17" s="208"/>
      <c r="D17" s="5">
        <v>19</v>
      </c>
      <c r="E17" s="9">
        <v>0</v>
      </c>
      <c r="F17" s="9">
        <v>1</v>
      </c>
      <c r="G17" s="9">
        <v>2</v>
      </c>
      <c r="H17" s="9">
        <v>4</v>
      </c>
      <c r="I17" s="104">
        <v>12</v>
      </c>
      <c r="J17" s="69">
        <v>0</v>
      </c>
      <c r="K17" s="5">
        <v>0</v>
      </c>
      <c r="L17" s="5">
        <v>0</v>
      </c>
      <c r="M17" s="5">
        <v>1</v>
      </c>
      <c r="N17" s="5">
        <v>1</v>
      </c>
      <c r="O17" s="5">
        <v>1</v>
      </c>
      <c r="P17" s="5">
        <v>2</v>
      </c>
      <c r="Q17" s="5">
        <v>2</v>
      </c>
      <c r="R17" s="5">
        <v>7</v>
      </c>
      <c r="S17" s="5">
        <v>5</v>
      </c>
    </row>
    <row r="18" spans="2:19" ht="12" customHeight="1" x14ac:dyDescent="0.15">
      <c r="B18" s="255" t="s">
        <v>326</v>
      </c>
      <c r="C18" s="208"/>
      <c r="D18" s="5">
        <v>594</v>
      </c>
      <c r="E18" s="9">
        <v>22</v>
      </c>
      <c r="F18" s="9">
        <v>57</v>
      </c>
      <c r="G18" s="9">
        <v>100</v>
      </c>
      <c r="H18" s="9">
        <v>134</v>
      </c>
      <c r="I18" s="104">
        <v>281</v>
      </c>
      <c r="J18" s="69">
        <v>15</v>
      </c>
      <c r="K18" s="5">
        <v>7</v>
      </c>
      <c r="L18" s="5">
        <v>17</v>
      </c>
      <c r="M18" s="5">
        <v>40</v>
      </c>
      <c r="N18" s="5">
        <v>48</v>
      </c>
      <c r="O18" s="5">
        <v>52</v>
      </c>
      <c r="P18" s="5">
        <v>68</v>
      </c>
      <c r="Q18" s="5">
        <v>66</v>
      </c>
      <c r="R18" s="5">
        <v>99</v>
      </c>
      <c r="S18" s="5">
        <v>182</v>
      </c>
    </row>
    <row r="19" spans="2:19" ht="12" customHeight="1" x14ac:dyDescent="0.15">
      <c r="B19" s="255" t="s">
        <v>327</v>
      </c>
      <c r="C19" s="208"/>
      <c r="D19" s="5">
        <v>83</v>
      </c>
      <c r="E19" s="9">
        <v>5</v>
      </c>
      <c r="F19" s="9">
        <v>16</v>
      </c>
      <c r="G19" s="9">
        <v>20</v>
      </c>
      <c r="H19" s="9">
        <v>13</v>
      </c>
      <c r="I19" s="104">
        <v>29</v>
      </c>
      <c r="J19" s="69">
        <v>3</v>
      </c>
      <c r="K19" s="5">
        <v>2</v>
      </c>
      <c r="L19" s="5">
        <v>6</v>
      </c>
      <c r="M19" s="5">
        <v>10</v>
      </c>
      <c r="N19" s="5">
        <v>7</v>
      </c>
      <c r="O19" s="5">
        <v>13</v>
      </c>
      <c r="P19" s="5">
        <v>8</v>
      </c>
      <c r="Q19" s="5">
        <v>5</v>
      </c>
      <c r="R19" s="5">
        <v>12</v>
      </c>
      <c r="S19" s="5">
        <v>17</v>
      </c>
    </row>
    <row r="20" spans="2:19" ht="12" customHeight="1" x14ac:dyDescent="0.15">
      <c r="B20" s="255" t="s">
        <v>328</v>
      </c>
      <c r="C20" s="208"/>
      <c r="D20" s="5">
        <v>26</v>
      </c>
      <c r="E20" s="9">
        <v>2</v>
      </c>
      <c r="F20" s="9">
        <v>2</v>
      </c>
      <c r="G20" s="9">
        <v>8</v>
      </c>
      <c r="H20" s="9">
        <v>7</v>
      </c>
      <c r="I20" s="104">
        <v>7</v>
      </c>
      <c r="J20" s="69">
        <v>2</v>
      </c>
      <c r="K20" s="5">
        <v>0</v>
      </c>
      <c r="L20" s="5">
        <v>0</v>
      </c>
      <c r="M20" s="5">
        <v>2</v>
      </c>
      <c r="N20" s="5">
        <v>4</v>
      </c>
      <c r="O20" s="5">
        <v>4</v>
      </c>
      <c r="P20" s="5">
        <v>4</v>
      </c>
      <c r="Q20" s="5">
        <v>3</v>
      </c>
      <c r="R20" s="5">
        <v>3</v>
      </c>
      <c r="S20" s="5">
        <v>4</v>
      </c>
    </row>
    <row r="21" spans="2:19" ht="12" customHeight="1" x14ac:dyDescent="0.15">
      <c r="B21" s="255" t="s">
        <v>329</v>
      </c>
      <c r="C21" s="208"/>
      <c r="D21" s="5">
        <v>207</v>
      </c>
      <c r="E21" s="9">
        <v>7</v>
      </c>
      <c r="F21" s="9">
        <v>24</v>
      </c>
      <c r="G21" s="9">
        <v>43</v>
      </c>
      <c r="H21" s="9">
        <v>54</v>
      </c>
      <c r="I21" s="104">
        <v>79</v>
      </c>
      <c r="J21" s="69">
        <v>4</v>
      </c>
      <c r="K21" s="5">
        <v>3</v>
      </c>
      <c r="L21" s="5">
        <v>7</v>
      </c>
      <c r="M21" s="5">
        <v>17</v>
      </c>
      <c r="N21" s="5">
        <v>19</v>
      </c>
      <c r="O21" s="5">
        <v>24</v>
      </c>
      <c r="P21" s="5">
        <v>22</v>
      </c>
      <c r="Q21" s="5">
        <v>32</v>
      </c>
      <c r="R21" s="5">
        <v>27</v>
      </c>
      <c r="S21" s="5">
        <v>52</v>
      </c>
    </row>
    <row r="22" spans="2:19" ht="12" customHeight="1" x14ac:dyDescent="0.15">
      <c r="B22" s="256" t="s">
        <v>330</v>
      </c>
      <c r="C22" s="216"/>
      <c r="D22" s="6">
        <v>132</v>
      </c>
      <c r="E22" s="6">
        <v>3</v>
      </c>
      <c r="F22" s="6">
        <v>7</v>
      </c>
      <c r="G22" s="6">
        <v>29</v>
      </c>
      <c r="H22" s="6">
        <v>25</v>
      </c>
      <c r="I22" s="105">
        <v>68</v>
      </c>
      <c r="J22" s="72">
        <v>0</v>
      </c>
      <c r="K22" s="6">
        <v>3</v>
      </c>
      <c r="L22" s="6">
        <v>2</v>
      </c>
      <c r="M22" s="6">
        <v>5</v>
      </c>
      <c r="N22" s="6">
        <v>13</v>
      </c>
      <c r="O22" s="6">
        <v>16</v>
      </c>
      <c r="P22" s="6">
        <v>14</v>
      </c>
      <c r="Q22" s="6">
        <v>11</v>
      </c>
      <c r="R22" s="6">
        <v>22</v>
      </c>
      <c r="S22" s="6">
        <v>46</v>
      </c>
    </row>
    <row r="23" spans="2:19" x14ac:dyDescent="0.15">
      <c r="B23" s="255" t="s">
        <v>6</v>
      </c>
      <c r="C23" s="208"/>
      <c r="D23" s="5">
        <v>104</v>
      </c>
      <c r="E23" s="9">
        <v>3</v>
      </c>
      <c r="F23" s="9">
        <v>7</v>
      </c>
      <c r="G23" s="9">
        <v>13</v>
      </c>
      <c r="H23" s="9">
        <v>24</v>
      </c>
      <c r="I23" s="104">
        <v>57</v>
      </c>
      <c r="J23" s="69">
        <v>2</v>
      </c>
      <c r="K23" s="5">
        <v>1</v>
      </c>
      <c r="L23" s="5">
        <v>5</v>
      </c>
      <c r="M23" s="5">
        <v>2</v>
      </c>
      <c r="N23" s="5">
        <v>7</v>
      </c>
      <c r="O23" s="5">
        <v>6</v>
      </c>
      <c r="P23" s="5">
        <v>16</v>
      </c>
      <c r="Q23" s="5">
        <v>8</v>
      </c>
      <c r="R23" s="5">
        <v>18</v>
      </c>
      <c r="S23" s="5">
        <v>39</v>
      </c>
    </row>
    <row r="24" spans="2:19" x14ac:dyDescent="0.15">
      <c r="B24" s="255" t="s">
        <v>7</v>
      </c>
      <c r="C24" s="208"/>
      <c r="D24" s="5">
        <v>23</v>
      </c>
      <c r="E24" s="192">
        <v>0</v>
      </c>
      <c r="F24" s="192">
        <v>2</v>
      </c>
      <c r="G24" s="192">
        <v>1</v>
      </c>
      <c r="H24" s="192">
        <v>4</v>
      </c>
      <c r="I24" s="195">
        <v>16</v>
      </c>
      <c r="J24" s="192">
        <v>0</v>
      </c>
      <c r="K24" s="192">
        <v>0</v>
      </c>
      <c r="L24" s="192">
        <v>0</v>
      </c>
      <c r="M24" s="192">
        <v>2</v>
      </c>
      <c r="N24" s="192">
        <v>0</v>
      </c>
      <c r="O24" s="192">
        <v>1</v>
      </c>
      <c r="P24" s="192">
        <v>3</v>
      </c>
      <c r="Q24" s="192">
        <v>1</v>
      </c>
      <c r="R24" s="192">
        <v>6</v>
      </c>
      <c r="S24" s="192">
        <v>10</v>
      </c>
    </row>
    <row r="25" spans="2:19" x14ac:dyDescent="0.15">
      <c r="B25" s="255" t="s">
        <v>8</v>
      </c>
      <c r="C25" s="208"/>
      <c r="D25" s="5">
        <v>5</v>
      </c>
      <c r="E25" s="9">
        <v>1</v>
      </c>
      <c r="F25" s="9">
        <v>0</v>
      </c>
      <c r="G25" s="9">
        <v>0</v>
      </c>
      <c r="H25" s="9">
        <v>0</v>
      </c>
      <c r="I25" s="104">
        <v>4</v>
      </c>
      <c r="J25" s="69">
        <v>0</v>
      </c>
      <c r="K25" s="5">
        <v>1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2</v>
      </c>
      <c r="S25" s="5">
        <v>2</v>
      </c>
    </row>
    <row r="26" spans="2:19" x14ac:dyDescent="0.15">
      <c r="B26" s="255" t="s">
        <v>9</v>
      </c>
      <c r="C26" s="208"/>
      <c r="D26" s="5">
        <v>33</v>
      </c>
      <c r="E26" s="9">
        <v>2</v>
      </c>
      <c r="F26" s="9">
        <v>3</v>
      </c>
      <c r="G26" s="9">
        <v>6</v>
      </c>
      <c r="H26" s="9">
        <v>8</v>
      </c>
      <c r="I26" s="104">
        <v>14</v>
      </c>
      <c r="J26" s="69">
        <v>1</v>
      </c>
      <c r="K26" s="5">
        <v>1</v>
      </c>
      <c r="L26" s="5">
        <v>0</v>
      </c>
      <c r="M26" s="5">
        <v>3</v>
      </c>
      <c r="N26" s="5">
        <v>3</v>
      </c>
      <c r="O26" s="5">
        <v>3</v>
      </c>
      <c r="P26" s="5">
        <v>3</v>
      </c>
      <c r="Q26" s="5">
        <v>5</v>
      </c>
      <c r="R26" s="5">
        <v>3</v>
      </c>
      <c r="S26" s="5">
        <v>11</v>
      </c>
    </row>
    <row r="27" spans="2:19" x14ac:dyDescent="0.15">
      <c r="B27" s="255" t="s">
        <v>10</v>
      </c>
      <c r="C27" s="208"/>
      <c r="D27" s="5">
        <v>22</v>
      </c>
      <c r="E27" s="9">
        <v>1</v>
      </c>
      <c r="F27" s="9">
        <v>2</v>
      </c>
      <c r="G27" s="9">
        <v>4</v>
      </c>
      <c r="H27" s="9">
        <v>2</v>
      </c>
      <c r="I27" s="104">
        <v>13</v>
      </c>
      <c r="J27" s="69">
        <v>0</v>
      </c>
      <c r="K27" s="5">
        <v>1</v>
      </c>
      <c r="L27" s="5">
        <v>1</v>
      </c>
      <c r="M27" s="5">
        <v>1</v>
      </c>
      <c r="N27" s="5">
        <v>1</v>
      </c>
      <c r="O27" s="5">
        <v>3</v>
      </c>
      <c r="P27" s="5">
        <v>0</v>
      </c>
      <c r="Q27" s="5">
        <v>2</v>
      </c>
      <c r="R27" s="5">
        <v>4</v>
      </c>
      <c r="S27" s="5">
        <v>9</v>
      </c>
    </row>
    <row r="28" spans="2:19" x14ac:dyDescent="0.15">
      <c r="B28" s="255" t="s">
        <v>11</v>
      </c>
      <c r="C28" s="208"/>
      <c r="D28" s="5">
        <v>5</v>
      </c>
      <c r="E28" s="9">
        <v>0</v>
      </c>
      <c r="F28" s="9">
        <v>2</v>
      </c>
      <c r="G28" s="9">
        <v>1</v>
      </c>
      <c r="H28" s="9">
        <v>2</v>
      </c>
      <c r="I28" s="104">
        <v>0</v>
      </c>
      <c r="J28" s="69">
        <v>0</v>
      </c>
      <c r="K28" s="5">
        <v>0</v>
      </c>
      <c r="L28" s="5">
        <v>0</v>
      </c>
      <c r="M28" s="5">
        <v>2</v>
      </c>
      <c r="N28" s="5">
        <v>0</v>
      </c>
      <c r="O28" s="5">
        <v>1</v>
      </c>
      <c r="P28" s="5">
        <v>1</v>
      </c>
      <c r="Q28" s="5">
        <v>1</v>
      </c>
      <c r="R28" s="5">
        <v>0</v>
      </c>
      <c r="S28" s="5">
        <v>0</v>
      </c>
    </row>
    <row r="29" spans="2:19" x14ac:dyDescent="0.15">
      <c r="B29" s="255" t="s">
        <v>12</v>
      </c>
      <c r="C29" s="208"/>
      <c r="D29" s="5">
        <v>18</v>
      </c>
      <c r="E29" s="9">
        <v>3</v>
      </c>
      <c r="F29" s="9">
        <v>1</v>
      </c>
      <c r="G29" s="9">
        <v>3</v>
      </c>
      <c r="H29" s="9">
        <v>3</v>
      </c>
      <c r="I29" s="104">
        <v>8</v>
      </c>
      <c r="J29" s="69">
        <v>2</v>
      </c>
      <c r="K29" s="5">
        <v>1</v>
      </c>
      <c r="L29" s="5">
        <v>1</v>
      </c>
      <c r="M29" s="5">
        <v>0</v>
      </c>
      <c r="N29" s="5">
        <v>2</v>
      </c>
      <c r="O29" s="5">
        <v>1</v>
      </c>
      <c r="P29" s="5">
        <v>2</v>
      </c>
      <c r="Q29" s="5">
        <v>1</v>
      </c>
      <c r="R29" s="5">
        <v>3</v>
      </c>
      <c r="S29" s="5">
        <v>5</v>
      </c>
    </row>
    <row r="30" spans="2:19" x14ac:dyDescent="0.15">
      <c r="B30" s="255" t="s">
        <v>13</v>
      </c>
      <c r="C30" s="208"/>
      <c r="D30" s="5">
        <v>59</v>
      </c>
      <c r="E30" s="9">
        <v>1</v>
      </c>
      <c r="F30" s="9">
        <v>9</v>
      </c>
      <c r="G30" s="9">
        <v>12</v>
      </c>
      <c r="H30" s="9">
        <v>18</v>
      </c>
      <c r="I30" s="104">
        <v>19</v>
      </c>
      <c r="J30" s="69">
        <v>0</v>
      </c>
      <c r="K30" s="5">
        <v>1</v>
      </c>
      <c r="L30" s="5">
        <v>5</v>
      </c>
      <c r="M30" s="5">
        <v>4</v>
      </c>
      <c r="N30" s="5">
        <v>2</v>
      </c>
      <c r="O30" s="5">
        <v>10</v>
      </c>
      <c r="P30" s="5">
        <v>12</v>
      </c>
      <c r="Q30" s="5">
        <v>6</v>
      </c>
      <c r="R30" s="5">
        <v>6</v>
      </c>
      <c r="S30" s="5">
        <v>13</v>
      </c>
    </row>
    <row r="31" spans="2:19" x14ac:dyDescent="0.15">
      <c r="B31" s="255" t="s">
        <v>14</v>
      </c>
      <c r="C31" s="208"/>
      <c r="D31" s="5">
        <v>25</v>
      </c>
      <c r="E31" s="9">
        <v>0</v>
      </c>
      <c r="F31" s="9">
        <v>1</v>
      </c>
      <c r="G31" s="9">
        <v>5</v>
      </c>
      <c r="H31" s="9">
        <v>6</v>
      </c>
      <c r="I31" s="104">
        <v>13</v>
      </c>
      <c r="J31" s="69">
        <v>0</v>
      </c>
      <c r="K31" s="5">
        <v>0</v>
      </c>
      <c r="L31" s="5">
        <v>0</v>
      </c>
      <c r="M31" s="5">
        <v>1</v>
      </c>
      <c r="N31" s="5">
        <v>2</v>
      </c>
      <c r="O31" s="5">
        <v>3</v>
      </c>
      <c r="P31" s="5">
        <v>3</v>
      </c>
      <c r="Q31" s="5">
        <v>3</v>
      </c>
      <c r="R31" s="5">
        <v>2</v>
      </c>
      <c r="S31" s="5">
        <v>11</v>
      </c>
    </row>
    <row r="32" spans="2:19" x14ac:dyDescent="0.15">
      <c r="B32" s="255" t="s">
        <v>15</v>
      </c>
      <c r="C32" s="208"/>
      <c r="D32" s="5">
        <v>17</v>
      </c>
      <c r="E32" s="9">
        <v>0</v>
      </c>
      <c r="F32" s="9">
        <v>1</v>
      </c>
      <c r="G32" s="9">
        <v>4</v>
      </c>
      <c r="H32" s="9">
        <v>2</v>
      </c>
      <c r="I32" s="104">
        <v>10</v>
      </c>
      <c r="J32" s="69">
        <v>0</v>
      </c>
      <c r="K32" s="5">
        <v>0</v>
      </c>
      <c r="L32" s="5">
        <v>0</v>
      </c>
      <c r="M32" s="5">
        <v>1</v>
      </c>
      <c r="N32" s="5">
        <v>1</v>
      </c>
      <c r="O32" s="5">
        <v>3</v>
      </c>
      <c r="P32" s="5">
        <v>2</v>
      </c>
      <c r="Q32" s="5">
        <v>0</v>
      </c>
      <c r="R32" s="5">
        <v>3</v>
      </c>
      <c r="S32" s="5">
        <v>7</v>
      </c>
    </row>
    <row r="33" spans="2:19" x14ac:dyDescent="0.15">
      <c r="B33" s="255" t="s">
        <v>16</v>
      </c>
      <c r="C33" s="208"/>
      <c r="D33" s="5">
        <v>197</v>
      </c>
      <c r="E33" s="9">
        <v>7</v>
      </c>
      <c r="F33" s="9">
        <v>15</v>
      </c>
      <c r="G33" s="9">
        <v>30</v>
      </c>
      <c r="H33" s="9">
        <v>61</v>
      </c>
      <c r="I33" s="104">
        <v>84</v>
      </c>
      <c r="J33" s="69">
        <v>1</v>
      </c>
      <c r="K33" s="5">
        <v>6</v>
      </c>
      <c r="L33" s="5">
        <v>4</v>
      </c>
      <c r="M33" s="5">
        <v>11</v>
      </c>
      <c r="N33" s="5">
        <v>15</v>
      </c>
      <c r="O33" s="5">
        <v>15</v>
      </c>
      <c r="P33" s="5">
        <v>33</v>
      </c>
      <c r="Q33" s="5">
        <v>28</v>
      </c>
      <c r="R33" s="5">
        <v>39</v>
      </c>
      <c r="S33" s="5">
        <v>45</v>
      </c>
    </row>
    <row r="34" spans="2:19" x14ac:dyDescent="0.15">
      <c r="B34" s="255" t="s">
        <v>17</v>
      </c>
      <c r="C34" s="208"/>
      <c r="D34" s="5">
        <v>127</v>
      </c>
      <c r="E34" s="9">
        <v>10</v>
      </c>
      <c r="F34" s="9">
        <v>16</v>
      </c>
      <c r="G34" s="9">
        <v>26</v>
      </c>
      <c r="H34" s="9">
        <v>29</v>
      </c>
      <c r="I34" s="104">
        <v>46</v>
      </c>
      <c r="J34" s="69">
        <v>4</v>
      </c>
      <c r="K34" s="5">
        <v>6</v>
      </c>
      <c r="L34" s="5">
        <v>5</v>
      </c>
      <c r="M34" s="5">
        <v>11</v>
      </c>
      <c r="N34" s="5">
        <v>15</v>
      </c>
      <c r="O34" s="5">
        <v>11</v>
      </c>
      <c r="P34" s="5">
        <v>18</v>
      </c>
      <c r="Q34" s="5">
        <v>11</v>
      </c>
      <c r="R34" s="5">
        <v>21</v>
      </c>
      <c r="S34" s="5">
        <v>25</v>
      </c>
    </row>
    <row r="35" spans="2:19" x14ac:dyDescent="0.15">
      <c r="B35" s="255" t="s">
        <v>18</v>
      </c>
      <c r="C35" s="208"/>
      <c r="D35" s="5">
        <v>499</v>
      </c>
      <c r="E35" s="9">
        <v>8</v>
      </c>
      <c r="F35" s="9">
        <v>51</v>
      </c>
      <c r="G35" s="9">
        <v>74</v>
      </c>
      <c r="H35" s="9">
        <v>117</v>
      </c>
      <c r="I35" s="104">
        <v>249</v>
      </c>
      <c r="J35" s="69">
        <v>3</v>
      </c>
      <c r="K35" s="5">
        <v>5</v>
      </c>
      <c r="L35" s="5">
        <v>19</v>
      </c>
      <c r="M35" s="5">
        <v>32</v>
      </c>
      <c r="N35" s="5">
        <v>25</v>
      </c>
      <c r="O35" s="5">
        <v>49</v>
      </c>
      <c r="P35" s="5">
        <v>52</v>
      </c>
      <c r="Q35" s="5">
        <v>65</v>
      </c>
      <c r="R35" s="5">
        <v>97</v>
      </c>
      <c r="S35" s="5">
        <v>152</v>
      </c>
    </row>
    <row r="36" spans="2:19" x14ac:dyDescent="0.15">
      <c r="B36" s="255" t="s">
        <v>19</v>
      </c>
      <c r="C36" s="208"/>
      <c r="D36" s="5">
        <v>371</v>
      </c>
      <c r="E36" s="9">
        <v>11</v>
      </c>
      <c r="F36" s="9">
        <v>37</v>
      </c>
      <c r="G36" s="9">
        <v>64</v>
      </c>
      <c r="H36" s="9">
        <v>93</v>
      </c>
      <c r="I36" s="104">
        <v>166</v>
      </c>
      <c r="J36" s="69">
        <v>6</v>
      </c>
      <c r="K36" s="5">
        <v>5</v>
      </c>
      <c r="L36" s="5">
        <v>11</v>
      </c>
      <c r="M36" s="5">
        <v>26</v>
      </c>
      <c r="N36" s="5">
        <v>21</v>
      </c>
      <c r="O36" s="5">
        <v>43</v>
      </c>
      <c r="P36" s="5">
        <v>40</v>
      </c>
      <c r="Q36" s="5">
        <v>53</v>
      </c>
      <c r="R36" s="5">
        <v>61</v>
      </c>
      <c r="S36" s="5">
        <v>105</v>
      </c>
    </row>
    <row r="37" spans="2:19" x14ac:dyDescent="0.15">
      <c r="B37" s="255" t="s">
        <v>20</v>
      </c>
      <c r="C37" s="208"/>
      <c r="D37" s="5">
        <v>27</v>
      </c>
      <c r="E37" s="9">
        <v>1</v>
      </c>
      <c r="F37" s="9">
        <v>1</v>
      </c>
      <c r="G37" s="9">
        <v>3</v>
      </c>
      <c r="H37" s="9">
        <v>3</v>
      </c>
      <c r="I37" s="104">
        <v>19</v>
      </c>
      <c r="J37" s="69">
        <v>0</v>
      </c>
      <c r="K37" s="5">
        <v>1</v>
      </c>
      <c r="L37" s="5">
        <v>0</v>
      </c>
      <c r="M37" s="5">
        <v>1</v>
      </c>
      <c r="N37" s="5">
        <v>0</v>
      </c>
      <c r="O37" s="5">
        <v>3</v>
      </c>
      <c r="P37" s="5">
        <v>2</v>
      </c>
      <c r="Q37" s="5">
        <v>1</v>
      </c>
      <c r="R37" s="5">
        <v>10</v>
      </c>
      <c r="S37" s="5">
        <v>9</v>
      </c>
    </row>
    <row r="38" spans="2:19" x14ac:dyDescent="0.15">
      <c r="B38" s="255" t="s">
        <v>21</v>
      </c>
      <c r="C38" s="208"/>
      <c r="D38" s="5">
        <v>5</v>
      </c>
      <c r="E38" s="9">
        <v>0</v>
      </c>
      <c r="F38" s="9">
        <v>1</v>
      </c>
      <c r="G38" s="9">
        <v>0</v>
      </c>
      <c r="H38" s="9">
        <v>0</v>
      </c>
      <c r="I38" s="104">
        <v>4</v>
      </c>
      <c r="J38" s="69">
        <v>0</v>
      </c>
      <c r="K38" s="5">
        <v>0</v>
      </c>
      <c r="L38" s="5">
        <v>0</v>
      </c>
      <c r="M38" s="5">
        <v>1</v>
      </c>
      <c r="N38" s="5">
        <v>0</v>
      </c>
      <c r="O38" s="5">
        <v>0</v>
      </c>
      <c r="P38" s="5">
        <v>0</v>
      </c>
      <c r="Q38" s="5">
        <v>0</v>
      </c>
      <c r="R38" s="5">
        <v>4</v>
      </c>
      <c r="S38" s="5">
        <v>0</v>
      </c>
    </row>
    <row r="39" spans="2:19" x14ac:dyDescent="0.15">
      <c r="B39" s="255" t="s">
        <v>22</v>
      </c>
      <c r="C39" s="208"/>
      <c r="D39" s="5">
        <v>11</v>
      </c>
      <c r="E39" s="9">
        <v>0</v>
      </c>
      <c r="F39" s="9">
        <v>0</v>
      </c>
      <c r="G39" s="9">
        <v>1</v>
      </c>
      <c r="H39" s="9">
        <v>4</v>
      </c>
      <c r="I39" s="104">
        <v>6</v>
      </c>
      <c r="J39" s="69">
        <v>0</v>
      </c>
      <c r="K39" s="5">
        <v>0</v>
      </c>
      <c r="L39" s="5">
        <v>0</v>
      </c>
      <c r="M39" s="5">
        <v>0</v>
      </c>
      <c r="N39" s="5">
        <v>0</v>
      </c>
      <c r="O39" s="5">
        <v>1</v>
      </c>
      <c r="P39" s="5">
        <v>2</v>
      </c>
      <c r="Q39" s="5">
        <v>2</v>
      </c>
      <c r="R39" s="5">
        <v>2</v>
      </c>
      <c r="S39" s="5">
        <v>4</v>
      </c>
    </row>
    <row r="40" spans="2:19" x14ac:dyDescent="0.15">
      <c r="B40" s="255" t="s">
        <v>23</v>
      </c>
      <c r="C40" s="208"/>
      <c r="D40" s="5">
        <v>3</v>
      </c>
      <c r="E40" s="192">
        <v>0</v>
      </c>
      <c r="F40" s="192">
        <v>0</v>
      </c>
      <c r="G40" s="192">
        <v>1</v>
      </c>
      <c r="H40" s="192">
        <v>0</v>
      </c>
      <c r="I40" s="195">
        <v>2</v>
      </c>
      <c r="J40" s="192">
        <v>0</v>
      </c>
      <c r="K40" s="192">
        <v>0</v>
      </c>
      <c r="L40" s="192">
        <v>0</v>
      </c>
      <c r="M40" s="192">
        <v>0</v>
      </c>
      <c r="N40" s="192">
        <v>1</v>
      </c>
      <c r="O40" s="192">
        <v>0</v>
      </c>
      <c r="P40" s="192">
        <v>0</v>
      </c>
      <c r="Q40" s="192">
        <v>0</v>
      </c>
      <c r="R40" s="192">
        <v>1</v>
      </c>
      <c r="S40" s="192">
        <v>1</v>
      </c>
    </row>
    <row r="41" spans="2:19" x14ac:dyDescent="0.15">
      <c r="B41" s="255" t="s">
        <v>24</v>
      </c>
      <c r="C41" s="208"/>
      <c r="D41" s="5">
        <v>0</v>
      </c>
      <c r="E41" s="9">
        <v>0</v>
      </c>
      <c r="F41" s="9">
        <v>0</v>
      </c>
      <c r="G41" s="9">
        <v>0</v>
      </c>
      <c r="H41" s="9">
        <v>0</v>
      </c>
      <c r="I41" s="104">
        <v>0</v>
      </c>
      <c r="J41" s="69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</row>
    <row r="42" spans="2:19" x14ac:dyDescent="0.15">
      <c r="B42" s="255" t="s">
        <v>25</v>
      </c>
      <c r="C42" s="208"/>
      <c r="D42" s="5">
        <v>13</v>
      </c>
      <c r="E42" s="9">
        <v>0</v>
      </c>
      <c r="F42" s="9">
        <v>0</v>
      </c>
      <c r="G42" s="9">
        <v>1</v>
      </c>
      <c r="H42" s="9">
        <v>3</v>
      </c>
      <c r="I42" s="104">
        <v>9</v>
      </c>
      <c r="J42" s="69">
        <v>0</v>
      </c>
      <c r="K42" s="5">
        <v>0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3</v>
      </c>
      <c r="R42" s="5">
        <v>3</v>
      </c>
      <c r="S42" s="5">
        <v>6</v>
      </c>
    </row>
    <row r="43" spans="2:19" x14ac:dyDescent="0.15">
      <c r="B43" s="255" t="s">
        <v>26</v>
      </c>
      <c r="C43" s="208"/>
      <c r="D43" s="5">
        <v>10</v>
      </c>
      <c r="E43" s="9">
        <v>1</v>
      </c>
      <c r="F43" s="9">
        <v>1</v>
      </c>
      <c r="G43" s="9">
        <v>1</v>
      </c>
      <c r="H43" s="9">
        <v>1</v>
      </c>
      <c r="I43" s="104">
        <v>6</v>
      </c>
      <c r="J43" s="69">
        <v>0</v>
      </c>
      <c r="K43" s="5">
        <v>1</v>
      </c>
      <c r="L43" s="5">
        <v>1</v>
      </c>
      <c r="M43" s="5">
        <v>0</v>
      </c>
      <c r="N43" s="5">
        <v>1</v>
      </c>
      <c r="O43" s="5">
        <v>0</v>
      </c>
      <c r="P43" s="5">
        <v>1</v>
      </c>
      <c r="Q43" s="5">
        <v>0</v>
      </c>
      <c r="R43" s="5">
        <v>2</v>
      </c>
      <c r="S43" s="5">
        <v>4</v>
      </c>
    </row>
    <row r="44" spans="2:19" x14ac:dyDescent="0.15">
      <c r="B44" s="255" t="s">
        <v>27</v>
      </c>
      <c r="C44" s="208"/>
      <c r="D44" s="5">
        <v>11</v>
      </c>
      <c r="E44" s="9">
        <v>0</v>
      </c>
      <c r="F44" s="9">
        <v>0</v>
      </c>
      <c r="G44" s="9">
        <v>3</v>
      </c>
      <c r="H44" s="9">
        <v>3</v>
      </c>
      <c r="I44" s="104">
        <v>5</v>
      </c>
      <c r="J44" s="69">
        <v>0</v>
      </c>
      <c r="K44" s="5">
        <v>0</v>
      </c>
      <c r="L44" s="5">
        <v>0</v>
      </c>
      <c r="M44" s="5">
        <v>0</v>
      </c>
      <c r="N44" s="5">
        <v>2</v>
      </c>
      <c r="O44" s="5">
        <v>1</v>
      </c>
      <c r="P44" s="5">
        <v>1</v>
      </c>
      <c r="Q44" s="5">
        <v>2</v>
      </c>
      <c r="R44" s="5">
        <v>2</v>
      </c>
      <c r="S44" s="5">
        <v>3</v>
      </c>
    </row>
    <row r="45" spans="2:19" x14ac:dyDescent="0.15">
      <c r="B45" s="255" t="s">
        <v>28</v>
      </c>
      <c r="C45" s="208"/>
      <c r="D45" s="5">
        <v>182</v>
      </c>
      <c r="E45" s="9">
        <v>10</v>
      </c>
      <c r="F45" s="9">
        <v>26</v>
      </c>
      <c r="G45" s="9">
        <v>33</v>
      </c>
      <c r="H45" s="9">
        <v>41</v>
      </c>
      <c r="I45" s="104">
        <v>72</v>
      </c>
      <c r="J45" s="69">
        <v>6</v>
      </c>
      <c r="K45" s="5">
        <v>4</v>
      </c>
      <c r="L45" s="5">
        <v>8</v>
      </c>
      <c r="M45" s="5">
        <v>18</v>
      </c>
      <c r="N45" s="5">
        <v>16</v>
      </c>
      <c r="O45" s="5">
        <v>17</v>
      </c>
      <c r="P45" s="5">
        <v>19</v>
      </c>
      <c r="Q45" s="5">
        <v>22</v>
      </c>
      <c r="R45" s="5">
        <v>27</v>
      </c>
      <c r="S45" s="5">
        <v>45</v>
      </c>
    </row>
    <row r="46" spans="2:19" x14ac:dyDescent="0.15">
      <c r="B46" s="255" t="s">
        <v>29</v>
      </c>
      <c r="C46" s="208"/>
      <c r="D46" s="5">
        <v>14</v>
      </c>
      <c r="E46" s="9">
        <v>0</v>
      </c>
      <c r="F46" s="9">
        <v>2</v>
      </c>
      <c r="G46" s="9">
        <v>4</v>
      </c>
      <c r="H46" s="9">
        <v>1</v>
      </c>
      <c r="I46" s="104">
        <v>7</v>
      </c>
      <c r="J46" s="69">
        <v>0</v>
      </c>
      <c r="K46" s="5">
        <v>0</v>
      </c>
      <c r="L46" s="5">
        <v>0</v>
      </c>
      <c r="M46" s="5">
        <v>2</v>
      </c>
      <c r="N46" s="5">
        <v>2</v>
      </c>
      <c r="O46" s="5">
        <v>2</v>
      </c>
      <c r="P46" s="5">
        <v>1</v>
      </c>
      <c r="Q46" s="5">
        <v>0</v>
      </c>
      <c r="R46" s="5">
        <v>1</v>
      </c>
      <c r="S46" s="5">
        <v>6</v>
      </c>
    </row>
    <row r="47" spans="2:19" x14ac:dyDescent="0.15">
      <c r="B47" s="255" t="s">
        <v>30</v>
      </c>
      <c r="C47" s="208"/>
      <c r="D47" s="5">
        <v>36</v>
      </c>
      <c r="E47" s="9">
        <v>4</v>
      </c>
      <c r="F47" s="9">
        <v>8</v>
      </c>
      <c r="G47" s="9">
        <v>3</v>
      </c>
      <c r="H47" s="9">
        <v>8</v>
      </c>
      <c r="I47" s="104">
        <v>13</v>
      </c>
      <c r="J47" s="69">
        <v>3</v>
      </c>
      <c r="K47" s="5">
        <v>1</v>
      </c>
      <c r="L47" s="5">
        <v>3</v>
      </c>
      <c r="M47" s="5">
        <v>5</v>
      </c>
      <c r="N47" s="5">
        <v>2</v>
      </c>
      <c r="O47" s="5">
        <v>1</v>
      </c>
      <c r="P47" s="5">
        <v>4</v>
      </c>
      <c r="Q47" s="5">
        <v>4</v>
      </c>
      <c r="R47" s="5">
        <v>4</v>
      </c>
      <c r="S47" s="5">
        <v>9</v>
      </c>
    </row>
    <row r="48" spans="2:19" x14ac:dyDescent="0.15">
      <c r="B48" s="255" t="s">
        <v>31</v>
      </c>
      <c r="C48" s="208"/>
      <c r="D48" s="5">
        <v>67</v>
      </c>
      <c r="E48" s="9">
        <v>2</v>
      </c>
      <c r="F48" s="9">
        <v>6</v>
      </c>
      <c r="G48" s="9">
        <v>5</v>
      </c>
      <c r="H48" s="9">
        <v>11</v>
      </c>
      <c r="I48" s="104">
        <v>43</v>
      </c>
      <c r="J48" s="69">
        <v>2</v>
      </c>
      <c r="K48" s="5">
        <v>0</v>
      </c>
      <c r="L48" s="5">
        <v>2</v>
      </c>
      <c r="M48" s="5">
        <v>4</v>
      </c>
      <c r="N48" s="5">
        <v>1</v>
      </c>
      <c r="O48" s="5">
        <v>4</v>
      </c>
      <c r="P48" s="5">
        <v>7</v>
      </c>
      <c r="Q48" s="5">
        <v>4</v>
      </c>
      <c r="R48" s="5">
        <v>14</v>
      </c>
      <c r="S48" s="5">
        <v>29</v>
      </c>
    </row>
    <row r="49" spans="2:19" x14ac:dyDescent="0.15">
      <c r="B49" s="255" t="s">
        <v>32</v>
      </c>
      <c r="C49" s="208"/>
      <c r="D49" s="5">
        <v>329</v>
      </c>
      <c r="E49" s="9">
        <v>10</v>
      </c>
      <c r="F49" s="9">
        <v>25</v>
      </c>
      <c r="G49" s="9">
        <v>58</v>
      </c>
      <c r="H49" s="9">
        <v>75</v>
      </c>
      <c r="I49" s="104">
        <v>161</v>
      </c>
      <c r="J49" s="69">
        <v>5</v>
      </c>
      <c r="K49" s="5">
        <v>5</v>
      </c>
      <c r="L49" s="5">
        <v>3</v>
      </c>
      <c r="M49" s="5">
        <v>22</v>
      </c>
      <c r="N49" s="5">
        <v>28</v>
      </c>
      <c r="O49" s="5">
        <v>30</v>
      </c>
      <c r="P49" s="5">
        <v>36</v>
      </c>
      <c r="Q49" s="5">
        <v>39</v>
      </c>
      <c r="R49" s="5">
        <v>61</v>
      </c>
      <c r="S49" s="5">
        <v>100</v>
      </c>
    </row>
    <row r="50" spans="2:19" x14ac:dyDescent="0.15">
      <c r="B50" s="255" t="s">
        <v>33</v>
      </c>
      <c r="C50" s="208"/>
      <c r="D50" s="5">
        <v>149</v>
      </c>
      <c r="E50" s="9">
        <v>5</v>
      </c>
      <c r="F50" s="9">
        <v>18</v>
      </c>
      <c r="G50" s="9">
        <v>33</v>
      </c>
      <c r="H50" s="9">
        <v>35</v>
      </c>
      <c r="I50" s="104">
        <v>58</v>
      </c>
      <c r="J50" s="69">
        <v>4</v>
      </c>
      <c r="K50" s="5">
        <v>1</v>
      </c>
      <c r="L50" s="5">
        <v>9</v>
      </c>
      <c r="M50" s="5">
        <v>9</v>
      </c>
      <c r="N50" s="5">
        <v>16</v>
      </c>
      <c r="O50" s="5">
        <v>17</v>
      </c>
      <c r="P50" s="5">
        <v>17</v>
      </c>
      <c r="Q50" s="5">
        <v>18</v>
      </c>
      <c r="R50" s="5">
        <v>19</v>
      </c>
      <c r="S50" s="5">
        <v>39</v>
      </c>
    </row>
    <row r="51" spans="2:19" x14ac:dyDescent="0.15">
      <c r="B51" s="255" t="s">
        <v>34</v>
      </c>
      <c r="C51" s="208"/>
      <c r="D51" s="5">
        <v>10</v>
      </c>
      <c r="E51" s="9">
        <v>1</v>
      </c>
      <c r="F51" s="9">
        <v>0</v>
      </c>
      <c r="G51" s="9">
        <v>1</v>
      </c>
      <c r="H51" s="9">
        <v>3</v>
      </c>
      <c r="I51" s="104">
        <v>5</v>
      </c>
      <c r="J51" s="69">
        <v>1</v>
      </c>
      <c r="K51" s="5">
        <v>0</v>
      </c>
      <c r="L51" s="5">
        <v>0</v>
      </c>
      <c r="M51" s="5">
        <v>0</v>
      </c>
      <c r="N51" s="5">
        <v>1</v>
      </c>
      <c r="O51" s="5">
        <v>0</v>
      </c>
      <c r="P51" s="5">
        <v>2</v>
      </c>
      <c r="Q51" s="5">
        <v>1</v>
      </c>
      <c r="R51" s="5">
        <v>1</v>
      </c>
      <c r="S51" s="5">
        <v>4</v>
      </c>
    </row>
    <row r="52" spans="2:19" x14ac:dyDescent="0.15">
      <c r="B52" s="255" t="s">
        <v>35</v>
      </c>
      <c r="C52" s="208"/>
      <c r="D52" s="5">
        <v>3</v>
      </c>
      <c r="E52" s="9">
        <v>0</v>
      </c>
      <c r="F52" s="9">
        <v>0</v>
      </c>
      <c r="G52" s="9">
        <v>0</v>
      </c>
      <c r="H52" s="9">
        <v>2</v>
      </c>
      <c r="I52" s="104">
        <v>1</v>
      </c>
      <c r="J52" s="69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2</v>
      </c>
      <c r="Q52" s="5">
        <v>0</v>
      </c>
      <c r="R52" s="5">
        <v>0</v>
      </c>
      <c r="S52" s="5">
        <v>1</v>
      </c>
    </row>
    <row r="53" spans="2:19" x14ac:dyDescent="0.15">
      <c r="B53" s="255" t="s">
        <v>36</v>
      </c>
      <c r="C53" s="208"/>
      <c r="D53" s="5">
        <v>3</v>
      </c>
      <c r="E53" s="9">
        <v>0</v>
      </c>
      <c r="F53" s="9">
        <v>1</v>
      </c>
      <c r="G53" s="9">
        <v>1</v>
      </c>
      <c r="H53" s="9">
        <v>0</v>
      </c>
      <c r="I53" s="104">
        <v>1</v>
      </c>
      <c r="J53" s="69">
        <v>0</v>
      </c>
      <c r="K53" s="5">
        <v>0</v>
      </c>
      <c r="L53" s="5">
        <v>1</v>
      </c>
      <c r="M53" s="5">
        <v>0</v>
      </c>
      <c r="N53" s="5">
        <v>0</v>
      </c>
      <c r="O53" s="5">
        <v>1</v>
      </c>
      <c r="P53" s="5">
        <v>0</v>
      </c>
      <c r="Q53" s="5">
        <v>0</v>
      </c>
      <c r="R53" s="5">
        <v>1</v>
      </c>
      <c r="S53" s="5">
        <v>0</v>
      </c>
    </row>
    <row r="54" spans="2:19" x14ac:dyDescent="0.15">
      <c r="B54" s="255" t="s">
        <v>37</v>
      </c>
      <c r="C54" s="208"/>
      <c r="D54" s="5">
        <v>2</v>
      </c>
      <c r="E54" s="9">
        <v>0</v>
      </c>
      <c r="F54" s="9">
        <v>1</v>
      </c>
      <c r="G54" s="9">
        <v>0</v>
      </c>
      <c r="H54" s="9">
        <v>0</v>
      </c>
      <c r="I54" s="104">
        <v>1</v>
      </c>
      <c r="J54" s="69">
        <v>0</v>
      </c>
      <c r="K54" s="5">
        <v>0</v>
      </c>
      <c r="L54" s="5">
        <v>0</v>
      </c>
      <c r="M54" s="5">
        <v>1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1</v>
      </c>
    </row>
    <row r="55" spans="2:19" x14ac:dyDescent="0.15">
      <c r="B55" s="255" t="s">
        <v>38</v>
      </c>
      <c r="C55" s="208"/>
      <c r="D55" s="5">
        <v>28</v>
      </c>
      <c r="E55" s="9">
        <v>3</v>
      </c>
      <c r="F55" s="9">
        <v>5</v>
      </c>
      <c r="G55" s="9">
        <v>9</v>
      </c>
      <c r="H55" s="9">
        <v>2</v>
      </c>
      <c r="I55" s="104">
        <v>9</v>
      </c>
      <c r="J55" s="69">
        <v>2</v>
      </c>
      <c r="K55" s="5">
        <v>1</v>
      </c>
      <c r="L55" s="5">
        <v>2</v>
      </c>
      <c r="M55" s="5">
        <v>3</v>
      </c>
      <c r="N55" s="5">
        <v>4</v>
      </c>
      <c r="O55" s="5">
        <v>5</v>
      </c>
      <c r="P55" s="5">
        <v>2</v>
      </c>
      <c r="Q55" s="5">
        <v>0</v>
      </c>
      <c r="R55" s="5">
        <v>3</v>
      </c>
      <c r="S55" s="5">
        <v>6</v>
      </c>
    </row>
    <row r="56" spans="2:19" x14ac:dyDescent="0.15">
      <c r="B56" s="255" t="s">
        <v>39</v>
      </c>
      <c r="C56" s="208"/>
      <c r="D56" s="5">
        <v>40</v>
      </c>
      <c r="E56" s="9">
        <v>2</v>
      </c>
      <c r="F56" s="9">
        <v>8</v>
      </c>
      <c r="G56" s="9">
        <v>7</v>
      </c>
      <c r="H56" s="9">
        <v>9</v>
      </c>
      <c r="I56" s="104">
        <v>14</v>
      </c>
      <c r="J56" s="69">
        <v>1</v>
      </c>
      <c r="K56" s="5">
        <v>1</v>
      </c>
      <c r="L56" s="5">
        <v>3</v>
      </c>
      <c r="M56" s="5">
        <v>5</v>
      </c>
      <c r="N56" s="5">
        <v>2</v>
      </c>
      <c r="O56" s="5">
        <v>5</v>
      </c>
      <c r="P56" s="5">
        <v>4</v>
      </c>
      <c r="Q56" s="5">
        <v>5</v>
      </c>
      <c r="R56" s="5">
        <v>7</v>
      </c>
      <c r="S56" s="5">
        <v>7</v>
      </c>
    </row>
    <row r="57" spans="2:19" x14ac:dyDescent="0.15">
      <c r="B57" s="255" t="s">
        <v>40</v>
      </c>
      <c r="C57" s="208"/>
      <c r="D57" s="5">
        <v>10</v>
      </c>
      <c r="E57" s="9">
        <v>0</v>
      </c>
      <c r="F57" s="9">
        <v>1</v>
      </c>
      <c r="G57" s="9">
        <v>3</v>
      </c>
      <c r="H57" s="9">
        <v>2</v>
      </c>
      <c r="I57" s="104">
        <v>4</v>
      </c>
      <c r="J57" s="69">
        <v>0</v>
      </c>
      <c r="K57" s="5">
        <v>0</v>
      </c>
      <c r="L57" s="5">
        <v>0</v>
      </c>
      <c r="M57" s="5">
        <v>1</v>
      </c>
      <c r="N57" s="5">
        <v>1</v>
      </c>
      <c r="O57" s="5">
        <v>2</v>
      </c>
      <c r="P57" s="5">
        <v>2</v>
      </c>
      <c r="Q57" s="5">
        <v>0</v>
      </c>
      <c r="R57" s="5">
        <v>1</v>
      </c>
      <c r="S57" s="5">
        <v>3</v>
      </c>
    </row>
    <row r="58" spans="2:19" x14ac:dyDescent="0.15">
      <c r="B58" s="255" t="s">
        <v>41</v>
      </c>
      <c r="C58" s="208"/>
      <c r="D58" s="5">
        <v>1</v>
      </c>
      <c r="E58" s="9">
        <v>0</v>
      </c>
      <c r="F58" s="9">
        <v>0</v>
      </c>
      <c r="G58" s="9">
        <v>0</v>
      </c>
      <c r="H58" s="9">
        <v>0</v>
      </c>
      <c r="I58" s="104">
        <v>1</v>
      </c>
      <c r="J58" s="69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1</v>
      </c>
    </row>
    <row r="59" spans="2:19" x14ac:dyDescent="0.15">
      <c r="B59" s="255" t="s">
        <v>42</v>
      </c>
      <c r="C59" s="208"/>
      <c r="D59" s="5">
        <v>9</v>
      </c>
      <c r="E59" s="9">
        <v>0</v>
      </c>
      <c r="F59" s="9">
        <v>0</v>
      </c>
      <c r="G59" s="9">
        <v>5</v>
      </c>
      <c r="H59" s="9">
        <v>2</v>
      </c>
      <c r="I59" s="104">
        <v>2</v>
      </c>
      <c r="J59" s="69">
        <v>0</v>
      </c>
      <c r="K59" s="5">
        <v>0</v>
      </c>
      <c r="L59" s="5">
        <v>0</v>
      </c>
      <c r="M59" s="5">
        <v>0</v>
      </c>
      <c r="N59" s="5">
        <v>2</v>
      </c>
      <c r="O59" s="5">
        <v>3</v>
      </c>
      <c r="P59" s="5">
        <v>1</v>
      </c>
      <c r="Q59" s="5">
        <v>1</v>
      </c>
      <c r="R59" s="5">
        <v>1</v>
      </c>
      <c r="S59" s="5">
        <v>1</v>
      </c>
    </row>
    <row r="60" spans="2:19" x14ac:dyDescent="0.15">
      <c r="B60" s="255" t="s">
        <v>43</v>
      </c>
      <c r="C60" s="208"/>
      <c r="D60" s="5">
        <v>15</v>
      </c>
      <c r="E60" s="9">
        <v>2</v>
      </c>
      <c r="F60" s="9">
        <v>2</v>
      </c>
      <c r="G60" s="9">
        <v>3</v>
      </c>
      <c r="H60" s="9">
        <v>4</v>
      </c>
      <c r="I60" s="104">
        <v>4</v>
      </c>
      <c r="J60" s="69">
        <v>2</v>
      </c>
      <c r="K60" s="5">
        <v>0</v>
      </c>
      <c r="L60" s="5">
        <v>0</v>
      </c>
      <c r="M60" s="5">
        <v>2</v>
      </c>
      <c r="N60" s="5">
        <v>2</v>
      </c>
      <c r="O60" s="5">
        <v>1</v>
      </c>
      <c r="P60" s="5">
        <v>3</v>
      </c>
      <c r="Q60" s="5">
        <v>1</v>
      </c>
      <c r="R60" s="5">
        <v>2</v>
      </c>
      <c r="S60" s="5">
        <v>2</v>
      </c>
    </row>
    <row r="61" spans="2:19" x14ac:dyDescent="0.15">
      <c r="B61" s="255" t="s">
        <v>44</v>
      </c>
      <c r="C61" s="208"/>
      <c r="D61" s="5">
        <v>1</v>
      </c>
      <c r="E61" s="9">
        <v>0</v>
      </c>
      <c r="F61" s="9">
        <v>0</v>
      </c>
      <c r="G61" s="9">
        <v>0</v>
      </c>
      <c r="H61" s="9">
        <v>1</v>
      </c>
      <c r="I61" s="104">
        <v>0</v>
      </c>
      <c r="J61" s="69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1</v>
      </c>
      <c r="R61" s="5">
        <v>0</v>
      </c>
      <c r="S61" s="5">
        <v>0</v>
      </c>
    </row>
    <row r="62" spans="2:19" x14ac:dyDescent="0.15">
      <c r="B62" s="255" t="s">
        <v>45</v>
      </c>
      <c r="C62" s="208"/>
      <c r="D62" s="5">
        <v>156</v>
      </c>
      <c r="E62" s="9">
        <v>6</v>
      </c>
      <c r="F62" s="9">
        <v>21</v>
      </c>
      <c r="G62" s="9">
        <v>32</v>
      </c>
      <c r="H62" s="9">
        <v>39</v>
      </c>
      <c r="I62" s="104">
        <v>58</v>
      </c>
      <c r="J62" s="69">
        <v>4</v>
      </c>
      <c r="K62" s="5">
        <v>2</v>
      </c>
      <c r="L62" s="5">
        <v>6</v>
      </c>
      <c r="M62" s="5">
        <v>15</v>
      </c>
      <c r="N62" s="5">
        <v>14</v>
      </c>
      <c r="O62" s="5">
        <v>18</v>
      </c>
      <c r="P62" s="5">
        <v>14</v>
      </c>
      <c r="Q62" s="5">
        <v>25</v>
      </c>
      <c r="R62" s="5">
        <v>19</v>
      </c>
      <c r="S62" s="5">
        <v>39</v>
      </c>
    </row>
    <row r="63" spans="2:19" x14ac:dyDescent="0.15">
      <c r="B63" s="255" t="s">
        <v>46</v>
      </c>
      <c r="C63" s="208"/>
      <c r="D63" s="5">
        <v>7</v>
      </c>
      <c r="E63" s="9">
        <v>0</v>
      </c>
      <c r="F63" s="9">
        <v>0</v>
      </c>
      <c r="G63" s="9">
        <v>1</v>
      </c>
      <c r="H63" s="9">
        <v>2</v>
      </c>
      <c r="I63" s="104">
        <v>4</v>
      </c>
      <c r="J63" s="69">
        <v>0</v>
      </c>
      <c r="K63" s="5">
        <v>0</v>
      </c>
      <c r="L63" s="5">
        <v>0</v>
      </c>
      <c r="M63" s="5">
        <v>0</v>
      </c>
      <c r="N63" s="5">
        <v>0</v>
      </c>
      <c r="O63" s="5">
        <v>1</v>
      </c>
      <c r="P63" s="5">
        <v>1</v>
      </c>
      <c r="Q63" s="5">
        <v>1</v>
      </c>
      <c r="R63" s="5">
        <v>4</v>
      </c>
      <c r="S63" s="5">
        <v>0</v>
      </c>
    </row>
    <row r="64" spans="2:19" x14ac:dyDescent="0.15">
      <c r="B64" s="255" t="s">
        <v>47</v>
      </c>
      <c r="C64" s="208"/>
      <c r="D64" s="5">
        <v>44</v>
      </c>
      <c r="E64" s="9">
        <v>1</v>
      </c>
      <c r="F64" s="9">
        <v>3</v>
      </c>
      <c r="G64" s="9">
        <v>10</v>
      </c>
      <c r="H64" s="9">
        <v>13</v>
      </c>
      <c r="I64" s="104">
        <v>17</v>
      </c>
      <c r="J64" s="69">
        <v>0</v>
      </c>
      <c r="K64" s="5">
        <v>1</v>
      </c>
      <c r="L64" s="5">
        <v>1</v>
      </c>
      <c r="M64" s="5">
        <v>2</v>
      </c>
      <c r="N64" s="5">
        <v>5</v>
      </c>
      <c r="O64" s="5">
        <v>5</v>
      </c>
      <c r="P64" s="5">
        <v>7</v>
      </c>
      <c r="Q64" s="5">
        <v>6</v>
      </c>
      <c r="R64" s="5">
        <v>4</v>
      </c>
      <c r="S64" s="5">
        <v>13</v>
      </c>
    </row>
    <row r="65" spans="2:19" x14ac:dyDescent="0.15">
      <c r="B65" s="255" t="s">
        <v>48</v>
      </c>
      <c r="C65" s="208"/>
      <c r="D65" s="5">
        <v>33</v>
      </c>
      <c r="E65" s="9">
        <v>3</v>
      </c>
      <c r="F65" s="9">
        <v>3</v>
      </c>
      <c r="G65" s="9">
        <v>8</v>
      </c>
      <c r="H65" s="9">
        <v>6</v>
      </c>
      <c r="I65" s="104">
        <v>13</v>
      </c>
      <c r="J65" s="69">
        <v>0</v>
      </c>
      <c r="K65" s="5">
        <v>3</v>
      </c>
      <c r="L65" s="5">
        <v>0</v>
      </c>
      <c r="M65" s="5">
        <v>3</v>
      </c>
      <c r="N65" s="5">
        <v>3</v>
      </c>
      <c r="O65" s="5">
        <v>5</v>
      </c>
      <c r="P65" s="5">
        <v>3</v>
      </c>
      <c r="Q65" s="5">
        <v>3</v>
      </c>
      <c r="R65" s="5">
        <v>4</v>
      </c>
      <c r="S65" s="5">
        <v>9</v>
      </c>
    </row>
    <row r="66" spans="2:19" x14ac:dyDescent="0.15">
      <c r="B66" s="255" t="s">
        <v>49</v>
      </c>
      <c r="C66" s="208"/>
      <c r="D66" s="5">
        <v>12</v>
      </c>
      <c r="E66" s="9">
        <v>0</v>
      </c>
      <c r="F66" s="9">
        <v>1</v>
      </c>
      <c r="G66" s="9">
        <v>4</v>
      </c>
      <c r="H66" s="9">
        <v>2</v>
      </c>
      <c r="I66" s="104">
        <v>5</v>
      </c>
      <c r="J66" s="69">
        <v>0</v>
      </c>
      <c r="K66" s="5">
        <v>0</v>
      </c>
      <c r="L66" s="5">
        <v>0</v>
      </c>
      <c r="M66" s="5">
        <v>1</v>
      </c>
      <c r="N66" s="5">
        <v>2</v>
      </c>
      <c r="O66" s="5">
        <v>2</v>
      </c>
      <c r="P66" s="5">
        <v>1</v>
      </c>
      <c r="Q66" s="5">
        <v>1</v>
      </c>
      <c r="R66" s="5">
        <v>2</v>
      </c>
      <c r="S66" s="5">
        <v>3</v>
      </c>
    </row>
    <row r="67" spans="2:19" x14ac:dyDescent="0.15">
      <c r="B67" s="255" t="s">
        <v>50</v>
      </c>
      <c r="C67" s="208"/>
      <c r="D67" s="5">
        <v>12</v>
      </c>
      <c r="E67" s="9">
        <v>0</v>
      </c>
      <c r="F67" s="9">
        <v>1</v>
      </c>
      <c r="G67" s="9">
        <v>3</v>
      </c>
      <c r="H67" s="9">
        <v>3</v>
      </c>
      <c r="I67" s="104">
        <v>5</v>
      </c>
      <c r="J67" s="69">
        <v>0</v>
      </c>
      <c r="K67" s="5">
        <v>0</v>
      </c>
      <c r="L67" s="5">
        <v>1</v>
      </c>
      <c r="M67" s="5">
        <v>0</v>
      </c>
      <c r="N67" s="5">
        <v>2</v>
      </c>
      <c r="O67" s="5">
        <v>1</v>
      </c>
      <c r="P67" s="5">
        <v>2</v>
      </c>
      <c r="Q67" s="5">
        <v>1</v>
      </c>
      <c r="R67" s="5">
        <v>2</v>
      </c>
      <c r="S67" s="5">
        <v>3</v>
      </c>
    </row>
    <row r="68" spans="2:19" x14ac:dyDescent="0.15">
      <c r="B68" s="255" t="s">
        <v>51</v>
      </c>
      <c r="C68" s="208"/>
      <c r="D68" s="9">
        <v>20</v>
      </c>
      <c r="E68" s="9">
        <v>0</v>
      </c>
      <c r="F68" s="9">
        <v>1</v>
      </c>
      <c r="G68" s="9">
        <v>5</v>
      </c>
      <c r="H68" s="9">
        <v>4</v>
      </c>
      <c r="I68" s="104">
        <v>10</v>
      </c>
      <c r="J68" s="69">
        <v>0</v>
      </c>
      <c r="K68" s="9">
        <v>0</v>
      </c>
      <c r="L68" s="9">
        <v>0</v>
      </c>
      <c r="M68" s="9">
        <v>1</v>
      </c>
      <c r="N68" s="9">
        <v>1</v>
      </c>
      <c r="O68" s="9">
        <v>4</v>
      </c>
      <c r="P68" s="9">
        <v>2</v>
      </c>
      <c r="Q68" s="9">
        <v>2</v>
      </c>
      <c r="R68" s="9">
        <v>3</v>
      </c>
      <c r="S68" s="9">
        <v>7</v>
      </c>
    </row>
    <row r="69" spans="2:19" x14ac:dyDescent="0.15">
      <c r="B69" s="256" t="s">
        <v>331</v>
      </c>
      <c r="C69" s="216"/>
      <c r="D69" s="6">
        <v>55</v>
      </c>
      <c r="E69" s="6">
        <v>0</v>
      </c>
      <c r="F69" s="6">
        <v>1</v>
      </c>
      <c r="G69" s="6">
        <v>9</v>
      </c>
      <c r="H69" s="6">
        <v>10</v>
      </c>
      <c r="I69" s="105">
        <v>35</v>
      </c>
      <c r="J69" s="72">
        <v>0</v>
      </c>
      <c r="K69" s="6">
        <v>0</v>
      </c>
      <c r="L69" s="6">
        <v>1</v>
      </c>
      <c r="M69" s="6">
        <v>0</v>
      </c>
      <c r="N69" s="6">
        <v>5</v>
      </c>
      <c r="O69" s="6">
        <v>4</v>
      </c>
      <c r="P69" s="6">
        <v>6</v>
      </c>
      <c r="Q69" s="6">
        <v>4</v>
      </c>
      <c r="R69" s="6">
        <v>11</v>
      </c>
      <c r="S69" s="6">
        <v>24</v>
      </c>
    </row>
    <row r="71" spans="2:19" x14ac:dyDescent="0.15">
      <c r="D71" s="148">
        <f>D6</f>
        <v>2823</v>
      </c>
    </row>
    <row r="72" spans="2:19" x14ac:dyDescent="0.15">
      <c r="D72" s="148" t="str">
        <f>IF(D71=SUM(D8:D11,D12:D22,D23:D69)/3,"OK","NG")</f>
        <v>OK</v>
      </c>
    </row>
  </sheetData>
  <mergeCells count="66"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6:C6"/>
    <mergeCell ref="B3:C3"/>
    <mergeCell ref="D3:D5"/>
    <mergeCell ref="E3:I3"/>
    <mergeCell ref="J3:S3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rowBreaks count="1" manualBreakCount="1">
    <brk id="1" max="16383" man="1"/>
  </rowBreaks>
  <colBreaks count="1" manualBreakCount="1">
    <brk id="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9.28515625" bestFit="1" customWidth="1"/>
    <col min="5" max="5" width="8.7109375" customWidth="1"/>
    <col min="6" max="11" width="8.7109375" style="5" customWidth="1"/>
    <col min="12" max="12" width="9.7109375" style="5" customWidth="1"/>
    <col min="13" max="14" width="8.7109375" style="5" customWidth="1"/>
    <col min="15" max="16" width="9.140625" style="5" customWidth="1"/>
  </cols>
  <sheetData>
    <row r="1" spans="2:16" ht="17.25" x14ac:dyDescent="0.2">
      <c r="B1" s="26" t="s">
        <v>138</v>
      </c>
      <c r="D1" s="26" t="s">
        <v>139</v>
      </c>
    </row>
    <row r="2" spans="2:16" ht="17.25" x14ac:dyDescent="0.2">
      <c r="B2" s="1" t="s">
        <v>301</v>
      </c>
      <c r="C2" s="2"/>
      <c r="E2" s="26"/>
    </row>
    <row r="3" spans="2:16" s="50" customFormat="1" x14ac:dyDescent="0.15">
      <c r="B3" s="271" t="s">
        <v>140</v>
      </c>
      <c r="C3" s="258"/>
      <c r="D3" s="259" t="s">
        <v>77</v>
      </c>
      <c r="E3" s="259" t="s">
        <v>141</v>
      </c>
      <c r="F3" s="259" t="s">
        <v>142</v>
      </c>
      <c r="G3" s="259" t="s">
        <v>143</v>
      </c>
      <c r="H3" s="279" t="s">
        <v>144</v>
      </c>
      <c r="I3" s="259" t="s">
        <v>145</v>
      </c>
      <c r="J3" s="259" t="s">
        <v>146</v>
      </c>
      <c r="K3" s="259" t="s">
        <v>147</v>
      </c>
      <c r="L3" s="259" t="s">
        <v>148</v>
      </c>
      <c r="M3" s="259" t="s">
        <v>96</v>
      </c>
      <c r="N3" s="259" t="s">
        <v>97</v>
      </c>
    </row>
    <row r="4" spans="2:16" s="50" customFormat="1" ht="17.25" customHeight="1" x14ac:dyDescent="0.15">
      <c r="B4" s="277"/>
      <c r="C4" s="278"/>
      <c r="D4" s="259"/>
      <c r="E4" s="259"/>
      <c r="F4" s="259"/>
      <c r="G4" s="259"/>
      <c r="H4" s="280"/>
      <c r="I4" s="259"/>
      <c r="J4" s="259"/>
      <c r="K4" s="259"/>
      <c r="L4" s="259"/>
      <c r="M4" s="259"/>
      <c r="N4" s="259"/>
    </row>
    <row r="5" spans="2:16" ht="29.25" customHeight="1" x14ac:dyDescent="0.15">
      <c r="B5" s="281" t="s">
        <v>71</v>
      </c>
      <c r="C5" s="282"/>
      <c r="D5" s="260"/>
      <c r="E5" s="260"/>
      <c r="F5" s="260"/>
      <c r="G5" s="260"/>
      <c r="H5" s="80" t="s">
        <v>149</v>
      </c>
      <c r="I5" s="260"/>
      <c r="J5" s="260"/>
      <c r="K5" s="260"/>
      <c r="L5" s="260"/>
      <c r="M5" s="260"/>
      <c r="N5" s="260"/>
      <c r="O5"/>
      <c r="P5"/>
    </row>
    <row r="6" spans="2:16" ht="12" customHeight="1" x14ac:dyDescent="0.15">
      <c r="B6" s="251" t="s">
        <v>0</v>
      </c>
      <c r="C6" s="218"/>
      <c r="D6" s="5">
        <v>2823</v>
      </c>
      <c r="E6" s="5">
        <v>460</v>
      </c>
      <c r="F6" s="5">
        <v>607</v>
      </c>
      <c r="G6" s="5">
        <v>225</v>
      </c>
      <c r="H6" s="5">
        <v>143</v>
      </c>
      <c r="I6" s="5">
        <v>176</v>
      </c>
      <c r="J6" s="5">
        <v>160</v>
      </c>
      <c r="K6" s="5">
        <v>16</v>
      </c>
      <c r="L6" s="5">
        <v>229</v>
      </c>
      <c r="M6" s="5">
        <v>807</v>
      </c>
      <c r="N6" s="5">
        <v>0</v>
      </c>
      <c r="O6"/>
      <c r="P6"/>
    </row>
    <row r="7" spans="2:16" ht="12" customHeight="1" x14ac:dyDescent="0.15">
      <c r="B7" s="255" t="s">
        <v>1</v>
      </c>
      <c r="C7" s="208"/>
      <c r="D7" s="42">
        <v>2005</v>
      </c>
      <c r="E7" s="42">
        <v>334</v>
      </c>
      <c r="F7" s="42">
        <v>467</v>
      </c>
      <c r="G7" s="42">
        <v>179</v>
      </c>
      <c r="H7" s="42">
        <v>100</v>
      </c>
      <c r="I7" s="42">
        <v>120</v>
      </c>
      <c r="J7" s="42">
        <v>105</v>
      </c>
      <c r="K7" s="42">
        <v>11</v>
      </c>
      <c r="L7" s="42">
        <v>171</v>
      </c>
      <c r="M7" s="42">
        <v>518</v>
      </c>
      <c r="N7" s="42">
        <v>0</v>
      </c>
      <c r="O7"/>
      <c r="P7"/>
    </row>
    <row r="8" spans="2:16" ht="12" customHeight="1" x14ac:dyDescent="0.15">
      <c r="B8" s="66"/>
      <c r="C8" s="15" t="s">
        <v>2</v>
      </c>
      <c r="D8" s="9">
        <v>1194</v>
      </c>
      <c r="E8" s="9">
        <v>209</v>
      </c>
      <c r="F8" s="9">
        <v>302</v>
      </c>
      <c r="G8" s="9">
        <v>117</v>
      </c>
      <c r="H8" s="9">
        <v>55</v>
      </c>
      <c r="I8" s="9">
        <v>70</v>
      </c>
      <c r="J8" s="9">
        <v>68</v>
      </c>
      <c r="K8" s="9">
        <v>6</v>
      </c>
      <c r="L8" s="9">
        <v>82</v>
      </c>
      <c r="M8" s="9">
        <v>285</v>
      </c>
      <c r="N8" s="9">
        <v>0</v>
      </c>
      <c r="O8"/>
      <c r="P8"/>
    </row>
    <row r="9" spans="2:16" ht="12" customHeight="1" x14ac:dyDescent="0.15">
      <c r="B9" s="66"/>
      <c r="C9" s="15" t="s">
        <v>3</v>
      </c>
      <c r="D9" s="9">
        <v>594</v>
      </c>
      <c r="E9" s="9">
        <v>103</v>
      </c>
      <c r="F9" s="9">
        <v>120</v>
      </c>
      <c r="G9" s="9">
        <v>46</v>
      </c>
      <c r="H9" s="9">
        <v>32</v>
      </c>
      <c r="I9" s="9">
        <v>31</v>
      </c>
      <c r="J9" s="9">
        <v>25</v>
      </c>
      <c r="K9" s="9">
        <v>2</v>
      </c>
      <c r="L9" s="9">
        <v>63</v>
      </c>
      <c r="M9" s="9">
        <v>172</v>
      </c>
      <c r="N9" s="9">
        <v>0</v>
      </c>
      <c r="O9"/>
      <c r="P9"/>
    </row>
    <row r="10" spans="2:16" ht="12" customHeight="1" x14ac:dyDescent="0.15">
      <c r="B10" s="66"/>
      <c r="C10" s="15" t="s">
        <v>4</v>
      </c>
      <c r="D10" s="9">
        <v>217</v>
      </c>
      <c r="E10" s="9">
        <v>22</v>
      </c>
      <c r="F10" s="9">
        <v>45</v>
      </c>
      <c r="G10" s="9">
        <v>16</v>
      </c>
      <c r="H10" s="9">
        <v>13</v>
      </c>
      <c r="I10" s="9">
        <v>19</v>
      </c>
      <c r="J10" s="9">
        <v>12</v>
      </c>
      <c r="K10" s="9">
        <v>3</v>
      </c>
      <c r="L10" s="9">
        <v>26</v>
      </c>
      <c r="M10" s="9">
        <v>61</v>
      </c>
      <c r="N10" s="9">
        <v>0</v>
      </c>
      <c r="O10"/>
      <c r="P10"/>
    </row>
    <row r="11" spans="2:16" ht="12" customHeight="1" x14ac:dyDescent="0.15">
      <c r="B11" s="256" t="s">
        <v>5</v>
      </c>
      <c r="C11" s="216"/>
      <c r="D11" s="6">
        <v>818</v>
      </c>
      <c r="E11" s="6">
        <v>126</v>
      </c>
      <c r="F11" s="6">
        <v>140</v>
      </c>
      <c r="G11" s="6">
        <v>46</v>
      </c>
      <c r="H11" s="6">
        <v>43</v>
      </c>
      <c r="I11" s="6">
        <v>56</v>
      </c>
      <c r="J11" s="6">
        <v>55</v>
      </c>
      <c r="K11" s="6">
        <v>5</v>
      </c>
      <c r="L11" s="6">
        <v>58</v>
      </c>
      <c r="M11" s="6">
        <v>289</v>
      </c>
      <c r="N11" s="6">
        <v>0</v>
      </c>
      <c r="O11"/>
      <c r="P11"/>
    </row>
    <row r="12" spans="2:16" ht="12" customHeight="1" x14ac:dyDescent="0.15">
      <c r="B12" s="255" t="s">
        <v>6</v>
      </c>
      <c r="C12" s="208"/>
      <c r="D12" s="5">
        <v>104</v>
      </c>
      <c r="E12" s="5">
        <v>6</v>
      </c>
      <c r="F12" s="5">
        <v>11</v>
      </c>
      <c r="G12" s="5">
        <v>9</v>
      </c>
      <c r="H12" s="5">
        <v>6</v>
      </c>
      <c r="I12" s="5">
        <v>8</v>
      </c>
      <c r="J12" s="5">
        <v>5</v>
      </c>
      <c r="K12" s="5">
        <v>2</v>
      </c>
      <c r="L12" s="5">
        <v>7</v>
      </c>
      <c r="M12" s="5">
        <v>50</v>
      </c>
      <c r="N12" s="5">
        <v>0</v>
      </c>
      <c r="O12"/>
      <c r="P12"/>
    </row>
    <row r="13" spans="2:16" ht="12" customHeight="1" x14ac:dyDescent="0.15">
      <c r="B13" s="255" t="s">
        <v>321</v>
      </c>
      <c r="C13" s="208"/>
      <c r="D13" s="5">
        <v>106</v>
      </c>
      <c r="E13" s="5">
        <v>18</v>
      </c>
      <c r="F13" s="5">
        <v>14</v>
      </c>
      <c r="G13" s="5">
        <v>4</v>
      </c>
      <c r="H13" s="5">
        <v>6</v>
      </c>
      <c r="I13" s="5">
        <v>4</v>
      </c>
      <c r="J13" s="5">
        <v>3</v>
      </c>
      <c r="K13" s="5">
        <v>1</v>
      </c>
      <c r="L13" s="5">
        <v>6</v>
      </c>
      <c r="M13" s="5">
        <v>50</v>
      </c>
      <c r="N13" s="5">
        <v>0</v>
      </c>
      <c r="O13"/>
      <c r="P13"/>
    </row>
    <row r="14" spans="2:16" ht="12" customHeight="1" x14ac:dyDescent="0.15">
      <c r="B14" s="255" t="s">
        <v>322</v>
      </c>
      <c r="C14" s="208"/>
      <c r="D14" s="5">
        <v>82</v>
      </c>
      <c r="E14" s="5">
        <v>8</v>
      </c>
      <c r="F14" s="5">
        <v>7</v>
      </c>
      <c r="G14" s="5">
        <v>7</v>
      </c>
      <c r="H14" s="5">
        <v>6</v>
      </c>
      <c r="I14" s="5">
        <v>11</v>
      </c>
      <c r="J14" s="5">
        <v>8</v>
      </c>
      <c r="K14" s="5">
        <v>0</v>
      </c>
      <c r="L14" s="5">
        <v>5</v>
      </c>
      <c r="M14" s="5">
        <v>30</v>
      </c>
      <c r="N14" s="5">
        <v>0</v>
      </c>
      <c r="O14"/>
      <c r="P14"/>
    </row>
    <row r="15" spans="2:16" ht="12" customHeight="1" x14ac:dyDescent="0.15">
      <c r="B15" s="255" t="s">
        <v>323</v>
      </c>
      <c r="C15" s="208"/>
      <c r="D15" s="5">
        <v>1264</v>
      </c>
      <c r="E15" s="5">
        <v>221</v>
      </c>
      <c r="F15" s="5">
        <v>317</v>
      </c>
      <c r="G15" s="5">
        <v>122</v>
      </c>
      <c r="H15" s="5">
        <v>58</v>
      </c>
      <c r="I15" s="5">
        <v>76</v>
      </c>
      <c r="J15" s="5">
        <v>73</v>
      </c>
      <c r="K15" s="5">
        <v>7</v>
      </c>
      <c r="L15" s="5">
        <v>90</v>
      </c>
      <c r="M15" s="5">
        <v>300</v>
      </c>
      <c r="N15" s="5">
        <v>0</v>
      </c>
      <c r="O15"/>
      <c r="P15"/>
    </row>
    <row r="16" spans="2:16" ht="12" customHeight="1" x14ac:dyDescent="0.15">
      <c r="B16" s="255" t="s">
        <v>324</v>
      </c>
      <c r="C16" s="208"/>
      <c r="D16" s="5">
        <v>206</v>
      </c>
      <c r="E16" s="5">
        <v>20</v>
      </c>
      <c r="F16" s="5">
        <v>44</v>
      </c>
      <c r="G16" s="5">
        <v>14</v>
      </c>
      <c r="H16" s="5">
        <v>12</v>
      </c>
      <c r="I16" s="5">
        <v>18</v>
      </c>
      <c r="J16" s="5">
        <v>12</v>
      </c>
      <c r="K16" s="5">
        <v>3</v>
      </c>
      <c r="L16" s="5">
        <v>25</v>
      </c>
      <c r="M16" s="5">
        <v>58</v>
      </c>
      <c r="N16" s="5">
        <v>0</v>
      </c>
      <c r="O16"/>
      <c r="P16"/>
    </row>
    <row r="17" spans="2:16" ht="12" customHeight="1" x14ac:dyDescent="0.15">
      <c r="B17" s="255" t="s">
        <v>325</v>
      </c>
      <c r="C17" s="208"/>
      <c r="D17" s="5">
        <v>19</v>
      </c>
      <c r="E17" s="5">
        <v>6</v>
      </c>
      <c r="F17" s="5">
        <v>3</v>
      </c>
      <c r="G17" s="5">
        <v>0</v>
      </c>
      <c r="H17" s="5">
        <v>0</v>
      </c>
      <c r="I17" s="5">
        <v>0</v>
      </c>
      <c r="J17" s="5">
        <v>3</v>
      </c>
      <c r="K17" s="5">
        <v>0</v>
      </c>
      <c r="L17" s="5">
        <v>0</v>
      </c>
      <c r="M17" s="5">
        <v>7</v>
      </c>
      <c r="N17" s="5">
        <v>0</v>
      </c>
      <c r="O17"/>
      <c r="P17"/>
    </row>
    <row r="18" spans="2:16" ht="12" customHeight="1" x14ac:dyDescent="0.15">
      <c r="B18" s="255" t="s">
        <v>326</v>
      </c>
      <c r="C18" s="208"/>
      <c r="D18" s="5">
        <v>594</v>
      </c>
      <c r="E18" s="5">
        <v>103</v>
      </c>
      <c r="F18" s="5">
        <v>120</v>
      </c>
      <c r="G18" s="5">
        <v>46</v>
      </c>
      <c r="H18" s="5">
        <v>32</v>
      </c>
      <c r="I18" s="5">
        <v>31</v>
      </c>
      <c r="J18" s="5">
        <v>25</v>
      </c>
      <c r="K18" s="5">
        <v>2</v>
      </c>
      <c r="L18" s="5">
        <v>63</v>
      </c>
      <c r="M18" s="5">
        <v>172</v>
      </c>
      <c r="N18" s="5">
        <v>0</v>
      </c>
      <c r="O18"/>
      <c r="P18"/>
    </row>
    <row r="19" spans="2:16" ht="12" customHeight="1" x14ac:dyDescent="0.15">
      <c r="B19" s="255" t="s">
        <v>327</v>
      </c>
      <c r="C19" s="208"/>
      <c r="D19" s="5">
        <v>83</v>
      </c>
      <c r="E19" s="5">
        <v>19</v>
      </c>
      <c r="F19" s="5">
        <v>13</v>
      </c>
      <c r="G19" s="5">
        <v>3</v>
      </c>
      <c r="H19" s="5">
        <v>5</v>
      </c>
      <c r="I19" s="5">
        <v>6</v>
      </c>
      <c r="J19" s="5">
        <v>5</v>
      </c>
      <c r="K19" s="5">
        <v>0</v>
      </c>
      <c r="L19" s="5">
        <v>7</v>
      </c>
      <c r="M19" s="5">
        <v>25</v>
      </c>
      <c r="N19" s="5">
        <v>0</v>
      </c>
      <c r="O19"/>
      <c r="P19"/>
    </row>
    <row r="20" spans="2:16" ht="12" customHeight="1" x14ac:dyDescent="0.15">
      <c r="B20" s="255" t="s">
        <v>328</v>
      </c>
      <c r="C20" s="208"/>
      <c r="D20" s="5">
        <v>26</v>
      </c>
      <c r="E20" s="5">
        <v>4</v>
      </c>
      <c r="F20" s="5">
        <v>9</v>
      </c>
      <c r="G20" s="5">
        <v>2</v>
      </c>
      <c r="H20" s="5">
        <v>2</v>
      </c>
      <c r="I20" s="5">
        <v>2</v>
      </c>
      <c r="J20" s="5">
        <v>2</v>
      </c>
      <c r="K20" s="5">
        <v>0</v>
      </c>
      <c r="L20" s="5">
        <v>0</v>
      </c>
      <c r="M20" s="5">
        <v>5</v>
      </c>
      <c r="N20" s="5">
        <v>0</v>
      </c>
      <c r="O20"/>
      <c r="P20"/>
    </row>
    <row r="21" spans="2:16" ht="12" customHeight="1" x14ac:dyDescent="0.15">
      <c r="B21" s="255" t="s">
        <v>329</v>
      </c>
      <c r="C21" s="208"/>
      <c r="D21" s="5">
        <v>207</v>
      </c>
      <c r="E21" s="5">
        <v>31</v>
      </c>
      <c r="F21" s="5">
        <v>54</v>
      </c>
      <c r="G21" s="5">
        <v>13</v>
      </c>
      <c r="H21" s="5">
        <v>13</v>
      </c>
      <c r="I21" s="5">
        <v>12</v>
      </c>
      <c r="J21" s="5">
        <v>15</v>
      </c>
      <c r="K21" s="5">
        <v>1</v>
      </c>
      <c r="L21" s="5">
        <v>14</v>
      </c>
      <c r="M21" s="5">
        <v>54</v>
      </c>
      <c r="N21" s="5">
        <v>0</v>
      </c>
      <c r="O21"/>
      <c r="P21"/>
    </row>
    <row r="22" spans="2:16" ht="12" customHeight="1" x14ac:dyDescent="0.15">
      <c r="B22" s="256" t="s">
        <v>330</v>
      </c>
      <c r="C22" s="216"/>
      <c r="D22" s="6">
        <v>132</v>
      </c>
      <c r="E22" s="6">
        <v>24</v>
      </c>
      <c r="F22" s="6">
        <v>15</v>
      </c>
      <c r="G22" s="6">
        <v>5</v>
      </c>
      <c r="H22" s="6">
        <v>3</v>
      </c>
      <c r="I22" s="6">
        <v>8</v>
      </c>
      <c r="J22" s="6">
        <v>9</v>
      </c>
      <c r="K22" s="6">
        <v>0</v>
      </c>
      <c r="L22" s="6">
        <v>12</v>
      </c>
      <c r="M22" s="6">
        <v>56</v>
      </c>
      <c r="N22" s="6">
        <v>0</v>
      </c>
      <c r="O22"/>
      <c r="P22"/>
    </row>
    <row r="23" spans="2:16" ht="12" customHeight="1" x14ac:dyDescent="0.15">
      <c r="B23" s="255" t="s">
        <v>6</v>
      </c>
      <c r="C23" s="208"/>
      <c r="D23" s="5">
        <v>104</v>
      </c>
      <c r="E23" s="5">
        <v>6</v>
      </c>
      <c r="F23" s="5">
        <v>11</v>
      </c>
      <c r="G23" s="5">
        <v>9</v>
      </c>
      <c r="H23" s="5">
        <v>6</v>
      </c>
      <c r="I23" s="5">
        <v>8</v>
      </c>
      <c r="J23" s="5">
        <v>5</v>
      </c>
      <c r="K23" s="5">
        <v>2</v>
      </c>
      <c r="L23" s="5">
        <v>7</v>
      </c>
      <c r="M23" s="5">
        <v>50</v>
      </c>
      <c r="N23" s="5">
        <v>0</v>
      </c>
      <c r="O23"/>
      <c r="P23"/>
    </row>
    <row r="24" spans="2:16" ht="12" customHeight="1" x14ac:dyDescent="0.15">
      <c r="B24" s="255" t="s">
        <v>7</v>
      </c>
      <c r="C24" s="208"/>
      <c r="D24" s="5">
        <v>23</v>
      </c>
      <c r="E24" s="192">
        <v>3</v>
      </c>
      <c r="F24" s="192">
        <v>4</v>
      </c>
      <c r="G24" s="192">
        <v>1</v>
      </c>
      <c r="H24" s="192">
        <v>0</v>
      </c>
      <c r="I24" s="192">
        <v>2</v>
      </c>
      <c r="J24" s="192">
        <v>0</v>
      </c>
      <c r="K24" s="192">
        <v>0</v>
      </c>
      <c r="L24" s="192">
        <v>1</v>
      </c>
      <c r="M24" s="192">
        <v>12</v>
      </c>
      <c r="N24" s="192">
        <v>0</v>
      </c>
      <c r="O24"/>
      <c r="P24"/>
    </row>
    <row r="25" spans="2:16" ht="12" customHeight="1" x14ac:dyDescent="0.15">
      <c r="B25" s="255" t="s">
        <v>8</v>
      </c>
      <c r="C25" s="208"/>
      <c r="D25" s="5">
        <v>5</v>
      </c>
      <c r="E25" s="5">
        <v>1</v>
      </c>
      <c r="F25" s="5">
        <v>1</v>
      </c>
      <c r="G25" s="5">
        <v>0</v>
      </c>
      <c r="H25" s="5">
        <v>0</v>
      </c>
      <c r="I25" s="5">
        <v>1</v>
      </c>
      <c r="J25" s="5">
        <v>1</v>
      </c>
      <c r="K25" s="5">
        <v>0</v>
      </c>
      <c r="L25" s="5">
        <v>0</v>
      </c>
      <c r="M25" s="5">
        <v>1</v>
      </c>
      <c r="N25" s="5">
        <v>0</v>
      </c>
      <c r="O25"/>
      <c r="P25"/>
    </row>
    <row r="26" spans="2:16" ht="12" customHeight="1" x14ac:dyDescent="0.15">
      <c r="B26" s="255" t="s">
        <v>9</v>
      </c>
      <c r="C26" s="208"/>
      <c r="D26" s="5">
        <v>33</v>
      </c>
      <c r="E26" s="5">
        <v>8</v>
      </c>
      <c r="F26" s="5">
        <v>6</v>
      </c>
      <c r="G26" s="5">
        <v>2</v>
      </c>
      <c r="H26" s="5">
        <v>3</v>
      </c>
      <c r="I26" s="5">
        <v>1</v>
      </c>
      <c r="J26" s="5">
        <v>0</v>
      </c>
      <c r="K26" s="5">
        <v>0</v>
      </c>
      <c r="L26" s="5">
        <v>1</v>
      </c>
      <c r="M26" s="5">
        <v>12</v>
      </c>
      <c r="N26" s="5">
        <v>0</v>
      </c>
      <c r="O26"/>
      <c r="P26"/>
    </row>
    <row r="27" spans="2:16" ht="12" customHeight="1" x14ac:dyDescent="0.15">
      <c r="B27" s="255" t="s">
        <v>10</v>
      </c>
      <c r="C27" s="208"/>
      <c r="D27" s="5">
        <v>22</v>
      </c>
      <c r="E27" s="5">
        <v>3</v>
      </c>
      <c r="F27" s="5">
        <v>2</v>
      </c>
      <c r="G27" s="5">
        <v>1</v>
      </c>
      <c r="H27" s="5">
        <v>0</v>
      </c>
      <c r="I27" s="5">
        <v>0</v>
      </c>
      <c r="J27" s="5">
        <v>1</v>
      </c>
      <c r="K27" s="5">
        <v>1</v>
      </c>
      <c r="L27" s="5">
        <v>1</v>
      </c>
      <c r="M27" s="5">
        <v>13</v>
      </c>
      <c r="N27" s="5">
        <v>0</v>
      </c>
      <c r="O27"/>
      <c r="P27"/>
    </row>
    <row r="28" spans="2:16" ht="12" customHeight="1" x14ac:dyDescent="0.15">
      <c r="B28" s="255" t="s">
        <v>11</v>
      </c>
      <c r="C28" s="208"/>
      <c r="D28" s="5">
        <v>5</v>
      </c>
      <c r="E28" s="5">
        <v>1</v>
      </c>
      <c r="F28" s="5">
        <v>0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3</v>
      </c>
      <c r="N28" s="5">
        <v>0</v>
      </c>
      <c r="O28"/>
      <c r="P28"/>
    </row>
    <row r="29" spans="2:16" ht="12" customHeight="1" x14ac:dyDescent="0.15">
      <c r="B29" s="255" t="s">
        <v>12</v>
      </c>
      <c r="C29" s="208"/>
      <c r="D29" s="5">
        <v>18</v>
      </c>
      <c r="E29" s="5">
        <v>2</v>
      </c>
      <c r="F29" s="5">
        <v>1</v>
      </c>
      <c r="G29" s="5">
        <v>0</v>
      </c>
      <c r="H29" s="5">
        <v>2</v>
      </c>
      <c r="I29" s="5">
        <v>0</v>
      </c>
      <c r="J29" s="5">
        <v>1</v>
      </c>
      <c r="K29" s="5">
        <v>0</v>
      </c>
      <c r="L29" s="5">
        <v>3</v>
      </c>
      <c r="M29" s="5">
        <v>9</v>
      </c>
      <c r="N29" s="5">
        <v>0</v>
      </c>
      <c r="O29"/>
      <c r="P29"/>
    </row>
    <row r="30" spans="2:16" ht="12" customHeight="1" x14ac:dyDescent="0.15">
      <c r="B30" s="255" t="s">
        <v>13</v>
      </c>
      <c r="C30" s="208"/>
      <c r="D30" s="5">
        <v>59</v>
      </c>
      <c r="E30" s="5">
        <v>10</v>
      </c>
      <c r="F30" s="5">
        <v>14</v>
      </c>
      <c r="G30" s="5">
        <v>3</v>
      </c>
      <c r="H30" s="5">
        <v>2</v>
      </c>
      <c r="I30" s="5">
        <v>5</v>
      </c>
      <c r="J30" s="5">
        <v>5</v>
      </c>
      <c r="K30" s="5">
        <v>1</v>
      </c>
      <c r="L30" s="5">
        <v>7</v>
      </c>
      <c r="M30" s="5">
        <v>12</v>
      </c>
      <c r="N30" s="5">
        <v>0</v>
      </c>
      <c r="O30"/>
      <c r="P30"/>
    </row>
    <row r="31" spans="2:16" ht="12" customHeight="1" x14ac:dyDescent="0.15">
      <c r="B31" s="255" t="s">
        <v>14</v>
      </c>
      <c r="C31" s="208"/>
      <c r="D31" s="5">
        <v>25</v>
      </c>
      <c r="E31" s="5">
        <v>2</v>
      </c>
      <c r="F31" s="5">
        <v>2</v>
      </c>
      <c r="G31" s="5">
        <v>3</v>
      </c>
      <c r="H31" s="5">
        <v>3</v>
      </c>
      <c r="I31" s="5">
        <v>4</v>
      </c>
      <c r="J31" s="5">
        <v>1</v>
      </c>
      <c r="K31" s="5">
        <v>0</v>
      </c>
      <c r="L31" s="5">
        <v>1</v>
      </c>
      <c r="M31" s="5">
        <v>9</v>
      </c>
      <c r="N31" s="5">
        <v>0</v>
      </c>
      <c r="O31"/>
      <c r="P31"/>
    </row>
    <row r="32" spans="2:16" ht="12" customHeight="1" x14ac:dyDescent="0.15">
      <c r="B32" s="255" t="s">
        <v>15</v>
      </c>
      <c r="C32" s="208"/>
      <c r="D32" s="5">
        <v>17</v>
      </c>
      <c r="E32" s="5">
        <v>1</v>
      </c>
      <c r="F32" s="5">
        <v>1</v>
      </c>
      <c r="G32" s="5">
        <v>2</v>
      </c>
      <c r="H32" s="5">
        <v>1</v>
      </c>
      <c r="I32" s="5">
        <v>2</v>
      </c>
      <c r="J32" s="5">
        <v>3</v>
      </c>
      <c r="K32" s="5">
        <v>0</v>
      </c>
      <c r="L32" s="5">
        <v>1</v>
      </c>
      <c r="M32" s="5">
        <v>6</v>
      </c>
      <c r="N32" s="5">
        <v>0</v>
      </c>
      <c r="O32"/>
      <c r="P32"/>
    </row>
    <row r="33" spans="2:16" ht="12" customHeight="1" x14ac:dyDescent="0.15">
      <c r="B33" s="255" t="s">
        <v>16</v>
      </c>
      <c r="C33" s="208"/>
      <c r="D33" s="5">
        <v>197</v>
      </c>
      <c r="E33" s="5">
        <v>33</v>
      </c>
      <c r="F33" s="5">
        <v>42</v>
      </c>
      <c r="G33" s="5">
        <v>27</v>
      </c>
      <c r="H33" s="5">
        <v>14</v>
      </c>
      <c r="I33" s="5">
        <v>15</v>
      </c>
      <c r="J33" s="5">
        <v>11</v>
      </c>
      <c r="K33" s="5">
        <v>1</v>
      </c>
      <c r="L33" s="5">
        <v>17</v>
      </c>
      <c r="M33" s="5">
        <v>37</v>
      </c>
      <c r="N33" s="5">
        <v>0</v>
      </c>
      <c r="O33"/>
      <c r="P33"/>
    </row>
    <row r="34" spans="2:16" ht="12" customHeight="1" x14ac:dyDescent="0.15">
      <c r="B34" s="255" t="s">
        <v>17</v>
      </c>
      <c r="C34" s="208"/>
      <c r="D34" s="5">
        <v>127</v>
      </c>
      <c r="E34" s="5">
        <v>24</v>
      </c>
      <c r="F34" s="5">
        <v>19</v>
      </c>
      <c r="G34" s="5">
        <v>17</v>
      </c>
      <c r="H34" s="5">
        <v>4</v>
      </c>
      <c r="I34" s="5">
        <v>9</v>
      </c>
      <c r="J34" s="5">
        <v>4</v>
      </c>
      <c r="K34" s="5">
        <v>2</v>
      </c>
      <c r="L34" s="5">
        <v>3</v>
      </c>
      <c r="M34" s="5">
        <v>45</v>
      </c>
      <c r="N34" s="5">
        <v>0</v>
      </c>
      <c r="O34"/>
      <c r="P34"/>
    </row>
    <row r="35" spans="2:16" ht="12" customHeight="1" x14ac:dyDescent="0.15">
      <c r="B35" s="255" t="s">
        <v>18</v>
      </c>
      <c r="C35" s="208"/>
      <c r="D35" s="5">
        <v>499</v>
      </c>
      <c r="E35" s="5">
        <v>90</v>
      </c>
      <c r="F35" s="5">
        <v>133</v>
      </c>
      <c r="G35" s="5">
        <v>44</v>
      </c>
      <c r="H35" s="5">
        <v>23</v>
      </c>
      <c r="I35" s="5">
        <v>25</v>
      </c>
      <c r="J35" s="5">
        <v>32</v>
      </c>
      <c r="K35" s="5">
        <v>2</v>
      </c>
      <c r="L35" s="5">
        <v>35</v>
      </c>
      <c r="M35" s="5">
        <v>115</v>
      </c>
      <c r="N35" s="5">
        <v>0</v>
      </c>
      <c r="O35"/>
      <c r="P35"/>
    </row>
    <row r="36" spans="2:16" ht="12" customHeight="1" x14ac:dyDescent="0.15">
      <c r="B36" s="255" t="s">
        <v>19</v>
      </c>
      <c r="C36" s="208"/>
      <c r="D36" s="5">
        <v>371</v>
      </c>
      <c r="E36" s="5">
        <v>62</v>
      </c>
      <c r="F36" s="5">
        <v>108</v>
      </c>
      <c r="G36" s="5">
        <v>29</v>
      </c>
      <c r="H36" s="5">
        <v>14</v>
      </c>
      <c r="I36" s="5">
        <v>21</v>
      </c>
      <c r="J36" s="5">
        <v>21</v>
      </c>
      <c r="K36" s="5">
        <v>1</v>
      </c>
      <c r="L36" s="5">
        <v>27</v>
      </c>
      <c r="M36" s="5">
        <v>88</v>
      </c>
      <c r="N36" s="5">
        <v>0</v>
      </c>
      <c r="O36"/>
      <c r="P36"/>
    </row>
    <row r="37" spans="2:16" ht="12" customHeight="1" x14ac:dyDescent="0.15">
      <c r="B37" s="255" t="s">
        <v>20</v>
      </c>
      <c r="C37" s="208"/>
      <c r="D37" s="5">
        <v>27</v>
      </c>
      <c r="E37" s="5">
        <v>5</v>
      </c>
      <c r="F37" s="5">
        <v>3</v>
      </c>
      <c r="G37" s="5">
        <v>2</v>
      </c>
      <c r="H37" s="5">
        <v>2</v>
      </c>
      <c r="I37" s="5">
        <v>4</v>
      </c>
      <c r="J37" s="5">
        <v>1</v>
      </c>
      <c r="K37" s="5">
        <v>0</v>
      </c>
      <c r="L37" s="5">
        <v>1</v>
      </c>
      <c r="M37" s="5">
        <v>9</v>
      </c>
      <c r="N37" s="5">
        <v>0</v>
      </c>
      <c r="O37"/>
      <c r="P37"/>
    </row>
    <row r="38" spans="2:16" ht="12" customHeight="1" x14ac:dyDescent="0.15">
      <c r="B38" s="255" t="s">
        <v>21</v>
      </c>
      <c r="C38" s="208"/>
      <c r="D38" s="5">
        <v>5</v>
      </c>
      <c r="E38" s="5">
        <v>1</v>
      </c>
      <c r="F38" s="5">
        <v>0</v>
      </c>
      <c r="G38" s="5">
        <v>0</v>
      </c>
      <c r="H38" s="5">
        <v>0</v>
      </c>
      <c r="I38" s="5">
        <v>0</v>
      </c>
      <c r="J38" s="5">
        <v>3</v>
      </c>
      <c r="K38" s="5">
        <v>0</v>
      </c>
      <c r="L38" s="5">
        <v>0</v>
      </c>
      <c r="M38" s="5">
        <v>1</v>
      </c>
      <c r="N38" s="5">
        <v>0</v>
      </c>
      <c r="O38"/>
      <c r="P38"/>
    </row>
    <row r="39" spans="2:16" ht="12" customHeight="1" x14ac:dyDescent="0.15">
      <c r="B39" s="255" t="s">
        <v>22</v>
      </c>
      <c r="C39" s="208"/>
      <c r="D39" s="5">
        <v>11</v>
      </c>
      <c r="E39" s="5">
        <v>5</v>
      </c>
      <c r="F39" s="5">
        <v>2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4</v>
      </c>
      <c r="N39" s="5">
        <v>0</v>
      </c>
      <c r="O39"/>
      <c r="P39"/>
    </row>
    <row r="40" spans="2:16" ht="12" customHeight="1" x14ac:dyDescent="0.15">
      <c r="B40" s="255" t="s">
        <v>23</v>
      </c>
      <c r="C40" s="208"/>
      <c r="D40" s="5">
        <v>3</v>
      </c>
      <c r="E40" s="192">
        <v>0</v>
      </c>
      <c r="F40" s="192">
        <v>1</v>
      </c>
      <c r="G40" s="192">
        <v>0</v>
      </c>
      <c r="H40" s="192">
        <v>0</v>
      </c>
      <c r="I40" s="192">
        <v>0</v>
      </c>
      <c r="J40" s="192">
        <v>0</v>
      </c>
      <c r="K40" s="192">
        <v>0</v>
      </c>
      <c r="L40" s="192">
        <v>0</v>
      </c>
      <c r="M40" s="192">
        <v>2</v>
      </c>
      <c r="N40" s="192">
        <v>0</v>
      </c>
      <c r="O40"/>
      <c r="P40"/>
    </row>
    <row r="41" spans="2:16" ht="12" customHeight="1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/>
      <c r="P41"/>
    </row>
    <row r="42" spans="2:16" ht="12" customHeight="1" x14ac:dyDescent="0.15">
      <c r="B42" s="255" t="s">
        <v>25</v>
      </c>
      <c r="C42" s="208"/>
      <c r="D42" s="5">
        <v>13</v>
      </c>
      <c r="E42" s="5">
        <v>0</v>
      </c>
      <c r="F42" s="5">
        <v>1</v>
      </c>
      <c r="G42" s="5">
        <v>0</v>
      </c>
      <c r="H42" s="5">
        <v>0</v>
      </c>
      <c r="I42" s="5">
        <v>1</v>
      </c>
      <c r="J42" s="5">
        <v>3</v>
      </c>
      <c r="K42" s="5">
        <v>0</v>
      </c>
      <c r="L42" s="5">
        <v>2</v>
      </c>
      <c r="M42" s="5">
        <v>6</v>
      </c>
      <c r="N42" s="5">
        <v>0</v>
      </c>
      <c r="O42"/>
      <c r="P42"/>
    </row>
    <row r="43" spans="2:16" ht="12" customHeight="1" x14ac:dyDescent="0.15">
      <c r="B43" s="255" t="s">
        <v>26</v>
      </c>
      <c r="C43" s="208"/>
      <c r="D43" s="5">
        <v>10</v>
      </c>
      <c r="E43" s="5">
        <v>3</v>
      </c>
      <c r="F43" s="5">
        <v>1</v>
      </c>
      <c r="G43" s="5">
        <v>0</v>
      </c>
      <c r="H43" s="5">
        <v>1</v>
      </c>
      <c r="I43" s="5">
        <v>0</v>
      </c>
      <c r="J43" s="5">
        <v>1</v>
      </c>
      <c r="K43" s="5">
        <v>0</v>
      </c>
      <c r="L43" s="5">
        <v>1</v>
      </c>
      <c r="M43" s="5">
        <v>3</v>
      </c>
      <c r="N43" s="5">
        <v>0</v>
      </c>
      <c r="O43"/>
      <c r="P43"/>
    </row>
    <row r="44" spans="2:16" ht="12" customHeight="1" x14ac:dyDescent="0.15">
      <c r="B44" s="255" t="s">
        <v>27</v>
      </c>
      <c r="C44" s="208"/>
      <c r="D44" s="5">
        <v>11</v>
      </c>
      <c r="E44" s="5">
        <v>2</v>
      </c>
      <c r="F44" s="5">
        <v>1</v>
      </c>
      <c r="G44" s="5">
        <v>2</v>
      </c>
      <c r="H44" s="5">
        <v>1</v>
      </c>
      <c r="I44" s="5">
        <v>1</v>
      </c>
      <c r="J44" s="5">
        <v>0</v>
      </c>
      <c r="K44" s="5">
        <v>0</v>
      </c>
      <c r="L44" s="5">
        <v>1</v>
      </c>
      <c r="M44" s="5">
        <v>3</v>
      </c>
      <c r="N44" s="5">
        <v>0</v>
      </c>
      <c r="O44"/>
      <c r="P44"/>
    </row>
    <row r="45" spans="2:16" ht="12" customHeight="1" x14ac:dyDescent="0.15">
      <c r="B45" s="255" t="s">
        <v>28</v>
      </c>
      <c r="C45" s="208"/>
      <c r="D45" s="5">
        <v>182</v>
      </c>
      <c r="E45" s="5">
        <v>15</v>
      </c>
      <c r="F45" s="5">
        <v>40</v>
      </c>
      <c r="G45" s="5">
        <v>14</v>
      </c>
      <c r="H45" s="5">
        <v>11</v>
      </c>
      <c r="I45" s="5">
        <v>17</v>
      </c>
      <c r="J45" s="5">
        <v>11</v>
      </c>
      <c r="K45" s="5">
        <v>3</v>
      </c>
      <c r="L45" s="5">
        <v>23</v>
      </c>
      <c r="M45" s="5">
        <v>48</v>
      </c>
      <c r="N45" s="5">
        <v>0</v>
      </c>
      <c r="O45"/>
      <c r="P45"/>
    </row>
    <row r="46" spans="2:16" ht="12" customHeight="1" x14ac:dyDescent="0.15">
      <c r="B46" s="255" t="s">
        <v>29</v>
      </c>
      <c r="C46" s="208"/>
      <c r="D46" s="5">
        <v>14</v>
      </c>
      <c r="E46" s="5">
        <v>2</v>
      </c>
      <c r="F46" s="5">
        <v>3</v>
      </c>
      <c r="G46" s="5">
        <v>0</v>
      </c>
      <c r="H46" s="5">
        <v>0</v>
      </c>
      <c r="I46" s="5">
        <v>1</v>
      </c>
      <c r="J46" s="5">
        <v>0</v>
      </c>
      <c r="K46" s="5">
        <v>0</v>
      </c>
      <c r="L46" s="5">
        <v>1</v>
      </c>
      <c r="M46" s="5">
        <v>7</v>
      </c>
      <c r="N46" s="5">
        <v>0</v>
      </c>
      <c r="O46"/>
      <c r="P46"/>
    </row>
    <row r="47" spans="2:16" ht="12" customHeight="1" x14ac:dyDescent="0.15">
      <c r="B47" s="255" t="s">
        <v>30</v>
      </c>
      <c r="C47" s="208"/>
      <c r="D47" s="5">
        <v>36</v>
      </c>
      <c r="E47" s="5">
        <v>8</v>
      </c>
      <c r="F47" s="5">
        <v>5</v>
      </c>
      <c r="G47" s="5">
        <v>3</v>
      </c>
      <c r="H47" s="5">
        <v>1</v>
      </c>
      <c r="I47" s="5">
        <v>2</v>
      </c>
      <c r="J47" s="5">
        <v>2</v>
      </c>
      <c r="K47" s="5">
        <v>0</v>
      </c>
      <c r="L47" s="5">
        <v>6</v>
      </c>
      <c r="M47" s="5">
        <v>9</v>
      </c>
      <c r="N47" s="5">
        <v>0</v>
      </c>
      <c r="O47"/>
      <c r="P47"/>
    </row>
    <row r="48" spans="2:16" ht="12" customHeight="1" x14ac:dyDescent="0.15">
      <c r="B48" s="255" t="s">
        <v>31</v>
      </c>
      <c r="C48" s="208"/>
      <c r="D48" s="5">
        <v>67</v>
      </c>
      <c r="E48" s="5">
        <v>4</v>
      </c>
      <c r="F48" s="5">
        <v>10</v>
      </c>
      <c r="G48" s="5">
        <v>3</v>
      </c>
      <c r="H48" s="5">
        <v>1</v>
      </c>
      <c r="I48" s="5">
        <v>3</v>
      </c>
      <c r="J48" s="5">
        <v>1</v>
      </c>
      <c r="K48" s="5">
        <v>0</v>
      </c>
      <c r="L48" s="5">
        <v>9</v>
      </c>
      <c r="M48" s="5">
        <v>36</v>
      </c>
      <c r="N48" s="5">
        <v>0</v>
      </c>
      <c r="O48"/>
      <c r="P48"/>
    </row>
    <row r="49" spans="2:16" ht="12" customHeight="1" x14ac:dyDescent="0.15">
      <c r="B49" s="255" t="s">
        <v>32</v>
      </c>
      <c r="C49" s="208"/>
      <c r="D49" s="5">
        <v>329</v>
      </c>
      <c r="E49" s="5">
        <v>65</v>
      </c>
      <c r="F49" s="5">
        <v>72</v>
      </c>
      <c r="G49" s="5">
        <v>25</v>
      </c>
      <c r="H49" s="5">
        <v>17</v>
      </c>
      <c r="I49" s="5">
        <v>17</v>
      </c>
      <c r="J49" s="5">
        <v>15</v>
      </c>
      <c r="K49" s="5">
        <v>0</v>
      </c>
      <c r="L49" s="5">
        <v>35</v>
      </c>
      <c r="M49" s="5">
        <v>83</v>
      </c>
      <c r="N49" s="5">
        <v>0</v>
      </c>
      <c r="O49"/>
      <c r="P49"/>
    </row>
    <row r="50" spans="2:16" ht="12" customHeight="1" x14ac:dyDescent="0.15">
      <c r="B50" s="255" t="s">
        <v>33</v>
      </c>
      <c r="C50" s="208"/>
      <c r="D50" s="5">
        <v>149</v>
      </c>
      <c r="E50" s="5">
        <v>25</v>
      </c>
      <c r="F50" s="5">
        <v>30</v>
      </c>
      <c r="G50" s="5">
        <v>14</v>
      </c>
      <c r="H50" s="5">
        <v>11</v>
      </c>
      <c r="I50" s="5">
        <v>9</v>
      </c>
      <c r="J50" s="5">
        <v>6</v>
      </c>
      <c r="K50" s="5">
        <v>1</v>
      </c>
      <c r="L50" s="5">
        <v>13</v>
      </c>
      <c r="M50" s="5">
        <v>40</v>
      </c>
      <c r="N50" s="5">
        <v>0</v>
      </c>
      <c r="O50"/>
      <c r="P50"/>
    </row>
    <row r="51" spans="2:16" ht="12" customHeight="1" x14ac:dyDescent="0.15">
      <c r="B51" s="255" t="s">
        <v>34</v>
      </c>
      <c r="C51" s="208"/>
      <c r="D51" s="5">
        <v>10</v>
      </c>
      <c r="E51" s="5">
        <v>1</v>
      </c>
      <c r="F51" s="5">
        <v>1</v>
      </c>
      <c r="G51" s="5">
        <v>1</v>
      </c>
      <c r="H51" s="5">
        <v>2</v>
      </c>
      <c r="I51" s="5">
        <v>0</v>
      </c>
      <c r="J51" s="5">
        <v>1</v>
      </c>
      <c r="K51" s="5">
        <v>1</v>
      </c>
      <c r="L51" s="5">
        <v>0</v>
      </c>
      <c r="M51" s="5">
        <v>3</v>
      </c>
      <c r="N51" s="5">
        <v>0</v>
      </c>
      <c r="O51"/>
      <c r="P51"/>
    </row>
    <row r="52" spans="2:16" ht="12" customHeight="1" x14ac:dyDescent="0.15">
      <c r="B52" s="255" t="s">
        <v>35</v>
      </c>
      <c r="C52" s="208"/>
      <c r="D52" s="5">
        <v>3</v>
      </c>
      <c r="E52" s="5">
        <v>0</v>
      </c>
      <c r="F52" s="5">
        <v>2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1</v>
      </c>
      <c r="N52" s="5">
        <v>0</v>
      </c>
      <c r="O52"/>
      <c r="P52"/>
    </row>
    <row r="53" spans="2:16" ht="12" customHeight="1" x14ac:dyDescent="0.15">
      <c r="B53" s="255" t="s">
        <v>36</v>
      </c>
      <c r="C53" s="208"/>
      <c r="D53" s="5">
        <v>3</v>
      </c>
      <c r="E53" s="5">
        <v>1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2</v>
      </c>
      <c r="N53" s="5">
        <v>0</v>
      </c>
      <c r="O53"/>
      <c r="P53"/>
    </row>
    <row r="54" spans="2:16" ht="12" customHeight="1" x14ac:dyDescent="0.15">
      <c r="B54" s="255" t="s">
        <v>37</v>
      </c>
      <c r="C54" s="208"/>
      <c r="D54" s="5">
        <v>2</v>
      </c>
      <c r="E54" s="5">
        <v>0</v>
      </c>
      <c r="F54" s="5">
        <v>0</v>
      </c>
      <c r="G54" s="5">
        <v>1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/>
      <c r="P54"/>
    </row>
    <row r="55" spans="2:16" ht="12" customHeight="1" x14ac:dyDescent="0.15">
      <c r="B55" s="255" t="s">
        <v>38</v>
      </c>
      <c r="C55" s="208"/>
      <c r="D55" s="5">
        <v>28</v>
      </c>
      <c r="E55" s="5">
        <v>5</v>
      </c>
      <c r="F55" s="5">
        <v>3</v>
      </c>
      <c r="G55" s="5">
        <v>0</v>
      </c>
      <c r="H55" s="5">
        <v>5</v>
      </c>
      <c r="I55" s="5">
        <v>2</v>
      </c>
      <c r="J55" s="5">
        <v>1</v>
      </c>
      <c r="K55" s="5">
        <v>0</v>
      </c>
      <c r="L55" s="5">
        <v>4</v>
      </c>
      <c r="M55" s="5">
        <v>8</v>
      </c>
      <c r="N55" s="5">
        <v>0</v>
      </c>
      <c r="O55"/>
      <c r="P55"/>
    </row>
    <row r="56" spans="2:16" ht="12" customHeight="1" x14ac:dyDescent="0.15">
      <c r="B56" s="255" t="s">
        <v>39</v>
      </c>
      <c r="C56" s="208"/>
      <c r="D56" s="5">
        <v>40</v>
      </c>
      <c r="E56" s="5">
        <v>10</v>
      </c>
      <c r="F56" s="5">
        <v>10</v>
      </c>
      <c r="G56" s="5">
        <v>2</v>
      </c>
      <c r="H56" s="5">
        <v>0</v>
      </c>
      <c r="I56" s="5">
        <v>2</v>
      </c>
      <c r="J56" s="5">
        <v>1</v>
      </c>
      <c r="K56" s="5">
        <v>0</v>
      </c>
      <c r="L56" s="5">
        <v>3</v>
      </c>
      <c r="M56" s="5">
        <v>12</v>
      </c>
      <c r="N56" s="5">
        <v>0</v>
      </c>
      <c r="O56"/>
      <c r="P56"/>
    </row>
    <row r="57" spans="2:16" ht="12" customHeight="1" x14ac:dyDescent="0.15">
      <c r="B57" s="255" t="s">
        <v>40</v>
      </c>
      <c r="C57" s="208"/>
      <c r="D57" s="5">
        <v>10</v>
      </c>
      <c r="E57" s="5">
        <v>3</v>
      </c>
      <c r="F57" s="5">
        <v>0</v>
      </c>
      <c r="G57" s="5">
        <v>0</v>
      </c>
      <c r="H57" s="5">
        <v>0</v>
      </c>
      <c r="I57" s="5">
        <v>1</v>
      </c>
      <c r="J57" s="5">
        <v>3</v>
      </c>
      <c r="K57" s="5">
        <v>0</v>
      </c>
      <c r="L57" s="5">
        <v>0</v>
      </c>
      <c r="M57" s="5">
        <v>3</v>
      </c>
      <c r="N57" s="5">
        <v>0</v>
      </c>
      <c r="O57"/>
      <c r="P57"/>
    </row>
    <row r="58" spans="2:16" ht="12" customHeight="1" x14ac:dyDescent="0.15">
      <c r="B58" s="255" t="s">
        <v>41</v>
      </c>
      <c r="C58" s="208"/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1</v>
      </c>
      <c r="N58" s="5">
        <v>0</v>
      </c>
      <c r="O58"/>
      <c r="P58"/>
    </row>
    <row r="59" spans="2:16" ht="12" customHeight="1" x14ac:dyDescent="0.15">
      <c r="B59" s="255" t="s">
        <v>42</v>
      </c>
      <c r="C59" s="208"/>
      <c r="D59" s="5">
        <v>9</v>
      </c>
      <c r="E59" s="5">
        <v>2</v>
      </c>
      <c r="F59" s="5">
        <v>4</v>
      </c>
      <c r="G59" s="5">
        <v>0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1</v>
      </c>
      <c r="N59" s="5">
        <v>0</v>
      </c>
      <c r="O59"/>
      <c r="P59"/>
    </row>
    <row r="60" spans="2:16" ht="12" customHeight="1" x14ac:dyDescent="0.15">
      <c r="B60" s="255" t="s">
        <v>43</v>
      </c>
      <c r="C60" s="208"/>
      <c r="D60" s="5">
        <v>15</v>
      </c>
      <c r="E60" s="5">
        <v>2</v>
      </c>
      <c r="F60" s="5">
        <v>4</v>
      </c>
      <c r="G60" s="5">
        <v>2</v>
      </c>
      <c r="H60" s="5">
        <v>0</v>
      </c>
      <c r="I60" s="5">
        <v>2</v>
      </c>
      <c r="J60" s="5">
        <v>2</v>
      </c>
      <c r="K60" s="5">
        <v>0</v>
      </c>
      <c r="L60" s="5">
        <v>0</v>
      </c>
      <c r="M60" s="5">
        <v>3</v>
      </c>
      <c r="N60" s="5">
        <v>0</v>
      </c>
      <c r="O60"/>
      <c r="P60"/>
    </row>
    <row r="61" spans="2:16" ht="12" customHeight="1" x14ac:dyDescent="0.15">
      <c r="B61" s="255" t="s">
        <v>44</v>
      </c>
      <c r="C61" s="208"/>
      <c r="D61" s="5">
        <v>1</v>
      </c>
      <c r="E61" s="5">
        <v>0</v>
      </c>
      <c r="F61" s="5">
        <v>1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/>
      <c r="P61"/>
    </row>
    <row r="62" spans="2:16" ht="12" customHeight="1" x14ac:dyDescent="0.15">
      <c r="B62" s="255" t="s">
        <v>45</v>
      </c>
      <c r="C62" s="208"/>
      <c r="D62" s="5">
        <v>156</v>
      </c>
      <c r="E62" s="5">
        <v>23</v>
      </c>
      <c r="F62" s="5">
        <v>44</v>
      </c>
      <c r="G62" s="5">
        <v>10</v>
      </c>
      <c r="H62" s="5">
        <v>10</v>
      </c>
      <c r="I62" s="5">
        <v>6</v>
      </c>
      <c r="J62" s="5">
        <v>15</v>
      </c>
      <c r="K62" s="5">
        <v>1</v>
      </c>
      <c r="L62" s="5">
        <v>9</v>
      </c>
      <c r="M62" s="5">
        <v>38</v>
      </c>
      <c r="N62" s="5">
        <v>0</v>
      </c>
      <c r="O62"/>
      <c r="P62"/>
    </row>
    <row r="63" spans="2:16" ht="12" customHeight="1" x14ac:dyDescent="0.15">
      <c r="B63" s="255" t="s">
        <v>46</v>
      </c>
      <c r="C63" s="208"/>
      <c r="D63" s="5">
        <v>7</v>
      </c>
      <c r="E63" s="5">
        <v>0</v>
      </c>
      <c r="F63" s="5">
        <v>3</v>
      </c>
      <c r="G63" s="5">
        <v>0</v>
      </c>
      <c r="H63" s="5">
        <v>2</v>
      </c>
      <c r="I63" s="5">
        <v>0</v>
      </c>
      <c r="J63" s="5">
        <v>0</v>
      </c>
      <c r="K63" s="5">
        <v>0</v>
      </c>
      <c r="L63" s="5">
        <v>0</v>
      </c>
      <c r="M63" s="5">
        <v>2</v>
      </c>
      <c r="N63" s="5">
        <v>0</v>
      </c>
      <c r="O63"/>
      <c r="P63"/>
    </row>
    <row r="64" spans="2:16" ht="12" customHeight="1" x14ac:dyDescent="0.15">
      <c r="B64" s="255" t="s">
        <v>47</v>
      </c>
      <c r="C64" s="208"/>
      <c r="D64" s="5">
        <v>44</v>
      </c>
      <c r="E64" s="5">
        <v>8</v>
      </c>
      <c r="F64" s="5">
        <v>7</v>
      </c>
      <c r="G64" s="5">
        <v>3</v>
      </c>
      <c r="H64" s="5">
        <v>1</v>
      </c>
      <c r="I64" s="5">
        <v>6</v>
      </c>
      <c r="J64" s="5">
        <v>0</v>
      </c>
      <c r="K64" s="5">
        <v>0</v>
      </c>
      <c r="L64" s="5">
        <v>5</v>
      </c>
      <c r="M64" s="5">
        <v>14</v>
      </c>
      <c r="N64" s="5">
        <v>0</v>
      </c>
      <c r="O64"/>
      <c r="P64"/>
    </row>
    <row r="65" spans="2:16" ht="12" customHeight="1" x14ac:dyDescent="0.15">
      <c r="B65" s="255" t="s">
        <v>48</v>
      </c>
      <c r="C65" s="208"/>
      <c r="D65" s="5">
        <v>33</v>
      </c>
      <c r="E65" s="5">
        <v>13</v>
      </c>
      <c r="F65" s="5">
        <v>5</v>
      </c>
      <c r="G65" s="5">
        <v>0</v>
      </c>
      <c r="H65" s="5">
        <v>0</v>
      </c>
      <c r="I65" s="5">
        <v>1</v>
      </c>
      <c r="J65" s="5">
        <v>3</v>
      </c>
      <c r="K65" s="5">
        <v>0</v>
      </c>
      <c r="L65" s="5">
        <v>6</v>
      </c>
      <c r="M65" s="5">
        <v>5</v>
      </c>
      <c r="N65" s="5">
        <v>0</v>
      </c>
      <c r="O65"/>
      <c r="P65"/>
    </row>
    <row r="66" spans="2:16" ht="12" customHeight="1" x14ac:dyDescent="0.15">
      <c r="B66" s="255" t="s">
        <v>49</v>
      </c>
      <c r="C66" s="208"/>
      <c r="D66" s="5">
        <v>12</v>
      </c>
      <c r="E66" s="5">
        <v>1</v>
      </c>
      <c r="F66" s="5">
        <v>0</v>
      </c>
      <c r="G66" s="5">
        <v>1</v>
      </c>
      <c r="H66" s="5">
        <v>0</v>
      </c>
      <c r="I66" s="5">
        <v>1</v>
      </c>
      <c r="J66" s="5">
        <v>2</v>
      </c>
      <c r="K66" s="5">
        <v>0</v>
      </c>
      <c r="L66" s="5">
        <v>2</v>
      </c>
      <c r="M66" s="5">
        <v>5</v>
      </c>
      <c r="N66" s="5">
        <v>0</v>
      </c>
      <c r="O66"/>
      <c r="P66"/>
    </row>
    <row r="67" spans="2:16" ht="12" customHeight="1" x14ac:dyDescent="0.15">
      <c r="B67" s="255" t="s">
        <v>50</v>
      </c>
      <c r="C67" s="208"/>
      <c r="D67" s="5">
        <v>12</v>
      </c>
      <c r="E67" s="5">
        <v>5</v>
      </c>
      <c r="F67" s="5">
        <v>0</v>
      </c>
      <c r="G67" s="5">
        <v>0</v>
      </c>
      <c r="H67" s="5">
        <v>0</v>
      </c>
      <c r="I67" s="5">
        <v>0</v>
      </c>
      <c r="J67" s="5">
        <v>2</v>
      </c>
      <c r="K67" s="5">
        <v>0</v>
      </c>
      <c r="L67" s="5">
        <v>1</v>
      </c>
      <c r="M67" s="5">
        <v>4</v>
      </c>
      <c r="N67" s="5">
        <v>0</v>
      </c>
      <c r="O67"/>
      <c r="P67"/>
    </row>
    <row r="68" spans="2:16" x14ac:dyDescent="0.15">
      <c r="B68" s="255" t="s">
        <v>51</v>
      </c>
      <c r="C68" s="208"/>
      <c r="D68" s="69">
        <v>20</v>
      </c>
      <c r="E68" s="9">
        <v>3</v>
      </c>
      <c r="F68" s="9">
        <v>4</v>
      </c>
      <c r="G68" s="9">
        <v>2</v>
      </c>
      <c r="H68" s="9">
        <v>2</v>
      </c>
      <c r="I68" s="9">
        <v>2</v>
      </c>
      <c r="J68" s="9">
        <v>1</v>
      </c>
      <c r="K68" s="9">
        <v>0</v>
      </c>
      <c r="L68" s="9">
        <v>2</v>
      </c>
      <c r="M68" s="9">
        <v>4</v>
      </c>
      <c r="N68" s="9">
        <v>0</v>
      </c>
      <c r="O68"/>
      <c r="P68"/>
    </row>
    <row r="69" spans="2:16" x14ac:dyDescent="0.15">
      <c r="B69" s="256" t="s">
        <v>331</v>
      </c>
      <c r="C69" s="216"/>
      <c r="D69" s="72">
        <v>55</v>
      </c>
      <c r="E69" s="6">
        <v>2</v>
      </c>
      <c r="F69" s="6">
        <v>6</v>
      </c>
      <c r="G69" s="6">
        <v>2</v>
      </c>
      <c r="H69" s="6">
        <v>1</v>
      </c>
      <c r="I69" s="6">
        <v>4</v>
      </c>
      <c r="J69" s="6">
        <v>1</v>
      </c>
      <c r="K69" s="6">
        <v>0</v>
      </c>
      <c r="L69" s="6">
        <v>1</v>
      </c>
      <c r="M69" s="6">
        <v>38</v>
      </c>
      <c r="N69" s="6">
        <v>0</v>
      </c>
      <c r="O69"/>
      <c r="P69"/>
    </row>
    <row r="71" spans="2:16" x14ac:dyDescent="0.15">
      <c r="D71" s="148">
        <f>D6</f>
        <v>2823</v>
      </c>
    </row>
    <row r="72" spans="2:16" x14ac:dyDescent="0.15">
      <c r="D72" s="148" t="str">
        <f>IF(D71=SUM(D8:D11,D12:D22,D23:D69)/3,"OK","NG")</f>
        <v>OK</v>
      </c>
    </row>
  </sheetData>
  <mergeCells count="74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4:C14"/>
    <mergeCell ref="I3:I5"/>
    <mergeCell ref="J3:J5"/>
    <mergeCell ref="K3:K5"/>
    <mergeCell ref="L3:L5"/>
    <mergeCell ref="B6:C6"/>
    <mergeCell ref="B7:C7"/>
    <mergeCell ref="B11:C11"/>
    <mergeCell ref="B12:C12"/>
    <mergeCell ref="B13:C13"/>
    <mergeCell ref="M3:M5"/>
    <mergeCell ref="N3:N5"/>
    <mergeCell ref="B3:C4"/>
    <mergeCell ref="D3:D5"/>
    <mergeCell ref="E3:E5"/>
    <mergeCell ref="F3:F5"/>
    <mergeCell ref="G3:G5"/>
    <mergeCell ref="H3:H4"/>
    <mergeCell ref="B5:C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5" max="5" width="9.7109375" customWidth="1"/>
    <col min="6" max="9" width="9.7109375" style="5" customWidth="1"/>
    <col min="10" max="10" width="10.140625" style="5" customWidth="1"/>
    <col min="11" max="13" width="9.7109375" style="5" customWidth="1"/>
    <col min="14" max="15" width="9.140625" style="5" customWidth="1"/>
  </cols>
  <sheetData>
    <row r="1" spans="2:15" ht="17.25" x14ac:dyDescent="0.2">
      <c r="B1" s="26" t="s">
        <v>150</v>
      </c>
      <c r="D1" s="26" t="s">
        <v>151</v>
      </c>
    </row>
    <row r="2" spans="2:15" ht="17.25" x14ac:dyDescent="0.2">
      <c r="B2" s="1" t="s">
        <v>301</v>
      </c>
      <c r="C2" s="2"/>
      <c r="E2" s="26"/>
    </row>
    <row r="3" spans="2:15" s="50" customFormat="1" ht="25.5" customHeight="1" x14ac:dyDescent="0.15">
      <c r="B3" s="271" t="s">
        <v>152</v>
      </c>
      <c r="C3" s="258"/>
      <c r="D3" s="259" t="s">
        <v>77</v>
      </c>
      <c r="E3" s="259" t="s">
        <v>153</v>
      </c>
      <c r="F3" s="259" t="s">
        <v>154</v>
      </c>
      <c r="G3" s="259" t="s">
        <v>155</v>
      </c>
      <c r="H3" s="259" t="s">
        <v>156</v>
      </c>
      <c r="I3" s="259" t="s">
        <v>157</v>
      </c>
      <c r="J3" s="79" t="s">
        <v>158</v>
      </c>
      <c r="K3" s="259" t="s">
        <v>159</v>
      </c>
      <c r="L3" s="259" t="s">
        <v>160</v>
      </c>
      <c r="M3" s="259" t="s">
        <v>97</v>
      </c>
    </row>
    <row r="4" spans="2:15" s="50" customFormat="1" ht="19.5" customHeight="1" x14ac:dyDescent="0.15">
      <c r="B4" s="283" t="s">
        <v>71</v>
      </c>
      <c r="C4" s="284"/>
      <c r="D4" s="259"/>
      <c r="E4" s="259"/>
      <c r="F4" s="259"/>
      <c r="G4" s="259"/>
      <c r="H4" s="259"/>
      <c r="I4" s="259"/>
      <c r="J4" s="286" t="s">
        <v>161</v>
      </c>
      <c r="K4" s="259"/>
      <c r="L4" s="259"/>
      <c r="M4" s="259"/>
    </row>
    <row r="5" spans="2:15" ht="12" customHeight="1" x14ac:dyDescent="0.15">
      <c r="B5" s="285"/>
      <c r="C5" s="282"/>
      <c r="D5" s="260"/>
      <c r="E5" s="260"/>
      <c r="F5" s="260"/>
      <c r="G5" s="260"/>
      <c r="H5" s="260"/>
      <c r="I5" s="260"/>
      <c r="J5" s="287"/>
      <c r="K5" s="260"/>
      <c r="L5" s="260"/>
      <c r="M5" s="260"/>
      <c r="N5"/>
      <c r="O5"/>
    </row>
    <row r="6" spans="2:15" ht="12" customHeight="1" x14ac:dyDescent="0.15">
      <c r="B6" s="251" t="s">
        <v>0</v>
      </c>
      <c r="C6" s="218"/>
      <c r="D6" s="5">
        <v>2823</v>
      </c>
      <c r="E6" s="5">
        <v>381</v>
      </c>
      <c r="F6" s="5">
        <v>913</v>
      </c>
      <c r="G6" s="5">
        <v>17</v>
      </c>
      <c r="H6" s="5">
        <v>51</v>
      </c>
      <c r="I6" s="5">
        <v>145</v>
      </c>
      <c r="J6" s="5">
        <v>1094</v>
      </c>
      <c r="K6" s="5">
        <v>2</v>
      </c>
      <c r="L6" s="5">
        <v>220</v>
      </c>
      <c r="M6" s="5">
        <v>0</v>
      </c>
      <c r="N6"/>
      <c r="O6"/>
    </row>
    <row r="7" spans="2:15" ht="12" customHeight="1" x14ac:dyDescent="0.15">
      <c r="B7" s="255" t="s">
        <v>1</v>
      </c>
      <c r="C7" s="208"/>
      <c r="D7" s="42">
        <v>2005</v>
      </c>
      <c r="E7" s="42">
        <v>264</v>
      </c>
      <c r="F7" s="42">
        <v>643</v>
      </c>
      <c r="G7" s="42">
        <v>12</v>
      </c>
      <c r="H7" s="42">
        <v>46</v>
      </c>
      <c r="I7" s="42">
        <v>74</v>
      </c>
      <c r="J7" s="42">
        <v>823</v>
      </c>
      <c r="K7" s="42">
        <v>1</v>
      </c>
      <c r="L7" s="42">
        <v>142</v>
      </c>
      <c r="M7" s="42">
        <v>0</v>
      </c>
      <c r="N7"/>
      <c r="O7"/>
    </row>
    <row r="8" spans="2:15" ht="12" customHeight="1" x14ac:dyDescent="0.15">
      <c r="B8" s="66"/>
      <c r="C8" s="15" t="s">
        <v>2</v>
      </c>
      <c r="D8" s="9">
        <v>1194</v>
      </c>
      <c r="E8" s="9">
        <v>142</v>
      </c>
      <c r="F8" s="9">
        <v>338</v>
      </c>
      <c r="G8" s="9">
        <v>5</v>
      </c>
      <c r="H8" s="9">
        <v>32</v>
      </c>
      <c r="I8" s="9">
        <v>47</v>
      </c>
      <c r="J8" s="9">
        <v>538</v>
      </c>
      <c r="K8" s="9">
        <v>0</v>
      </c>
      <c r="L8" s="9">
        <v>92</v>
      </c>
      <c r="M8" s="9">
        <v>0</v>
      </c>
      <c r="N8"/>
      <c r="O8"/>
    </row>
    <row r="9" spans="2:15" ht="12" customHeight="1" x14ac:dyDescent="0.15">
      <c r="B9" s="66"/>
      <c r="C9" s="15" t="s">
        <v>3</v>
      </c>
      <c r="D9" s="9">
        <v>594</v>
      </c>
      <c r="E9" s="9">
        <v>86</v>
      </c>
      <c r="F9" s="9">
        <v>232</v>
      </c>
      <c r="G9" s="9">
        <v>6</v>
      </c>
      <c r="H9" s="9">
        <v>13</v>
      </c>
      <c r="I9" s="9">
        <v>15</v>
      </c>
      <c r="J9" s="9">
        <v>205</v>
      </c>
      <c r="K9" s="9">
        <v>1</v>
      </c>
      <c r="L9" s="9">
        <v>36</v>
      </c>
      <c r="M9" s="9">
        <v>0</v>
      </c>
      <c r="N9"/>
      <c r="O9"/>
    </row>
    <row r="10" spans="2:15" ht="12" customHeight="1" x14ac:dyDescent="0.15">
      <c r="B10" s="66"/>
      <c r="C10" s="15" t="s">
        <v>4</v>
      </c>
      <c r="D10" s="9">
        <v>217</v>
      </c>
      <c r="E10" s="9">
        <v>36</v>
      </c>
      <c r="F10" s="9">
        <v>73</v>
      </c>
      <c r="G10" s="9">
        <v>1</v>
      </c>
      <c r="H10" s="9">
        <v>1</v>
      </c>
      <c r="I10" s="9">
        <v>12</v>
      </c>
      <c r="J10" s="9">
        <v>80</v>
      </c>
      <c r="K10" s="9">
        <v>0</v>
      </c>
      <c r="L10" s="9">
        <v>14</v>
      </c>
      <c r="M10" s="9">
        <v>0</v>
      </c>
      <c r="N10"/>
      <c r="O10"/>
    </row>
    <row r="11" spans="2:15" ht="12" customHeight="1" x14ac:dyDescent="0.15">
      <c r="B11" s="256" t="s">
        <v>5</v>
      </c>
      <c r="C11" s="216"/>
      <c r="D11" s="6">
        <v>818</v>
      </c>
      <c r="E11" s="6">
        <v>117</v>
      </c>
      <c r="F11" s="6">
        <v>270</v>
      </c>
      <c r="G11" s="6">
        <v>5</v>
      </c>
      <c r="H11" s="6">
        <v>5</v>
      </c>
      <c r="I11" s="6">
        <v>71</v>
      </c>
      <c r="J11" s="6">
        <v>271</v>
      </c>
      <c r="K11" s="6">
        <v>1</v>
      </c>
      <c r="L11" s="6">
        <v>78</v>
      </c>
      <c r="M11" s="6">
        <v>0</v>
      </c>
      <c r="N11"/>
      <c r="O11"/>
    </row>
    <row r="12" spans="2:15" ht="12" customHeight="1" x14ac:dyDescent="0.15">
      <c r="B12" s="255" t="s">
        <v>6</v>
      </c>
      <c r="C12" s="208"/>
      <c r="D12" s="5">
        <v>104</v>
      </c>
      <c r="E12" s="5">
        <v>13</v>
      </c>
      <c r="F12" s="5">
        <v>42</v>
      </c>
      <c r="G12" s="5">
        <v>0</v>
      </c>
      <c r="H12" s="5">
        <v>1</v>
      </c>
      <c r="I12" s="5">
        <v>3</v>
      </c>
      <c r="J12" s="5">
        <v>38</v>
      </c>
      <c r="K12" s="5">
        <v>0</v>
      </c>
      <c r="L12" s="5">
        <v>7</v>
      </c>
      <c r="M12" s="5">
        <v>0</v>
      </c>
      <c r="N12"/>
      <c r="O12"/>
    </row>
    <row r="13" spans="2:15" ht="12" customHeight="1" x14ac:dyDescent="0.15">
      <c r="B13" s="255" t="s">
        <v>321</v>
      </c>
      <c r="C13" s="208"/>
      <c r="D13" s="5">
        <v>106</v>
      </c>
      <c r="E13" s="5">
        <v>15</v>
      </c>
      <c r="F13" s="5">
        <v>43</v>
      </c>
      <c r="G13" s="5">
        <v>0</v>
      </c>
      <c r="H13" s="5">
        <v>0</v>
      </c>
      <c r="I13" s="5">
        <v>10</v>
      </c>
      <c r="J13" s="5">
        <v>29</v>
      </c>
      <c r="K13" s="5">
        <v>0</v>
      </c>
      <c r="L13" s="5">
        <v>9</v>
      </c>
      <c r="M13" s="5">
        <v>0</v>
      </c>
      <c r="N13"/>
      <c r="O13"/>
    </row>
    <row r="14" spans="2:15" ht="12" customHeight="1" x14ac:dyDescent="0.15">
      <c r="B14" s="255" t="s">
        <v>322</v>
      </c>
      <c r="C14" s="208"/>
      <c r="D14" s="5">
        <v>82</v>
      </c>
      <c r="E14" s="5">
        <v>12</v>
      </c>
      <c r="F14" s="5">
        <v>35</v>
      </c>
      <c r="G14" s="5">
        <v>0</v>
      </c>
      <c r="H14" s="5">
        <v>1</v>
      </c>
      <c r="I14" s="5">
        <v>9</v>
      </c>
      <c r="J14" s="5">
        <v>19</v>
      </c>
      <c r="K14" s="5">
        <v>0</v>
      </c>
      <c r="L14" s="5">
        <v>6</v>
      </c>
      <c r="M14" s="5">
        <v>0</v>
      </c>
      <c r="N14"/>
      <c r="O14"/>
    </row>
    <row r="15" spans="2:15" ht="12" customHeight="1" x14ac:dyDescent="0.15">
      <c r="B15" s="255" t="s">
        <v>323</v>
      </c>
      <c r="C15" s="208"/>
      <c r="D15" s="5">
        <v>1264</v>
      </c>
      <c r="E15" s="5">
        <v>151</v>
      </c>
      <c r="F15" s="5">
        <v>353</v>
      </c>
      <c r="G15" s="5">
        <v>5</v>
      </c>
      <c r="H15" s="5">
        <v>33</v>
      </c>
      <c r="I15" s="5">
        <v>56</v>
      </c>
      <c r="J15" s="5">
        <v>565</v>
      </c>
      <c r="K15" s="5">
        <v>0</v>
      </c>
      <c r="L15" s="5">
        <v>101</v>
      </c>
      <c r="M15" s="5">
        <v>0</v>
      </c>
      <c r="N15"/>
      <c r="O15"/>
    </row>
    <row r="16" spans="2:15" ht="12" customHeight="1" x14ac:dyDescent="0.15">
      <c r="B16" s="255" t="s">
        <v>324</v>
      </c>
      <c r="C16" s="208"/>
      <c r="D16" s="5">
        <v>206</v>
      </c>
      <c r="E16" s="5">
        <v>34</v>
      </c>
      <c r="F16" s="5">
        <v>71</v>
      </c>
      <c r="G16" s="5">
        <v>1</v>
      </c>
      <c r="H16" s="5">
        <v>0</v>
      </c>
      <c r="I16" s="5">
        <v>8</v>
      </c>
      <c r="J16" s="5">
        <v>79</v>
      </c>
      <c r="K16" s="5">
        <v>0</v>
      </c>
      <c r="L16" s="5">
        <v>13</v>
      </c>
      <c r="M16" s="5">
        <v>0</v>
      </c>
      <c r="N16"/>
      <c r="O16"/>
    </row>
    <row r="17" spans="2:15" ht="12" customHeight="1" x14ac:dyDescent="0.15">
      <c r="B17" s="255" t="s">
        <v>325</v>
      </c>
      <c r="C17" s="208"/>
      <c r="D17" s="5">
        <v>19</v>
      </c>
      <c r="E17" s="5">
        <v>3</v>
      </c>
      <c r="F17" s="5">
        <v>8</v>
      </c>
      <c r="G17" s="5">
        <v>0</v>
      </c>
      <c r="H17" s="5">
        <v>0</v>
      </c>
      <c r="I17" s="5">
        <v>1</v>
      </c>
      <c r="J17" s="5">
        <v>7</v>
      </c>
      <c r="K17" s="5">
        <v>0</v>
      </c>
      <c r="L17" s="5">
        <v>0</v>
      </c>
      <c r="M17" s="5">
        <v>0</v>
      </c>
      <c r="N17"/>
      <c r="O17"/>
    </row>
    <row r="18" spans="2:15" ht="12" customHeight="1" x14ac:dyDescent="0.15">
      <c r="B18" s="255" t="s">
        <v>326</v>
      </c>
      <c r="C18" s="208"/>
      <c r="D18" s="5">
        <v>594</v>
      </c>
      <c r="E18" s="5">
        <v>86</v>
      </c>
      <c r="F18" s="5">
        <v>232</v>
      </c>
      <c r="G18" s="5">
        <v>6</v>
      </c>
      <c r="H18" s="5">
        <v>13</v>
      </c>
      <c r="I18" s="5">
        <v>15</v>
      </c>
      <c r="J18" s="5">
        <v>205</v>
      </c>
      <c r="K18" s="5">
        <v>1</v>
      </c>
      <c r="L18" s="5">
        <v>36</v>
      </c>
      <c r="M18" s="5">
        <v>0</v>
      </c>
      <c r="N18"/>
      <c r="O18"/>
    </row>
    <row r="19" spans="2:15" ht="12" customHeight="1" x14ac:dyDescent="0.15">
      <c r="B19" s="255" t="s">
        <v>327</v>
      </c>
      <c r="C19" s="208"/>
      <c r="D19" s="5">
        <v>83</v>
      </c>
      <c r="E19" s="5">
        <v>18</v>
      </c>
      <c r="F19" s="5">
        <v>22</v>
      </c>
      <c r="G19" s="5">
        <v>2</v>
      </c>
      <c r="H19" s="5">
        <v>0</v>
      </c>
      <c r="I19" s="5">
        <v>11</v>
      </c>
      <c r="J19" s="5">
        <v>23</v>
      </c>
      <c r="K19" s="5">
        <v>0</v>
      </c>
      <c r="L19" s="5">
        <v>7</v>
      </c>
      <c r="M19" s="5">
        <v>0</v>
      </c>
      <c r="N19"/>
      <c r="O19"/>
    </row>
    <row r="20" spans="2:15" ht="12" customHeight="1" x14ac:dyDescent="0.15">
      <c r="B20" s="255" t="s">
        <v>328</v>
      </c>
      <c r="C20" s="208"/>
      <c r="D20" s="5">
        <v>26</v>
      </c>
      <c r="E20" s="5">
        <v>2</v>
      </c>
      <c r="F20" s="5">
        <v>8</v>
      </c>
      <c r="G20" s="5">
        <v>1</v>
      </c>
      <c r="H20" s="5">
        <v>0</v>
      </c>
      <c r="I20" s="5">
        <v>2</v>
      </c>
      <c r="J20" s="5">
        <v>10</v>
      </c>
      <c r="K20" s="5">
        <v>1</v>
      </c>
      <c r="L20" s="5">
        <v>2</v>
      </c>
      <c r="M20" s="5">
        <v>0</v>
      </c>
      <c r="N20"/>
      <c r="O20"/>
    </row>
    <row r="21" spans="2:15" ht="12" customHeight="1" x14ac:dyDescent="0.15">
      <c r="B21" s="255" t="s">
        <v>329</v>
      </c>
      <c r="C21" s="208"/>
      <c r="D21" s="5">
        <v>207</v>
      </c>
      <c r="E21" s="5">
        <v>33</v>
      </c>
      <c r="F21" s="5">
        <v>44</v>
      </c>
      <c r="G21" s="5">
        <v>1</v>
      </c>
      <c r="H21" s="5">
        <v>3</v>
      </c>
      <c r="I21" s="5">
        <v>25</v>
      </c>
      <c r="J21" s="5">
        <v>75</v>
      </c>
      <c r="K21" s="5">
        <v>0</v>
      </c>
      <c r="L21" s="5">
        <v>26</v>
      </c>
      <c r="M21" s="5">
        <v>0</v>
      </c>
      <c r="N21"/>
      <c r="O21"/>
    </row>
    <row r="22" spans="2:15" ht="12" customHeight="1" x14ac:dyDescent="0.15">
      <c r="B22" s="256" t="s">
        <v>330</v>
      </c>
      <c r="C22" s="216"/>
      <c r="D22" s="6">
        <v>132</v>
      </c>
      <c r="E22" s="6">
        <v>14</v>
      </c>
      <c r="F22" s="6">
        <v>55</v>
      </c>
      <c r="G22" s="6">
        <v>1</v>
      </c>
      <c r="H22" s="6">
        <v>0</v>
      </c>
      <c r="I22" s="6">
        <v>5</v>
      </c>
      <c r="J22" s="6">
        <v>44</v>
      </c>
      <c r="K22" s="6">
        <v>0</v>
      </c>
      <c r="L22" s="6">
        <v>13</v>
      </c>
      <c r="M22" s="6">
        <v>0</v>
      </c>
      <c r="N22"/>
      <c r="O22"/>
    </row>
    <row r="23" spans="2:15" ht="12" customHeight="1" x14ac:dyDescent="0.15">
      <c r="B23" s="255" t="s">
        <v>6</v>
      </c>
      <c r="C23" s="208"/>
      <c r="D23" s="5">
        <v>104</v>
      </c>
      <c r="E23" s="5">
        <v>13</v>
      </c>
      <c r="F23" s="5">
        <v>42</v>
      </c>
      <c r="G23" s="5">
        <v>0</v>
      </c>
      <c r="H23" s="5">
        <v>1</v>
      </c>
      <c r="I23" s="5">
        <v>3</v>
      </c>
      <c r="J23" s="5">
        <v>38</v>
      </c>
      <c r="K23" s="5">
        <v>0</v>
      </c>
      <c r="L23" s="5">
        <v>7</v>
      </c>
      <c r="M23" s="5">
        <v>0</v>
      </c>
      <c r="N23"/>
      <c r="O23"/>
    </row>
    <row r="24" spans="2:15" ht="12" customHeight="1" x14ac:dyDescent="0.15">
      <c r="B24" s="255" t="s">
        <v>7</v>
      </c>
      <c r="C24" s="208"/>
      <c r="D24" s="5">
        <v>23</v>
      </c>
      <c r="E24" s="192">
        <v>5</v>
      </c>
      <c r="F24" s="192">
        <v>7</v>
      </c>
      <c r="G24" s="192">
        <v>0</v>
      </c>
      <c r="H24" s="192">
        <v>0</v>
      </c>
      <c r="I24" s="192">
        <v>3</v>
      </c>
      <c r="J24" s="192">
        <v>6</v>
      </c>
      <c r="K24" s="192">
        <v>0</v>
      </c>
      <c r="L24" s="192">
        <v>2</v>
      </c>
      <c r="M24" s="192">
        <v>0</v>
      </c>
      <c r="N24"/>
      <c r="O24"/>
    </row>
    <row r="25" spans="2:15" ht="12" customHeight="1" x14ac:dyDescent="0.15">
      <c r="B25" s="255" t="s">
        <v>8</v>
      </c>
      <c r="C25" s="208"/>
      <c r="D25" s="5">
        <v>5</v>
      </c>
      <c r="E25" s="5">
        <v>0</v>
      </c>
      <c r="F25" s="5">
        <v>1</v>
      </c>
      <c r="G25" s="5">
        <v>0</v>
      </c>
      <c r="H25" s="5">
        <v>0</v>
      </c>
      <c r="I25" s="5">
        <v>1</v>
      </c>
      <c r="J25" s="5">
        <v>3</v>
      </c>
      <c r="K25" s="5">
        <v>0</v>
      </c>
      <c r="L25" s="5">
        <v>0</v>
      </c>
      <c r="M25" s="5">
        <v>0</v>
      </c>
      <c r="N25"/>
      <c r="O25"/>
    </row>
    <row r="26" spans="2:15" ht="12" customHeight="1" x14ac:dyDescent="0.15">
      <c r="B26" s="255" t="s">
        <v>9</v>
      </c>
      <c r="C26" s="208"/>
      <c r="D26" s="5">
        <v>33</v>
      </c>
      <c r="E26" s="5">
        <v>5</v>
      </c>
      <c r="F26" s="5">
        <v>16</v>
      </c>
      <c r="G26" s="5">
        <v>0</v>
      </c>
      <c r="H26" s="5">
        <v>0</v>
      </c>
      <c r="I26" s="5">
        <v>1</v>
      </c>
      <c r="J26" s="5">
        <v>10</v>
      </c>
      <c r="K26" s="5">
        <v>0</v>
      </c>
      <c r="L26" s="5">
        <v>1</v>
      </c>
      <c r="M26" s="5">
        <v>0</v>
      </c>
      <c r="N26"/>
      <c r="O26"/>
    </row>
    <row r="27" spans="2:15" ht="12" customHeight="1" x14ac:dyDescent="0.15">
      <c r="B27" s="255" t="s">
        <v>10</v>
      </c>
      <c r="C27" s="208"/>
      <c r="D27" s="5">
        <v>22</v>
      </c>
      <c r="E27" s="5">
        <v>2</v>
      </c>
      <c r="F27" s="5">
        <v>9</v>
      </c>
      <c r="G27" s="5">
        <v>0</v>
      </c>
      <c r="H27" s="5">
        <v>0</v>
      </c>
      <c r="I27" s="5">
        <v>2</v>
      </c>
      <c r="J27" s="5">
        <v>6</v>
      </c>
      <c r="K27" s="5">
        <v>0</v>
      </c>
      <c r="L27" s="5">
        <v>3</v>
      </c>
      <c r="M27" s="5">
        <v>0</v>
      </c>
      <c r="N27"/>
      <c r="O27"/>
    </row>
    <row r="28" spans="2:15" ht="12" customHeight="1" x14ac:dyDescent="0.15">
      <c r="B28" s="255" t="s">
        <v>11</v>
      </c>
      <c r="C28" s="208"/>
      <c r="D28" s="5">
        <v>5</v>
      </c>
      <c r="E28" s="5">
        <v>0</v>
      </c>
      <c r="F28" s="5">
        <v>4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0</v>
      </c>
      <c r="N28"/>
      <c r="O28"/>
    </row>
    <row r="29" spans="2:15" ht="12" customHeight="1" x14ac:dyDescent="0.15">
      <c r="B29" s="255" t="s">
        <v>12</v>
      </c>
      <c r="C29" s="208"/>
      <c r="D29" s="5">
        <v>18</v>
      </c>
      <c r="E29" s="5">
        <v>3</v>
      </c>
      <c r="F29" s="5">
        <v>6</v>
      </c>
      <c r="G29" s="5">
        <v>0</v>
      </c>
      <c r="H29" s="5">
        <v>0</v>
      </c>
      <c r="I29" s="5">
        <v>3</v>
      </c>
      <c r="J29" s="5">
        <v>4</v>
      </c>
      <c r="K29" s="5">
        <v>0</v>
      </c>
      <c r="L29" s="5">
        <v>2</v>
      </c>
      <c r="M29" s="5">
        <v>0</v>
      </c>
      <c r="N29"/>
      <c r="O29"/>
    </row>
    <row r="30" spans="2:15" ht="12" customHeight="1" x14ac:dyDescent="0.15">
      <c r="B30" s="255" t="s">
        <v>13</v>
      </c>
      <c r="C30" s="208"/>
      <c r="D30" s="5">
        <v>59</v>
      </c>
      <c r="E30" s="5">
        <v>7</v>
      </c>
      <c r="F30" s="5">
        <v>13</v>
      </c>
      <c r="G30" s="5">
        <v>0</v>
      </c>
      <c r="H30" s="5">
        <v>0</v>
      </c>
      <c r="I30" s="5">
        <v>5</v>
      </c>
      <c r="J30" s="5">
        <v>26</v>
      </c>
      <c r="K30" s="5">
        <v>0</v>
      </c>
      <c r="L30" s="5">
        <v>8</v>
      </c>
      <c r="M30" s="5">
        <v>0</v>
      </c>
      <c r="N30"/>
      <c r="O30"/>
    </row>
    <row r="31" spans="2:15" ht="12" customHeight="1" x14ac:dyDescent="0.15">
      <c r="B31" s="255" t="s">
        <v>14</v>
      </c>
      <c r="C31" s="208"/>
      <c r="D31" s="5">
        <v>25</v>
      </c>
      <c r="E31" s="5">
        <v>4</v>
      </c>
      <c r="F31" s="5">
        <v>13</v>
      </c>
      <c r="G31" s="5">
        <v>0</v>
      </c>
      <c r="H31" s="5">
        <v>1</v>
      </c>
      <c r="I31" s="5">
        <v>3</v>
      </c>
      <c r="J31" s="5">
        <v>3</v>
      </c>
      <c r="K31" s="5">
        <v>0</v>
      </c>
      <c r="L31" s="5">
        <v>1</v>
      </c>
      <c r="M31" s="5">
        <v>0</v>
      </c>
      <c r="N31"/>
      <c r="O31"/>
    </row>
    <row r="32" spans="2:15" ht="12" customHeight="1" x14ac:dyDescent="0.15">
      <c r="B32" s="255" t="s">
        <v>15</v>
      </c>
      <c r="C32" s="208"/>
      <c r="D32" s="5">
        <v>17</v>
      </c>
      <c r="E32" s="5">
        <v>2</v>
      </c>
      <c r="F32" s="5">
        <v>6</v>
      </c>
      <c r="G32" s="5">
        <v>0</v>
      </c>
      <c r="H32" s="5">
        <v>0</v>
      </c>
      <c r="I32" s="5">
        <v>2</v>
      </c>
      <c r="J32" s="5">
        <v>5</v>
      </c>
      <c r="K32" s="5">
        <v>0</v>
      </c>
      <c r="L32" s="5">
        <v>2</v>
      </c>
      <c r="M32" s="5">
        <v>0</v>
      </c>
      <c r="N32"/>
      <c r="O32"/>
    </row>
    <row r="33" spans="2:15" ht="12" customHeight="1" x14ac:dyDescent="0.15">
      <c r="B33" s="255" t="s">
        <v>16</v>
      </c>
      <c r="C33" s="208"/>
      <c r="D33" s="5">
        <v>197</v>
      </c>
      <c r="E33" s="5">
        <v>27</v>
      </c>
      <c r="F33" s="5">
        <v>55</v>
      </c>
      <c r="G33" s="5">
        <v>1</v>
      </c>
      <c r="H33" s="5">
        <v>2</v>
      </c>
      <c r="I33" s="5">
        <v>12</v>
      </c>
      <c r="J33" s="5">
        <v>94</v>
      </c>
      <c r="K33" s="5">
        <v>0</v>
      </c>
      <c r="L33" s="5">
        <v>6</v>
      </c>
      <c r="M33" s="5">
        <v>0</v>
      </c>
      <c r="N33"/>
      <c r="O33"/>
    </row>
    <row r="34" spans="2:15" ht="12" customHeight="1" x14ac:dyDescent="0.15">
      <c r="B34" s="255" t="s">
        <v>17</v>
      </c>
      <c r="C34" s="208"/>
      <c r="D34" s="5">
        <v>127</v>
      </c>
      <c r="E34" s="5">
        <v>16</v>
      </c>
      <c r="F34" s="5">
        <v>38</v>
      </c>
      <c r="G34" s="5">
        <v>1</v>
      </c>
      <c r="H34" s="5">
        <v>5</v>
      </c>
      <c r="I34" s="5">
        <v>10</v>
      </c>
      <c r="J34" s="5">
        <v>46</v>
      </c>
      <c r="K34" s="5">
        <v>0</v>
      </c>
      <c r="L34" s="5">
        <v>11</v>
      </c>
      <c r="M34" s="5">
        <v>0</v>
      </c>
      <c r="N34"/>
      <c r="O34"/>
    </row>
    <row r="35" spans="2:15" ht="12" customHeight="1" x14ac:dyDescent="0.15">
      <c r="B35" s="255" t="s">
        <v>18</v>
      </c>
      <c r="C35" s="208"/>
      <c r="D35" s="5">
        <v>499</v>
      </c>
      <c r="E35" s="5">
        <v>59</v>
      </c>
      <c r="F35" s="5">
        <v>144</v>
      </c>
      <c r="G35" s="5">
        <v>3</v>
      </c>
      <c r="H35" s="5">
        <v>13</v>
      </c>
      <c r="I35" s="5">
        <v>13</v>
      </c>
      <c r="J35" s="5">
        <v>226</v>
      </c>
      <c r="K35" s="5">
        <v>0</v>
      </c>
      <c r="L35" s="5">
        <v>41</v>
      </c>
      <c r="M35" s="5">
        <v>0</v>
      </c>
      <c r="N35"/>
      <c r="O35"/>
    </row>
    <row r="36" spans="2:15" ht="12" customHeight="1" x14ac:dyDescent="0.15">
      <c r="B36" s="255" t="s">
        <v>19</v>
      </c>
      <c r="C36" s="208"/>
      <c r="D36" s="5">
        <v>371</v>
      </c>
      <c r="E36" s="5">
        <v>40</v>
      </c>
      <c r="F36" s="5">
        <v>101</v>
      </c>
      <c r="G36" s="5">
        <v>0</v>
      </c>
      <c r="H36" s="5">
        <v>12</v>
      </c>
      <c r="I36" s="5">
        <v>12</v>
      </c>
      <c r="J36" s="5">
        <v>172</v>
      </c>
      <c r="K36" s="5">
        <v>0</v>
      </c>
      <c r="L36" s="5">
        <v>34</v>
      </c>
      <c r="M36" s="5">
        <v>0</v>
      </c>
      <c r="N36"/>
      <c r="O36"/>
    </row>
    <row r="37" spans="2:15" ht="12" customHeight="1" x14ac:dyDescent="0.15">
      <c r="B37" s="255" t="s">
        <v>20</v>
      </c>
      <c r="C37" s="208"/>
      <c r="D37" s="5">
        <v>27</v>
      </c>
      <c r="E37" s="5">
        <v>6</v>
      </c>
      <c r="F37" s="5">
        <v>12</v>
      </c>
      <c r="G37" s="5">
        <v>0</v>
      </c>
      <c r="H37" s="5">
        <v>0</v>
      </c>
      <c r="I37" s="5">
        <v>2</v>
      </c>
      <c r="J37" s="5">
        <v>5</v>
      </c>
      <c r="K37" s="5">
        <v>0</v>
      </c>
      <c r="L37" s="5">
        <v>2</v>
      </c>
      <c r="M37" s="5">
        <v>0</v>
      </c>
      <c r="N37"/>
      <c r="O37"/>
    </row>
    <row r="38" spans="2:15" ht="12" customHeight="1" x14ac:dyDescent="0.15">
      <c r="B38" s="255" t="s">
        <v>21</v>
      </c>
      <c r="C38" s="208"/>
      <c r="D38" s="5">
        <v>5</v>
      </c>
      <c r="E38" s="5">
        <v>1</v>
      </c>
      <c r="F38" s="5">
        <v>0</v>
      </c>
      <c r="G38" s="5">
        <v>0</v>
      </c>
      <c r="H38" s="5">
        <v>0</v>
      </c>
      <c r="I38" s="5">
        <v>0</v>
      </c>
      <c r="J38" s="5">
        <v>4</v>
      </c>
      <c r="K38" s="5">
        <v>0</v>
      </c>
      <c r="L38" s="5">
        <v>0</v>
      </c>
      <c r="M38" s="5">
        <v>0</v>
      </c>
      <c r="N38"/>
      <c r="O38"/>
    </row>
    <row r="39" spans="2:15" ht="12" customHeight="1" x14ac:dyDescent="0.15">
      <c r="B39" s="255" t="s">
        <v>22</v>
      </c>
      <c r="C39" s="208"/>
      <c r="D39" s="5">
        <v>11</v>
      </c>
      <c r="E39" s="5">
        <v>2</v>
      </c>
      <c r="F39" s="5">
        <v>7</v>
      </c>
      <c r="G39" s="5">
        <v>0</v>
      </c>
      <c r="H39" s="5">
        <v>0</v>
      </c>
      <c r="I39" s="5">
        <v>0</v>
      </c>
      <c r="J39" s="5">
        <v>2</v>
      </c>
      <c r="K39" s="5">
        <v>0</v>
      </c>
      <c r="L39" s="5">
        <v>0</v>
      </c>
      <c r="M39" s="5">
        <v>0</v>
      </c>
      <c r="N39"/>
      <c r="O39"/>
    </row>
    <row r="40" spans="2:15" ht="12" customHeight="1" x14ac:dyDescent="0.15">
      <c r="B40" s="255" t="s">
        <v>23</v>
      </c>
      <c r="C40" s="208"/>
      <c r="D40" s="5">
        <v>3</v>
      </c>
      <c r="E40" s="192">
        <v>0</v>
      </c>
      <c r="F40" s="192">
        <v>1</v>
      </c>
      <c r="G40" s="192">
        <v>0</v>
      </c>
      <c r="H40" s="192">
        <v>0</v>
      </c>
      <c r="I40" s="192">
        <v>1</v>
      </c>
      <c r="J40" s="192">
        <v>1</v>
      </c>
      <c r="K40" s="192">
        <v>0</v>
      </c>
      <c r="L40" s="192">
        <v>0</v>
      </c>
      <c r="M40" s="192">
        <v>0</v>
      </c>
      <c r="N40"/>
      <c r="O40"/>
    </row>
    <row r="41" spans="2:15" ht="12" customHeight="1" x14ac:dyDescent="0.15">
      <c r="B41" s="255" t="s">
        <v>24</v>
      </c>
      <c r="C41" s="208"/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/>
      <c r="O41"/>
    </row>
    <row r="42" spans="2:15" ht="12" customHeight="1" x14ac:dyDescent="0.15">
      <c r="B42" s="255" t="s">
        <v>25</v>
      </c>
      <c r="C42" s="208"/>
      <c r="D42" s="5">
        <v>13</v>
      </c>
      <c r="E42" s="5">
        <v>0</v>
      </c>
      <c r="F42" s="5">
        <v>4</v>
      </c>
      <c r="G42" s="5">
        <v>0</v>
      </c>
      <c r="H42" s="5">
        <v>0</v>
      </c>
      <c r="I42" s="5">
        <v>2</v>
      </c>
      <c r="J42" s="5">
        <v>6</v>
      </c>
      <c r="K42" s="5">
        <v>0</v>
      </c>
      <c r="L42" s="5">
        <v>1</v>
      </c>
      <c r="M42" s="5">
        <v>0</v>
      </c>
      <c r="N42"/>
      <c r="O42"/>
    </row>
    <row r="43" spans="2:15" ht="12" customHeight="1" x14ac:dyDescent="0.15">
      <c r="B43" s="255" t="s">
        <v>26</v>
      </c>
      <c r="C43" s="208"/>
      <c r="D43" s="5">
        <v>10</v>
      </c>
      <c r="E43" s="5">
        <v>3</v>
      </c>
      <c r="F43" s="5">
        <v>2</v>
      </c>
      <c r="G43" s="5">
        <v>0</v>
      </c>
      <c r="H43" s="5">
        <v>0</v>
      </c>
      <c r="I43" s="5">
        <v>1</v>
      </c>
      <c r="J43" s="5">
        <v>4</v>
      </c>
      <c r="K43" s="5">
        <v>0</v>
      </c>
      <c r="L43" s="5">
        <v>0</v>
      </c>
      <c r="M43" s="5">
        <v>0</v>
      </c>
      <c r="N43"/>
      <c r="O43"/>
    </row>
    <row r="44" spans="2:15" ht="12" customHeight="1" x14ac:dyDescent="0.15">
      <c r="B44" s="255" t="s">
        <v>27</v>
      </c>
      <c r="C44" s="208"/>
      <c r="D44" s="5">
        <v>11</v>
      </c>
      <c r="E44" s="5">
        <v>2</v>
      </c>
      <c r="F44" s="5">
        <v>2</v>
      </c>
      <c r="G44" s="5">
        <v>0</v>
      </c>
      <c r="H44" s="5">
        <v>1</v>
      </c>
      <c r="I44" s="5">
        <v>4</v>
      </c>
      <c r="J44" s="5">
        <v>1</v>
      </c>
      <c r="K44" s="5">
        <v>0</v>
      </c>
      <c r="L44" s="5">
        <v>1</v>
      </c>
      <c r="M44" s="5">
        <v>0</v>
      </c>
      <c r="N44"/>
      <c r="O44"/>
    </row>
    <row r="45" spans="2:15" ht="12" customHeight="1" x14ac:dyDescent="0.15">
      <c r="B45" s="255" t="s">
        <v>28</v>
      </c>
      <c r="C45" s="208"/>
      <c r="D45" s="5">
        <v>182</v>
      </c>
      <c r="E45" s="5">
        <v>28</v>
      </c>
      <c r="F45" s="5">
        <v>64</v>
      </c>
      <c r="G45" s="5">
        <v>1</v>
      </c>
      <c r="H45" s="5">
        <v>0</v>
      </c>
      <c r="I45" s="5">
        <v>5</v>
      </c>
      <c r="J45" s="5">
        <v>72</v>
      </c>
      <c r="K45" s="5">
        <v>0</v>
      </c>
      <c r="L45" s="5">
        <v>12</v>
      </c>
      <c r="M45" s="5">
        <v>0</v>
      </c>
      <c r="N45"/>
      <c r="O45"/>
    </row>
    <row r="46" spans="2:15" ht="12" customHeight="1" x14ac:dyDescent="0.15">
      <c r="B46" s="255" t="s">
        <v>29</v>
      </c>
      <c r="C46" s="208"/>
      <c r="D46" s="5">
        <v>14</v>
      </c>
      <c r="E46" s="5">
        <v>3</v>
      </c>
      <c r="F46" s="5">
        <v>5</v>
      </c>
      <c r="G46" s="5">
        <v>0</v>
      </c>
      <c r="H46" s="5">
        <v>0</v>
      </c>
      <c r="I46" s="5">
        <v>2</v>
      </c>
      <c r="J46" s="5">
        <v>3</v>
      </c>
      <c r="K46" s="5">
        <v>0</v>
      </c>
      <c r="L46" s="5">
        <v>1</v>
      </c>
      <c r="M46" s="5">
        <v>0</v>
      </c>
      <c r="N46"/>
      <c r="O46"/>
    </row>
    <row r="47" spans="2:15" ht="12" customHeight="1" x14ac:dyDescent="0.15">
      <c r="B47" s="255" t="s">
        <v>30</v>
      </c>
      <c r="C47" s="208"/>
      <c r="D47" s="5">
        <v>36</v>
      </c>
      <c r="E47" s="5">
        <v>9</v>
      </c>
      <c r="F47" s="5">
        <v>17</v>
      </c>
      <c r="G47" s="5">
        <v>0</v>
      </c>
      <c r="H47" s="5">
        <v>0</v>
      </c>
      <c r="I47" s="5">
        <v>1</v>
      </c>
      <c r="J47" s="5">
        <v>9</v>
      </c>
      <c r="K47" s="5">
        <v>0</v>
      </c>
      <c r="L47" s="5">
        <v>0</v>
      </c>
      <c r="M47" s="5">
        <v>0</v>
      </c>
      <c r="N47"/>
      <c r="O47"/>
    </row>
    <row r="48" spans="2:15" ht="12" customHeight="1" x14ac:dyDescent="0.15">
      <c r="B48" s="255" t="s">
        <v>31</v>
      </c>
      <c r="C48" s="208"/>
      <c r="D48" s="5">
        <v>67</v>
      </c>
      <c r="E48" s="5">
        <v>8</v>
      </c>
      <c r="F48" s="5">
        <v>33</v>
      </c>
      <c r="G48" s="5">
        <v>0</v>
      </c>
      <c r="H48" s="5">
        <v>1</v>
      </c>
      <c r="I48" s="5">
        <v>0</v>
      </c>
      <c r="J48" s="5">
        <v>21</v>
      </c>
      <c r="K48" s="5">
        <v>0</v>
      </c>
      <c r="L48" s="5">
        <v>4</v>
      </c>
      <c r="M48" s="5">
        <v>0</v>
      </c>
      <c r="N48"/>
      <c r="O48"/>
    </row>
    <row r="49" spans="2:15" ht="12" customHeight="1" x14ac:dyDescent="0.15">
      <c r="B49" s="255" t="s">
        <v>32</v>
      </c>
      <c r="C49" s="208"/>
      <c r="D49" s="5">
        <v>329</v>
      </c>
      <c r="E49" s="5">
        <v>46</v>
      </c>
      <c r="F49" s="5">
        <v>125</v>
      </c>
      <c r="G49" s="5">
        <v>5</v>
      </c>
      <c r="H49" s="5">
        <v>5</v>
      </c>
      <c r="I49" s="5">
        <v>8</v>
      </c>
      <c r="J49" s="5">
        <v>120</v>
      </c>
      <c r="K49" s="5">
        <v>0</v>
      </c>
      <c r="L49" s="5">
        <v>20</v>
      </c>
      <c r="M49" s="5">
        <v>0</v>
      </c>
      <c r="N49"/>
      <c r="O49"/>
    </row>
    <row r="50" spans="2:15" ht="12" customHeight="1" x14ac:dyDescent="0.15">
      <c r="B50" s="255" t="s">
        <v>33</v>
      </c>
      <c r="C50" s="208"/>
      <c r="D50" s="5">
        <v>149</v>
      </c>
      <c r="E50" s="5">
        <v>19</v>
      </c>
      <c r="F50" s="5">
        <v>55</v>
      </c>
      <c r="G50" s="5">
        <v>0</v>
      </c>
      <c r="H50" s="5">
        <v>7</v>
      </c>
      <c r="I50" s="5">
        <v>5</v>
      </c>
      <c r="J50" s="5">
        <v>50</v>
      </c>
      <c r="K50" s="5">
        <v>1</v>
      </c>
      <c r="L50" s="5">
        <v>12</v>
      </c>
      <c r="M50" s="5">
        <v>0</v>
      </c>
      <c r="N50"/>
      <c r="O50"/>
    </row>
    <row r="51" spans="2:15" ht="12" customHeight="1" x14ac:dyDescent="0.15">
      <c r="B51" s="255" t="s">
        <v>34</v>
      </c>
      <c r="C51" s="208"/>
      <c r="D51" s="5">
        <v>10</v>
      </c>
      <c r="E51" s="5">
        <v>4</v>
      </c>
      <c r="F51" s="5">
        <v>2</v>
      </c>
      <c r="G51" s="5">
        <v>1</v>
      </c>
      <c r="H51" s="5">
        <v>0</v>
      </c>
      <c r="I51" s="5">
        <v>1</v>
      </c>
      <c r="J51" s="5">
        <v>2</v>
      </c>
      <c r="K51" s="5">
        <v>0</v>
      </c>
      <c r="L51" s="5">
        <v>0</v>
      </c>
      <c r="M51" s="5">
        <v>0</v>
      </c>
      <c r="N51"/>
      <c r="O51"/>
    </row>
    <row r="52" spans="2:15" ht="12" customHeight="1" x14ac:dyDescent="0.15">
      <c r="B52" s="255" t="s">
        <v>35</v>
      </c>
      <c r="C52" s="208"/>
      <c r="D52" s="5">
        <v>3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3</v>
      </c>
      <c r="K52" s="5">
        <v>0</v>
      </c>
      <c r="L52" s="5">
        <v>0</v>
      </c>
      <c r="M52" s="5">
        <v>0</v>
      </c>
      <c r="N52"/>
      <c r="O52"/>
    </row>
    <row r="53" spans="2:15" ht="12" customHeight="1" x14ac:dyDescent="0.15">
      <c r="B53" s="255" t="s">
        <v>36</v>
      </c>
      <c r="C53" s="208"/>
      <c r="D53" s="5">
        <v>3</v>
      </c>
      <c r="E53" s="5">
        <v>1</v>
      </c>
      <c r="F53" s="5">
        <v>2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/>
      <c r="O53"/>
    </row>
    <row r="54" spans="2:15" ht="12" customHeight="1" x14ac:dyDescent="0.15">
      <c r="B54" s="255" t="s">
        <v>37</v>
      </c>
      <c r="C54" s="208"/>
      <c r="D54" s="5">
        <v>2</v>
      </c>
      <c r="E54" s="5">
        <v>0</v>
      </c>
      <c r="F54" s="5">
        <v>0</v>
      </c>
      <c r="G54" s="5">
        <v>0</v>
      </c>
      <c r="H54" s="5">
        <v>0</v>
      </c>
      <c r="I54" s="5">
        <v>2</v>
      </c>
      <c r="J54" s="5">
        <v>0</v>
      </c>
      <c r="K54" s="5">
        <v>0</v>
      </c>
      <c r="L54" s="5">
        <v>0</v>
      </c>
      <c r="M54" s="5">
        <v>0</v>
      </c>
      <c r="N54"/>
      <c r="O54"/>
    </row>
    <row r="55" spans="2:15" ht="12" customHeight="1" x14ac:dyDescent="0.15">
      <c r="B55" s="255" t="s">
        <v>38</v>
      </c>
      <c r="C55" s="208"/>
      <c r="D55" s="5">
        <v>28</v>
      </c>
      <c r="E55" s="5">
        <v>9</v>
      </c>
      <c r="F55" s="5">
        <v>8</v>
      </c>
      <c r="G55" s="5">
        <v>0</v>
      </c>
      <c r="H55" s="5">
        <v>0</v>
      </c>
      <c r="I55" s="5">
        <v>3</v>
      </c>
      <c r="J55" s="5">
        <v>7</v>
      </c>
      <c r="K55" s="5">
        <v>0</v>
      </c>
      <c r="L55" s="5">
        <v>1</v>
      </c>
      <c r="M55" s="5">
        <v>0</v>
      </c>
      <c r="N55"/>
      <c r="O55"/>
    </row>
    <row r="56" spans="2:15" ht="12" customHeight="1" x14ac:dyDescent="0.15">
      <c r="B56" s="255" t="s">
        <v>39</v>
      </c>
      <c r="C56" s="208"/>
      <c r="D56" s="5">
        <v>40</v>
      </c>
      <c r="E56" s="5">
        <v>6</v>
      </c>
      <c r="F56" s="5">
        <v>9</v>
      </c>
      <c r="G56" s="5">
        <v>2</v>
      </c>
      <c r="H56" s="5">
        <v>0</v>
      </c>
      <c r="I56" s="5">
        <v>4</v>
      </c>
      <c r="J56" s="5">
        <v>14</v>
      </c>
      <c r="K56" s="5">
        <v>0</v>
      </c>
      <c r="L56" s="5">
        <v>5</v>
      </c>
      <c r="M56" s="5">
        <v>0</v>
      </c>
      <c r="N56"/>
      <c r="O56"/>
    </row>
    <row r="57" spans="2:15" ht="12" customHeight="1" x14ac:dyDescent="0.15">
      <c r="B57" s="255" t="s">
        <v>40</v>
      </c>
      <c r="C57" s="208"/>
      <c r="D57" s="5">
        <v>10</v>
      </c>
      <c r="E57" s="5">
        <v>2</v>
      </c>
      <c r="F57" s="5">
        <v>3</v>
      </c>
      <c r="G57" s="5">
        <v>0</v>
      </c>
      <c r="H57" s="5">
        <v>0</v>
      </c>
      <c r="I57" s="5">
        <v>2</v>
      </c>
      <c r="J57" s="5">
        <v>2</v>
      </c>
      <c r="K57" s="5">
        <v>0</v>
      </c>
      <c r="L57" s="5">
        <v>1</v>
      </c>
      <c r="M57" s="5">
        <v>0</v>
      </c>
      <c r="N57"/>
      <c r="O57"/>
    </row>
    <row r="58" spans="2:15" ht="12" customHeight="1" x14ac:dyDescent="0.15">
      <c r="B58" s="255" t="s">
        <v>41</v>
      </c>
      <c r="C58" s="208"/>
      <c r="D58" s="5">
        <v>1</v>
      </c>
      <c r="E58" s="5">
        <v>0</v>
      </c>
      <c r="F58" s="5">
        <v>1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/>
      <c r="O58"/>
    </row>
    <row r="59" spans="2:15" ht="12" customHeight="1" x14ac:dyDescent="0.15">
      <c r="B59" s="255" t="s">
        <v>42</v>
      </c>
      <c r="C59" s="208"/>
      <c r="D59" s="5">
        <v>9</v>
      </c>
      <c r="E59" s="5">
        <v>2</v>
      </c>
      <c r="F59" s="5">
        <v>3</v>
      </c>
      <c r="G59" s="5">
        <v>0</v>
      </c>
      <c r="H59" s="5">
        <v>0</v>
      </c>
      <c r="I59" s="5">
        <v>0</v>
      </c>
      <c r="J59" s="5">
        <v>2</v>
      </c>
      <c r="K59" s="5">
        <v>1</v>
      </c>
      <c r="L59" s="5">
        <v>1</v>
      </c>
      <c r="M59" s="5">
        <v>0</v>
      </c>
      <c r="N59"/>
      <c r="O59"/>
    </row>
    <row r="60" spans="2:15" ht="12" customHeight="1" x14ac:dyDescent="0.15">
      <c r="B60" s="255" t="s">
        <v>43</v>
      </c>
      <c r="C60" s="208"/>
      <c r="D60" s="5">
        <v>15</v>
      </c>
      <c r="E60" s="5">
        <v>0</v>
      </c>
      <c r="F60" s="5">
        <v>4</v>
      </c>
      <c r="G60" s="5">
        <v>1</v>
      </c>
      <c r="H60" s="5">
        <v>0</v>
      </c>
      <c r="I60" s="5">
        <v>2</v>
      </c>
      <c r="J60" s="5">
        <v>8</v>
      </c>
      <c r="K60" s="5">
        <v>0</v>
      </c>
      <c r="L60" s="5">
        <v>0</v>
      </c>
      <c r="M60" s="5">
        <v>0</v>
      </c>
      <c r="N60"/>
      <c r="O60"/>
    </row>
    <row r="61" spans="2:15" ht="12" customHeight="1" x14ac:dyDescent="0.15">
      <c r="B61" s="255" t="s">
        <v>44</v>
      </c>
      <c r="C61" s="208"/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/>
      <c r="O61"/>
    </row>
    <row r="62" spans="2:15" ht="12" customHeight="1" x14ac:dyDescent="0.15">
      <c r="B62" s="255" t="s">
        <v>45</v>
      </c>
      <c r="C62" s="208"/>
      <c r="D62" s="5">
        <v>156</v>
      </c>
      <c r="E62" s="5">
        <v>24</v>
      </c>
      <c r="F62" s="5">
        <v>29</v>
      </c>
      <c r="G62" s="5">
        <v>0</v>
      </c>
      <c r="H62" s="5">
        <v>3</v>
      </c>
      <c r="I62" s="5">
        <v>19</v>
      </c>
      <c r="J62" s="5">
        <v>58</v>
      </c>
      <c r="K62" s="5">
        <v>0</v>
      </c>
      <c r="L62" s="5">
        <v>23</v>
      </c>
      <c r="M62" s="5">
        <v>0</v>
      </c>
      <c r="N62"/>
      <c r="O62"/>
    </row>
    <row r="63" spans="2:15" ht="12" customHeight="1" x14ac:dyDescent="0.15">
      <c r="B63" s="255" t="s">
        <v>46</v>
      </c>
      <c r="C63" s="208"/>
      <c r="D63" s="5">
        <v>7</v>
      </c>
      <c r="E63" s="5">
        <v>1</v>
      </c>
      <c r="F63" s="5">
        <v>3</v>
      </c>
      <c r="G63" s="5">
        <v>1</v>
      </c>
      <c r="H63" s="5">
        <v>0</v>
      </c>
      <c r="I63" s="5">
        <v>0</v>
      </c>
      <c r="J63" s="5">
        <v>2</v>
      </c>
      <c r="K63" s="5">
        <v>0</v>
      </c>
      <c r="L63" s="5">
        <v>0</v>
      </c>
      <c r="M63" s="5">
        <v>0</v>
      </c>
      <c r="N63"/>
      <c r="O63"/>
    </row>
    <row r="64" spans="2:15" ht="12" customHeight="1" x14ac:dyDescent="0.15">
      <c r="B64" s="255" t="s">
        <v>47</v>
      </c>
      <c r="C64" s="208"/>
      <c r="D64" s="5">
        <v>44</v>
      </c>
      <c r="E64" s="5">
        <v>8</v>
      </c>
      <c r="F64" s="5">
        <v>12</v>
      </c>
      <c r="G64" s="5">
        <v>0</v>
      </c>
      <c r="H64" s="5">
        <v>0</v>
      </c>
      <c r="I64" s="5">
        <v>6</v>
      </c>
      <c r="J64" s="5">
        <v>15</v>
      </c>
      <c r="K64" s="5">
        <v>0</v>
      </c>
      <c r="L64" s="5">
        <v>3</v>
      </c>
      <c r="M64" s="5">
        <v>0</v>
      </c>
      <c r="N64"/>
      <c r="O64"/>
    </row>
    <row r="65" spans="2:15" ht="12" customHeight="1" x14ac:dyDescent="0.15">
      <c r="B65" s="255" t="s">
        <v>48</v>
      </c>
      <c r="C65" s="208"/>
      <c r="D65" s="5">
        <v>33</v>
      </c>
      <c r="E65" s="5">
        <v>6</v>
      </c>
      <c r="F65" s="5">
        <v>12</v>
      </c>
      <c r="G65" s="5">
        <v>0</v>
      </c>
      <c r="H65" s="5">
        <v>0</v>
      </c>
      <c r="I65" s="5">
        <v>0</v>
      </c>
      <c r="J65" s="5">
        <v>14</v>
      </c>
      <c r="K65" s="5">
        <v>0</v>
      </c>
      <c r="L65" s="5">
        <v>1</v>
      </c>
      <c r="M65" s="5">
        <v>0</v>
      </c>
      <c r="N65"/>
      <c r="O65"/>
    </row>
    <row r="66" spans="2:15" ht="12" customHeight="1" x14ac:dyDescent="0.15">
      <c r="B66" s="255" t="s">
        <v>49</v>
      </c>
      <c r="C66" s="208"/>
      <c r="D66" s="5">
        <v>12</v>
      </c>
      <c r="E66" s="5">
        <v>0</v>
      </c>
      <c r="F66" s="5">
        <v>5</v>
      </c>
      <c r="G66" s="5">
        <v>0</v>
      </c>
      <c r="H66" s="5">
        <v>0</v>
      </c>
      <c r="I66" s="5">
        <v>1</v>
      </c>
      <c r="J66" s="5">
        <v>4</v>
      </c>
      <c r="K66" s="5">
        <v>0</v>
      </c>
      <c r="L66" s="5">
        <v>2</v>
      </c>
      <c r="M66" s="5">
        <v>0</v>
      </c>
      <c r="N66"/>
      <c r="O66"/>
    </row>
    <row r="67" spans="2:15" ht="12" customHeight="1" x14ac:dyDescent="0.15">
      <c r="B67" s="255" t="s">
        <v>50</v>
      </c>
      <c r="C67" s="208"/>
      <c r="D67" s="5">
        <v>12</v>
      </c>
      <c r="E67" s="5">
        <v>1</v>
      </c>
      <c r="F67" s="5">
        <v>5</v>
      </c>
      <c r="G67" s="5">
        <v>1</v>
      </c>
      <c r="H67" s="5">
        <v>0</v>
      </c>
      <c r="I67" s="5">
        <v>0</v>
      </c>
      <c r="J67" s="5">
        <v>4</v>
      </c>
      <c r="K67" s="5">
        <v>0</v>
      </c>
      <c r="L67" s="5">
        <v>1</v>
      </c>
      <c r="M67" s="5">
        <v>0</v>
      </c>
      <c r="N67"/>
      <c r="O67"/>
    </row>
    <row r="68" spans="2:15" x14ac:dyDescent="0.15">
      <c r="B68" s="255" t="s">
        <v>51</v>
      </c>
      <c r="C68" s="208"/>
      <c r="D68" s="69">
        <v>20</v>
      </c>
      <c r="E68" s="9">
        <v>3</v>
      </c>
      <c r="F68" s="9">
        <v>7</v>
      </c>
      <c r="G68" s="9">
        <v>0</v>
      </c>
      <c r="H68" s="9">
        <v>0</v>
      </c>
      <c r="I68" s="9">
        <v>2</v>
      </c>
      <c r="J68" s="9">
        <v>5</v>
      </c>
      <c r="K68" s="9">
        <v>0</v>
      </c>
      <c r="L68" s="9">
        <v>3</v>
      </c>
      <c r="M68" s="9">
        <v>0</v>
      </c>
      <c r="N68"/>
      <c r="O68"/>
    </row>
    <row r="69" spans="2:15" x14ac:dyDescent="0.15">
      <c r="B69" s="256" t="s">
        <v>331</v>
      </c>
      <c r="C69" s="216"/>
      <c r="D69" s="72">
        <v>55</v>
      </c>
      <c r="E69" s="6">
        <v>4</v>
      </c>
      <c r="F69" s="6">
        <v>26</v>
      </c>
      <c r="G69" s="6">
        <v>0</v>
      </c>
      <c r="H69" s="6">
        <v>0</v>
      </c>
      <c r="I69" s="6">
        <v>2</v>
      </c>
      <c r="J69" s="6">
        <v>17</v>
      </c>
      <c r="K69" s="6">
        <v>0</v>
      </c>
      <c r="L69" s="6">
        <v>6</v>
      </c>
      <c r="M69" s="6">
        <v>0</v>
      </c>
      <c r="N69"/>
      <c r="O69"/>
    </row>
    <row r="71" spans="2:15" x14ac:dyDescent="0.15">
      <c r="D71" s="148">
        <f>D6</f>
        <v>2823</v>
      </c>
    </row>
    <row r="72" spans="2:15" x14ac:dyDescent="0.15">
      <c r="D72" s="148" t="str">
        <f>IF(D71=SUM(D8:D11,D12:D22,D23:D69)/3,"OK","NG")</f>
        <v>OK</v>
      </c>
    </row>
  </sheetData>
  <mergeCells count="73"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12:C12"/>
    <mergeCell ref="K3:K5"/>
    <mergeCell ref="L3:L5"/>
    <mergeCell ref="M3:M5"/>
    <mergeCell ref="B4:C5"/>
    <mergeCell ref="J4:J5"/>
    <mergeCell ref="B3:C3"/>
    <mergeCell ref="D3:D5"/>
    <mergeCell ref="E3:E5"/>
    <mergeCell ref="F3:F5"/>
    <mergeCell ref="G3:G5"/>
    <mergeCell ref="H3:H5"/>
    <mergeCell ref="I3:I5"/>
    <mergeCell ref="B6:C6"/>
    <mergeCell ref="B7:C7"/>
    <mergeCell ref="B11:C11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59</vt:i4>
      </vt:variant>
    </vt:vector>
  </HeadingPairs>
  <TitlesOfParts>
    <vt:vector size="89" baseType="lpstr">
      <vt:lpstr>第１表　地域別都道府県別主要指標</vt:lpstr>
      <vt:lpstr>第２表　年　　　　齢</vt:lpstr>
      <vt:lpstr>第３表　職　　　　業</vt:lpstr>
      <vt:lpstr>第４表　家　族　数</vt:lpstr>
      <vt:lpstr>第５表　世 帯 の 年 収</vt:lpstr>
      <vt:lpstr>第６表　本 人 の 年 収</vt:lpstr>
      <vt:lpstr>第７表　世帯年収五分位・十分位階級区分</vt:lpstr>
      <vt:lpstr>第８表　住宅の必要理由</vt:lpstr>
      <vt:lpstr>第９表　従前住宅の種類</vt:lpstr>
      <vt:lpstr>第10表　従前住宅の面積</vt:lpstr>
      <vt:lpstr>第11表　住 宅 面 積</vt:lpstr>
      <vt:lpstr>第12表　１人当たり住宅面積</vt:lpstr>
      <vt:lpstr>第13表　購入価額</vt:lpstr>
      <vt:lpstr>第14表　購入価額の年収倍率（購入価額÷世帯年収）</vt:lpstr>
      <vt:lpstr>第15表　１㎡当たり購入価額</vt:lpstr>
      <vt:lpstr>第16表　手持金</vt:lpstr>
      <vt:lpstr>第17表　機構買取・付保金</vt:lpstr>
      <vt:lpstr>第18表　機構買取・付保金の割合（機構買取・付保金÷購入価額）</vt:lpstr>
      <vt:lpstr>第19表　その他からの借入金（合計）</vt:lpstr>
      <vt:lpstr>第20表　その他からの借入金（内訳）</vt:lpstr>
      <vt:lpstr>第21表　１か月当たり予定返済額</vt:lpstr>
      <vt:lpstr>第22表　総返済負担率</vt:lpstr>
      <vt:lpstr>第23表　償還方法・償還期間</vt:lpstr>
      <vt:lpstr>第24表　ボーナス併用償還希望の有無</vt:lpstr>
      <vt:lpstr>第25-1表　距離帯×住宅面積</vt:lpstr>
      <vt:lpstr>第25-2表　距離帯×住宅面積（構成比）</vt:lpstr>
      <vt:lpstr>第26-1表　距離帯×購入価額</vt:lpstr>
      <vt:lpstr>第26-2表　距離帯×購入価額（構成比）</vt:lpstr>
      <vt:lpstr>第27-1表　距離帯×１㎡当たり購入価額</vt:lpstr>
      <vt:lpstr>第27-2表　距離帯×１㎡当たり購入価額（構成比）</vt:lpstr>
      <vt:lpstr>'第10表　従前住宅の面積'!Print_Area</vt:lpstr>
      <vt:lpstr>'第11表　住 宅 面 積'!Print_Area</vt:lpstr>
      <vt:lpstr>'第12表　１人当たり住宅面積'!Print_Area</vt:lpstr>
      <vt:lpstr>'第13表　購入価額'!Print_Area</vt:lpstr>
      <vt:lpstr>'第14表　購入価額の年収倍率（購入価額÷世帯年収）'!Print_Area</vt:lpstr>
      <vt:lpstr>'第15表　１㎡当たり購入価額'!Print_Area</vt:lpstr>
      <vt:lpstr>'第16表　手持金'!Print_Area</vt:lpstr>
      <vt:lpstr>'第17表　機構買取・付保金'!Print_Area</vt:lpstr>
      <vt:lpstr>'第18表　機構買取・付保金の割合（機構買取・付保金÷購入価額）'!Print_Area</vt:lpstr>
      <vt:lpstr>'第19表　その他からの借入金（合計）'!Print_Area</vt:lpstr>
      <vt:lpstr>'第１表　地域別都道府県別主要指標'!Print_Area</vt:lpstr>
      <vt:lpstr>'第20表　その他からの借入金（内訳）'!Print_Area</vt:lpstr>
      <vt:lpstr>'第21表　１か月当たり予定返済額'!Print_Area</vt:lpstr>
      <vt:lpstr>'第22表　総返済負担率'!Print_Area</vt:lpstr>
      <vt:lpstr>'第23表　償還方法・償還期間'!Print_Area</vt:lpstr>
      <vt:lpstr>'第24表　ボーナス併用償還希望の有無'!Print_Area</vt:lpstr>
      <vt:lpstr>'第25-1表　距離帯×住宅面積'!Print_Area</vt:lpstr>
      <vt:lpstr>'第25-2表　距離帯×住宅面積（構成比）'!Print_Area</vt:lpstr>
      <vt:lpstr>'第26-1表　距離帯×購入価額'!Print_Area</vt:lpstr>
      <vt:lpstr>'第26-2表　距離帯×購入価額（構成比）'!Print_Area</vt:lpstr>
      <vt:lpstr>'第27-1表　距離帯×１㎡当たり購入価額'!Print_Area</vt:lpstr>
      <vt:lpstr>'第27-2表　距離帯×１㎡当たり購入価額（構成比）'!Print_Area</vt:lpstr>
      <vt:lpstr>'第２表　年　　　　齢'!Print_Area</vt:lpstr>
      <vt:lpstr>'第３表　職　　　　業'!Print_Area</vt:lpstr>
      <vt:lpstr>'第４表　家　族　数'!Print_Area</vt:lpstr>
      <vt:lpstr>'第５表　世 帯 の 年 収'!Print_Area</vt:lpstr>
      <vt:lpstr>'第６表　本 人 の 年 収'!Print_Area</vt:lpstr>
      <vt:lpstr>'第７表　世帯年収五分位・十分位階級区分'!Print_Area</vt:lpstr>
      <vt:lpstr>'第８表　住宅の必要理由'!Print_Area</vt:lpstr>
      <vt:lpstr>'第９表　従前住宅の種類'!Print_Area</vt:lpstr>
      <vt:lpstr>'第10表　従前住宅の面積'!Print_Titles</vt:lpstr>
      <vt:lpstr>'第11表　住 宅 面 積'!Print_Titles</vt:lpstr>
      <vt:lpstr>'第13表　購入価額'!Print_Titles</vt:lpstr>
      <vt:lpstr>'第14表　購入価額の年収倍率（購入価額÷世帯年収）'!Print_Titles</vt:lpstr>
      <vt:lpstr>'第15表　１㎡当たり購入価額'!Print_Titles</vt:lpstr>
      <vt:lpstr>'第16表　手持金'!Print_Titles</vt:lpstr>
      <vt:lpstr>'第17表　機構買取・付保金'!Print_Titles</vt:lpstr>
      <vt:lpstr>'第18表　機構買取・付保金の割合（機構買取・付保金÷購入価額）'!Print_Titles</vt:lpstr>
      <vt:lpstr>'第19表　その他からの借入金（合計）'!Print_Titles</vt:lpstr>
      <vt:lpstr>'第１表　地域別都道府県別主要指標'!Print_Titles</vt:lpstr>
      <vt:lpstr>'第20表　その他からの借入金（内訳）'!Print_Titles</vt:lpstr>
      <vt:lpstr>'第21表　１か月当たり予定返済額'!Print_Titles</vt:lpstr>
      <vt:lpstr>'第22表　総返済負担率'!Print_Titles</vt:lpstr>
      <vt:lpstr>'第23表　償還方法・償還期間'!Print_Titles</vt:lpstr>
      <vt:lpstr>'第24表　ボーナス併用償還希望の有無'!Print_Titles</vt:lpstr>
      <vt:lpstr>'第25-1表　距離帯×住宅面積'!Print_Titles</vt:lpstr>
      <vt:lpstr>'第25-2表　距離帯×住宅面積（構成比）'!Print_Titles</vt:lpstr>
      <vt:lpstr>'第26-1表　距離帯×購入価額'!Print_Titles</vt:lpstr>
      <vt:lpstr>'第26-2表　距離帯×購入価額（構成比）'!Print_Titles</vt:lpstr>
      <vt:lpstr>'第27-1表　距離帯×１㎡当たり購入価額'!Print_Titles</vt:lpstr>
      <vt:lpstr>'第27-2表　距離帯×１㎡当たり購入価額（構成比）'!Print_Titles</vt:lpstr>
      <vt:lpstr>'第２表　年　　　　齢'!Print_Titles</vt:lpstr>
      <vt:lpstr>'第３表　職　　　　業'!Print_Titles</vt:lpstr>
      <vt:lpstr>'第４表　家　族　数'!Print_Titles</vt:lpstr>
      <vt:lpstr>'第５表　世 帯 の 年 収'!Print_Titles</vt:lpstr>
      <vt:lpstr>'第６表　本 人 の 年 収'!Print_Titles</vt:lpstr>
      <vt:lpstr>'第７表　世帯年収五分位・十分位階級区分'!Print_Titles</vt:lpstr>
      <vt:lpstr>'第８表　住宅の必要理由'!Print_Titles</vt:lpstr>
      <vt:lpstr>'第９表　従前住宅の種類'!Print_Titles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2024-06-03T01:27:41Z</dcterms:created>
  <dcterms:modified xsi:type="dcterms:W3CDTF">2026-06-04T04:08:59Z</dcterms:modified>
</cp:coreProperties>
</file>